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lan\OneDrive\Documents\My Files\School Files\Handled Subjects\SSP 10\SY 2026-2027\"/>
    </mc:Choice>
  </mc:AlternateContent>
  <xr:revisionPtr revIDLastSave="0" documentId="13_ncr:1_{4D3A2A75-1BD2-4EFB-BB82-C03CC4CBB59A}" xr6:coauthVersionLast="47" xr6:coauthVersionMax="47" xr10:uidLastSave="{00000000-0000-0000-0000-000000000000}"/>
  <bookViews>
    <workbookView xWindow="-108" yWindow="-108" windowWidth="23256" windowHeight="12456" xr2:uid="{00000000-000D-0000-FFFF-FFFF00000000}"/>
  </bookViews>
  <sheets>
    <sheet name="INPUT DATA" sheetId="2" r:id="rId1"/>
    <sheet name="Table" sheetId="12" state="hidden" r:id="rId2"/>
    <sheet name="Term 1" sheetId="1" r:id="rId3"/>
    <sheet name="Term 2" sheetId="17" r:id="rId4"/>
    <sheet name="Term 3" sheetId="18" r:id="rId5"/>
    <sheet name="SUMMARY OF TERM GRADES" sheetId="6" r:id="rId6"/>
    <sheet name="MPS" sheetId="16" r:id="rId7"/>
    <sheet name="DO NOT DELETE" sheetId="7" state="hidden" r:id="rId8"/>
  </sheets>
  <externalReferences>
    <externalReference r:id="rId9"/>
    <externalReference r:id="rId10"/>
    <externalReference r:id="rId11"/>
    <externalReference r:id="rId12"/>
    <externalReference r:id="rId13"/>
    <externalReference r:id="rId14"/>
  </externalReferences>
  <definedNames>
    <definedName name="PERFORMANCETASKS" localSheetId="6">'[1]INPUT DATA'!#REF!</definedName>
    <definedName name="PERFORMANCETASKS" localSheetId="1">'[2]INPUT DATA'!#REF!</definedName>
    <definedName name="PERFORMANCETASKS">'[2]INPUT DATA'!#REF!</definedName>
    <definedName name="_xlnm.Print_Area" localSheetId="5">'SUMMARY OF TERM GRADES'!$A$2:$AA$141</definedName>
    <definedName name="_xlnm.Print_Area" localSheetId="2">'Term 1'!$A$1:$AR$145</definedName>
    <definedName name="_xlnm.Print_Area" localSheetId="3">'Term 2'!$A$1:$AR$145</definedName>
    <definedName name="_xlnm.Print_Area" localSheetId="4">'Term 3'!$A$1:$AR$145</definedName>
    <definedName name="PT" localSheetId="6">'[1]INPUT DATA'!#REF!</definedName>
    <definedName name="PT" localSheetId="1">'[2]INPUT DATA'!#REF!</definedName>
    <definedName name="PT">'[2]INPUT DATA'!#REF!</definedName>
    <definedName name="QA" localSheetId="6">'[1]INPUT DATA'!#REF!</definedName>
    <definedName name="QA" localSheetId="1">'[2]INPUT DATA'!#REF!</definedName>
    <definedName name="QA">'[2]INPUT DATA'!#REF!</definedName>
    <definedName name="QUARTERLYASSESSMENT" localSheetId="6">'[1]INPUT DATA'!#REF!</definedName>
    <definedName name="QUARTERLYASSESSMENT" localSheetId="1">'[2]INPUT DATA'!#REF!</definedName>
    <definedName name="QUARTERLYASSESSMENT">'[2]INPUT DATA'!#REF!</definedName>
    <definedName name="SUBJECTS">'[3]INPUT DATA'!$A$1002:$A$1005</definedName>
    <definedName name="Transmu_Table" localSheetId="6">'[1]INPUT DATA'!#REF!</definedName>
    <definedName name="Transmu_Table">'[2]INPUT DATA'!#REF!</definedName>
    <definedName name="TRANSMUTATION_TABLE" localSheetId="6">'[4]DO NOT DELETE'!$G$2:$J$42</definedName>
    <definedName name="TRANSMUTATION_TABLE" localSheetId="1">'[5]DO NOT DELETE'!$G$2:$J$42</definedName>
    <definedName name="TRANSMUTATION_TABLE">'DO NOT DELETE'!$G$2:$J$42</definedName>
    <definedName name="TRANSMUTATION_TABLE_2">'[6]DO NOT DELETE'!$G$2:$J$42</definedName>
    <definedName name="WRITTENWORKS" localSheetId="6">'[1]INPUT DATA'!#REF!</definedName>
    <definedName name="WRITTENWORKS">'[2]INPUT DATA'!#REF!</definedName>
    <definedName name="WW" localSheetId="6">'[1]INPUT DATA'!#REF!</definedName>
    <definedName name="WW">'[2]INPUT DATA'!#REF!</definedName>
  </definedNames>
  <calcPr fullCalcOnLoad="1"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6" l="1"/>
  <c r="D13" i="16"/>
  <c r="C13" i="16"/>
  <c r="B13" i="16"/>
  <c r="G12" i="16"/>
  <c r="D12" i="16"/>
  <c r="C12" i="16"/>
  <c r="B12" i="16"/>
  <c r="E12" i="16"/>
  <c r="F12" i="16"/>
  <c r="E13" i="16"/>
  <c r="F13" i="16"/>
  <c r="AG12" i="18"/>
  <c r="AI12" i="18"/>
  <c r="AK12" i="18"/>
  <c r="AM12" i="18"/>
  <c r="AN12" i="18"/>
  <c r="AO12" i="18"/>
  <c r="AP12" i="18"/>
  <c r="AR12" i="18"/>
  <c r="AG13" i="18"/>
  <c r="AI13" i="18"/>
  <c r="AK13" i="18"/>
  <c r="AM13" i="18"/>
  <c r="AN13" i="18"/>
  <c r="AO13" i="18"/>
  <c r="AP13" i="18"/>
  <c r="AR13" i="18"/>
  <c r="AG14" i="18"/>
  <c r="AI14" i="18"/>
  <c r="AK14" i="18"/>
  <c r="AM14" i="18"/>
  <c r="AN14" i="18"/>
  <c r="AO14" i="18"/>
  <c r="AP14" i="18"/>
  <c r="AR14" i="18"/>
  <c r="AG15" i="18"/>
  <c r="AI15" i="18"/>
  <c r="AK15" i="18"/>
  <c r="AM15" i="18"/>
  <c r="AN15" i="18"/>
  <c r="AO15" i="18"/>
  <c r="AP15" i="18"/>
  <c r="AR15" i="18"/>
  <c r="AL132" i="18"/>
  <c r="AM132" i="18"/>
  <c r="AN132" i="18"/>
  <c r="AO132" i="18"/>
  <c r="AP132" i="18"/>
  <c r="AR132" i="18"/>
  <c r="AL131" i="18"/>
  <c r="AM131" i="18"/>
  <c r="AN131" i="18"/>
  <c r="AO131" i="18"/>
  <c r="AP131" i="18"/>
  <c r="AR131" i="18"/>
  <c r="AL130" i="18"/>
  <c r="AM130" i="18"/>
  <c r="AN130" i="18"/>
  <c r="AO130" i="18"/>
  <c r="AP130" i="18"/>
  <c r="AR130" i="18"/>
  <c r="AL129" i="18"/>
  <c r="AM129" i="18"/>
  <c r="AN129" i="18"/>
  <c r="AO129" i="18"/>
  <c r="AP129" i="18"/>
  <c r="AR129" i="18"/>
  <c r="AL128" i="18"/>
  <c r="AM128" i="18"/>
  <c r="AN128" i="18"/>
  <c r="AO128" i="18"/>
  <c r="AP128" i="18"/>
  <c r="AR128" i="18"/>
  <c r="AL127" i="18"/>
  <c r="AM127" i="18"/>
  <c r="AN127" i="18"/>
  <c r="AO127" i="18"/>
  <c r="AP127" i="18"/>
  <c r="AR127" i="18"/>
  <c r="AL126" i="18"/>
  <c r="AM126" i="18"/>
  <c r="AN126" i="18"/>
  <c r="AO126" i="18"/>
  <c r="AP126" i="18"/>
  <c r="AR126" i="18"/>
  <c r="AL125" i="18"/>
  <c r="AM125" i="18"/>
  <c r="AN125" i="18"/>
  <c r="AO125" i="18"/>
  <c r="AP125" i="18"/>
  <c r="AR125" i="18"/>
  <c r="AL124" i="18"/>
  <c r="AM124" i="18"/>
  <c r="AN124" i="18"/>
  <c r="AO124" i="18"/>
  <c r="AP124" i="18"/>
  <c r="AR124" i="18"/>
  <c r="AL123" i="18"/>
  <c r="AM123" i="18"/>
  <c r="AN123" i="18"/>
  <c r="AO123" i="18"/>
  <c r="AP123" i="18"/>
  <c r="AR123" i="18"/>
  <c r="AL112" i="18"/>
  <c r="AM112" i="18"/>
  <c r="AN112" i="18"/>
  <c r="AO112" i="18"/>
  <c r="AP112" i="18"/>
  <c r="AR112" i="18"/>
  <c r="AL111" i="18"/>
  <c r="AM111" i="18"/>
  <c r="AN111" i="18"/>
  <c r="AO111" i="18"/>
  <c r="AP111" i="18"/>
  <c r="AR111" i="18"/>
  <c r="AL110" i="18"/>
  <c r="AM110" i="18"/>
  <c r="AN110" i="18"/>
  <c r="AO110" i="18"/>
  <c r="AP110" i="18"/>
  <c r="AR110" i="18"/>
  <c r="AL109" i="18"/>
  <c r="AM109" i="18"/>
  <c r="AN109" i="18"/>
  <c r="AO109" i="18"/>
  <c r="AP109" i="18"/>
  <c r="AR109" i="18"/>
  <c r="AL108" i="18"/>
  <c r="AM108" i="18"/>
  <c r="AN108" i="18"/>
  <c r="AO108" i="18"/>
  <c r="AP108" i="18"/>
  <c r="AR108" i="18"/>
  <c r="AL107" i="18"/>
  <c r="AM107" i="18"/>
  <c r="AN107" i="18"/>
  <c r="AO107" i="18"/>
  <c r="AP107" i="18"/>
  <c r="AR107" i="18"/>
  <c r="AL106" i="18"/>
  <c r="AM106" i="18"/>
  <c r="AN106" i="18"/>
  <c r="AO106" i="18"/>
  <c r="AP106" i="18"/>
  <c r="AR106" i="18"/>
  <c r="AL105" i="18"/>
  <c r="AM105" i="18"/>
  <c r="AN105" i="18"/>
  <c r="AO105" i="18"/>
  <c r="AP105" i="18"/>
  <c r="AR105" i="18"/>
  <c r="AL104" i="18"/>
  <c r="AM104" i="18"/>
  <c r="AN104" i="18"/>
  <c r="AO104" i="18"/>
  <c r="AP104" i="18"/>
  <c r="AR104" i="18"/>
  <c r="AL103" i="18"/>
  <c r="AM103" i="18"/>
  <c r="AN103" i="18"/>
  <c r="AO103" i="18"/>
  <c r="AP103" i="18"/>
  <c r="AR103" i="18"/>
  <c r="AL102" i="18"/>
  <c r="AM102" i="18"/>
  <c r="AN102" i="18"/>
  <c r="AO102" i="18"/>
  <c r="AP102" i="18"/>
  <c r="AR102" i="18"/>
  <c r="AL101" i="18"/>
  <c r="AM101" i="18"/>
  <c r="AN101" i="18"/>
  <c r="AO101" i="18"/>
  <c r="AP101" i="18"/>
  <c r="AR101" i="18"/>
  <c r="AL100" i="18"/>
  <c r="AM100" i="18"/>
  <c r="AN100" i="18"/>
  <c r="AO100" i="18"/>
  <c r="AP100" i="18"/>
  <c r="AR100" i="18"/>
  <c r="AL99" i="18"/>
  <c r="AM99" i="18"/>
  <c r="AN99" i="18"/>
  <c r="AO99" i="18"/>
  <c r="AP99" i="18"/>
  <c r="AR99" i="18"/>
  <c r="AL98" i="18"/>
  <c r="AM98" i="18"/>
  <c r="AN98" i="18"/>
  <c r="AO98" i="18"/>
  <c r="AP98" i="18"/>
  <c r="AR98" i="18"/>
  <c r="AL97" i="18"/>
  <c r="AM97" i="18"/>
  <c r="AN97" i="18"/>
  <c r="AO97" i="18"/>
  <c r="AP97" i="18"/>
  <c r="AR97" i="18"/>
  <c r="AG96" i="18"/>
  <c r="AI96" i="18"/>
  <c r="AK96" i="18"/>
  <c r="AM96" i="18"/>
  <c r="AN96" i="18"/>
  <c r="AO96" i="18"/>
  <c r="AP96" i="18"/>
  <c r="AR96" i="18"/>
  <c r="AG95" i="18"/>
  <c r="AI95" i="18"/>
  <c r="AK95" i="18"/>
  <c r="AM95" i="18"/>
  <c r="AN95" i="18"/>
  <c r="AO95" i="18"/>
  <c r="AP95" i="18"/>
  <c r="AR95" i="18"/>
  <c r="AG94" i="18"/>
  <c r="AI94" i="18"/>
  <c r="AK94" i="18"/>
  <c r="AM94" i="18"/>
  <c r="AN94" i="18"/>
  <c r="AO94" i="18"/>
  <c r="AP94" i="18"/>
  <c r="AR94" i="18"/>
  <c r="AG93" i="18"/>
  <c r="AI93" i="18"/>
  <c r="AK93" i="18"/>
  <c r="AM93" i="18"/>
  <c r="AN93" i="18"/>
  <c r="AO93" i="18"/>
  <c r="AP93" i="18"/>
  <c r="AR93" i="18"/>
  <c r="AG92" i="18"/>
  <c r="AI92" i="18"/>
  <c r="AK92" i="18"/>
  <c r="AM92" i="18"/>
  <c r="AN92" i="18"/>
  <c r="AO92" i="18"/>
  <c r="AP92" i="18"/>
  <c r="AR92" i="18"/>
  <c r="AG91" i="18"/>
  <c r="AI91" i="18"/>
  <c r="AK91" i="18"/>
  <c r="AM91" i="18"/>
  <c r="AN91" i="18"/>
  <c r="AO91" i="18"/>
  <c r="AP91" i="18"/>
  <c r="AR91" i="18"/>
  <c r="AG90" i="18"/>
  <c r="AI90" i="18"/>
  <c r="AK90" i="18"/>
  <c r="AM90" i="18"/>
  <c r="AN90" i="18"/>
  <c r="AO90" i="18"/>
  <c r="AP90" i="18"/>
  <c r="AR90" i="18"/>
  <c r="AG89" i="18"/>
  <c r="AI89" i="18"/>
  <c r="AK89" i="18"/>
  <c r="AM89" i="18"/>
  <c r="AN89" i="18"/>
  <c r="AO89" i="18"/>
  <c r="AP89" i="18"/>
  <c r="AR89" i="18"/>
  <c r="AG88" i="18"/>
  <c r="AI88" i="18"/>
  <c r="AK88" i="18"/>
  <c r="AM88" i="18"/>
  <c r="AN88" i="18"/>
  <c r="AO88" i="18"/>
  <c r="AP88" i="18"/>
  <c r="AR88" i="18"/>
  <c r="AG87" i="18"/>
  <c r="AI87" i="18"/>
  <c r="AK87" i="18"/>
  <c r="AM87" i="18"/>
  <c r="AN87" i="18"/>
  <c r="AO87" i="18"/>
  <c r="AP87" i="18"/>
  <c r="AR87" i="18"/>
  <c r="AG86" i="18"/>
  <c r="AI86" i="18"/>
  <c r="AK86" i="18"/>
  <c r="AM86" i="18"/>
  <c r="AN86" i="18"/>
  <c r="AO86" i="18"/>
  <c r="AP86" i="18"/>
  <c r="AR86" i="18"/>
  <c r="AG85" i="18"/>
  <c r="AI85" i="18"/>
  <c r="AK85" i="18"/>
  <c r="AM85" i="18"/>
  <c r="AN85" i="18"/>
  <c r="AO85" i="18"/>
  <c r="AP85" i="18"/>
  <c r="AR85" i="18"/>
  <c r="AG84" i="18"/>
  <c r="AI84" i="18"/>
  <c r="AK84" i="18"/>
  <c r="AM84" i="18"/>
  <c r="AN84" i="18"/>
  <c r="AO84" i="18"/>
  <c r="AP84" i="18"/>
  <c r="AR84" i="18"/>
  <c r="AG83" i="18"/>
  <c r="AI83" i="18"/>
  <c r="AK83" i="18"/>
  <c r="AM83" i="18"/>
  <c r="AN83" i="18"/>
  <c r="AO83" i="18"/>
  <c r="AP83" i="18"/>
  <c r="AR83" i="18"/>
  <c r="AG82" i="18"/>
  <c r="AI82" i="18"/>
  <c r="AK82" i="18"/>
  <c r="AM82" i="18"/>
  <c r="AN82" i="18"/>
  <c r="AO82" i="18"/>
  <c r="AP82" i="18"/>
  <c r="AR82" i="18"/>
  <c r="AG81" i="18"/>
  <c r="AI81" i="18"/>
  <c r="AK81" i="18"/>
  <c r="AM81" i="18"/>
  <c r="AN81" i="18"/>
  <c r="AO81" i="18"/>
  <c r="AP81" i="18"/>
  <c r="AR81" i="18"/>
  <c r="AG80" i="18"/>
  <c r="AI80" i="18"/>
  <c r="AK80" i="18"/>
  <c r="AM80" i="18"/>
  <c r="AN80" i="18"/>
  <c r="AO80" i="18"/>
  <c r="AP80" i="18"/>
  <c r="AR80" i="18"/>
  <c r="AG79" i="18"/>
  <c r="AI79" i="18"/>
  <c r="AK79" i="18"/>
  <c r="AM79" i="18"/>
  <c r="AN79" i="18"/>
  <c r="AO79" i="18"/>
  <c r="AP79" i="18"/>
  <c r="AR79" i="18"/>
  <c r="AG78" i="18"/>
  <c r="AI78" i="18"/>
  <c r="AK78" i="18"/>
  <c r="AM78" i="18"/>
  <c r="AN78" i="18"/>
  <c r="AO78" i="18"/>
  <c r="AP78" i="18"/>
  <c r="AR78" i="18"/>
  <c r="AG77" i="18"/>
  <c r="AI77" i="18"/>
  <c r="AK77" i="18"/>
  <c r="AM77" i="18"/>
  <c r="AN77" i="18"/>
  <c r="AO77" i="18"/>
  <c r="AP77" i="18"/>
  <c r="AR77" i="18"/>
  <c r="AG76" i="18"/>
  <c r="AI76" i="18"/>
  <c r="AK76" i="18"/>
  <c r="AM76" i="18"/>
  <c r="AN76" i="18"/>
  <c r="AO76" i="18"/>
  <c r="AP76" i="18"/>
  <c r="AR76" i="18"/>
  <c r="AG75" i="18"/>
  <c r="AI75" i="18"/>
  <c r="AK75" i="18"/>
  <c r="AM75" i="18"/>
  <c r="AN75" i="18"/>
  <c r="AO75" i="18"/>
  <c r="AP75" i="18"/>
  <c r="AR75" i="18"/>
  <c r="AG74" i="18"/>
  <c r="AI74" i="18"/>
  <c r="AK74" i="18"/>
  <c r="AM74" i="18"/>
  <c r="AN74" i="18"/>
  <c r="AO74" i="18"/>
  <c r="AP74" i="18"/>
  <c r="AR74" i="18"/>
  <c r="AG73" i="18"/>
  <c r="AI73" i="18"/>
  <c r="AK73" i="18"/>
  <c r="AM73" i="18"/>
  <c r="AN73" i="18"/>
  <c r="AO73" i="18"/>
  <c r="AP73" i="18"/>
  <c r="AR73" i="18"/>
  <c r="AR72" i="18"/>
  <c r="AL71" i="18"/>
  <c r="AM71" i="18"/>
  <c r="AN71" i="18"/>
  <c r="AO71" i="18"/>
  <c r="AP71" i="18"/>
  <c r="AR71" i="18"/>
  <c r="AL70" i="18"/>
  <c r="AM70" i="18"/>
  <c r="AN70" i="18"/>
  <c r="AO70" i="18"/>
  <c r="AP70" i="18"/>
  <c r="AR70" i="18"/>
  <c r="AL69" i="18"/>
  <c r="AM69" i="18"/>
  <c r="AN69" i="18"/>
  <c r="AO69" i="18"/>
  <c r="AP69" i="18"/>
  <c r="AR69" i="18"/>
  <c r="AL68" i="18"/>
  <c r="AM68" i="18"/>
  <c r="AN68" i="18"/>
  <c r="AO68" i="18"/>
  <c r="AP68" i="18"/>
  <c r="AR68" i="18"/>
  <c r="AL67" i="18"/>
  <c r="AM67" i="18"/>
  <c r="AN67" i="18"/>
  <c r="AO67" i="18"/>
  <c r="AP67" i="18"/>
  <c r="AR67" i="18"/>
  <c r="AL66" i="18"/>
  <c r="AM66" i="18"/>
  <c r="AN66" i="18"/>
  <c r="AO66" i="18"/>
  <c r="AP66" i="18"/>
  <c r="AR66" i="18"/>
  <c r="AL65" i="18"/>
  <c r="AM65" i="18"/>
  <c r="AN65" i="18"/>
  <c r="AO65" i="18"/>
  <c r="AP65" i="18"/>
  <c r="AR65" i="18"/>
  <c r="AL64" i="18"/>
  <c r="AM64" i="18"/>
  <c r="AN64" i="18"/>
  <c r="AO64" i="18"/>
  <c r="AP64" i="18"/>
  <c r="AR64" i="18"/>
  <c r="AL63" i="18"/>
  <c r="AM63" i="18"/>
  <c r="AN63" i="18"/>
  <c r="AO63" i="18"/>
  <c r="AP63" i="18"/>
  <c r="AR63" i="18"/>
  <c r="AL62" i="18"/>
  <c r="AM62" i="18"/>
  <c r="AN62" i="18"/>
  <c r="AO62" i="18"/>
  <c r="AP62" i="18"/>
  <c r="AR62" i="18"/>
  <c r="AL51" i="18"/>
  <c r="AM51" i="18"/>
  <c r="AN51" i="18"/>
  <c r="AO51" i="18"/>
  <c r="AP51" i="18"/>
  <c r="AR51" i="18"/>
  <c r="AL50" i="18"/>
  <c r="AM50" i="18"/>
  <c r="AN50" i="18"/>
  <c r="AO50" i="18"/>
  <c r="AP50" i="18"/>
  <c r="AR50" i="18"/>
  <c r="AL49" i="18"/>
  <c r="AM49" i="18"/>
  <c r="AN49" i="18"/>
  <c r="AO49" i="18"/>
  <c r="AP49" i="18"/>
  <c r="AR49" i="18"/>
  <c r="AL48" i="18"/>
  <c r="AM48" i="18"/>
  <c r="AN48" i="18"/>
  <c r="AO48" i="18"/>
  <c r="AP48" i="18"/>
  <c r="AR48" i="18"/>
  <c r="AL47" i="18"/>
  <c r="AM47" i="18"/>
  <c r="AN47" i="18"/>
  <c r="AO47" i="18"/>
  <c r="AP47" i="18"/>
  <c r="AR47" i="18"/>
  <c r="AL46" i="18"/>
  <c r="AM46" i="18"/>
  <c r="AN46" i="18"/>
  <c r="AO46" i="18"/>
  <c r="AP46" i="18"/>
  <c r="AR46" i="18"/>
  <c r="AL45" i="18"/>
  <c r="AM45" i="18"/>
  <c r="AN45" i="18"/>
  <c r="AO45" i="18"/>
  <c r="AP45" i="18"/>
  <c r="AR45" i="18"/>
  <c r="AL44" i="18"/>
  <c r="AM44" i="18"/>
  <c r="AN44" i="18"/>
  <c r="AO44" i="18"/>
  <c r="AP44" i="18"/>
  <c r="AR44" i="18"/>
  <c r="AL43" i="18"/>
  <c r="AM43" i="18"/>
  <c r="AN43" i="18"/>
  <c r="AO43" i="18"/>
  <c r="AP43" i="18"/>
  <c r="AR43" i="18"/>
  <c r="AL42" i="18"/>
  <c r="AM42" i="18"/>
  <c r="AN42" i="18"/>
  <c r="AO42" i="18"/>
  <c r="AP42" i="18"/>
  <c r="AR42" i="18"/>
  <c r="AL41" i="18"/>
  <c r="AM41" i="18"/>
  <c r="AN41" i="18"/>
  <c r="AO41" i="18"/>
  <c r="AP41" i="18"/>
  <c r="AR41" i="18"/>
  <c r="AL40" i="18"/>
  <c r="AM40" i="18"/>
  <c r="AN40" i="18"/>
  <c r="AO40" i="18"/>
  <c r="AP40" i="18"/>
  <c r="AR40" i="18"/>
  <c r="AL39" i="18"/>
  <c r="AM39" i="18"/>
  <c r="AN39" i="18"/>
  <c r="AO39" i="18"/>
  <c r="AP39" i="18"/>
  <c r="AR39" i="18"/>
  <c r="AL38" i="18"/>
  <c r="AM38" i="18"/>
  <c r="AN38" i="18"/>
  <c r="AO38" i="18"/>
  <c r="AP38" i="18"/>
  <c r="AR38" i="18"/>
  <c r="AL37" i="18"/>
  <c r="AM37" i="18"/>
  <c r="AN37" i="18"/>
  <c r="AO37" i="18"/>
  <c r="AP37" i="18"/>
  <c r="AR37" i="18"/>
  <c r="AL36" i="18"/>
  <c r="AM36" i="18"/>
  <c r="AN36" i="18"/>
  <c r="AO36" i="18"/>
  <c r="AP36" i="18"/>
  <c r="AR36" i="18"/>
  <c r="AL35" i="18"/>
  <c r="AM35" i="18"/>
  <c r="AN35" i="18"/>
  <c r="AO35" i="18"/>
  <c r="AP35" i="18"/>
  <c r="AR35" i="18"/>
  <c r="AL34" i="18"/>
  <c r="AM34" i="18"/>
  <c r="AN34" i="18"/>
  <c r="AO34" i="18"/>
  <c r="AP34" i="18"/>
  <c r="AR34" i="18"/>
  <c r="AG33" i="18"/>
  <c r="AI33" i="18"/>
  <c r="AK33" i="18"/>
  <c r="AM33" i="18"/>
  <c r="AN33" i="18"/>
  <c r="AO33" i="18"/>
  <c r="AP33" i="18"/>
  <c r="AR33" i="18"/>
  <c r="AG32" i="18"/>
  <c r="AI32" i="18"/>
  <c r="AK32" i="18"/>
  <c r="AM32" i="18"/>
  <c r="AN32" i="18"/>
  <c r="AO32" i="18"/>
  <c r="AP32" i="18"/>
  <c r="AR32" i="18"/>
  <c r="AG31" i="18"/>
  <c r="AI31" i="18"/>
  <c r="AK31" i="18"/>
  <c r="AM31" i="18"/>
  <c r="AN31" i="18"/>
  <c r="AO31" i="18"/>
  <c r="AP31" i="18"/>
  <c r="AR31" i="18"/>
  <c r="AG30" i="18"/>
  <c r="AI30" i="18"/>
  <c r="AK30" i="18"/>
  <c r="AM30" i="18"/>
  <c r="AN30" i="18"/>
  <c r="AO30" i="18"/>
  <c r="AP30" i="18"/>
  <c r="AR30" i="18"/>
  <c r="AG29" i="18"/>
  <c r="AI29" i="18"/>
  <c r="AK29" i="18"/>
  <c r="AM29" i="18"/>
  <c r="AN29" i="18"/>
  <c r="AO29" i="18"/>
  <c r="AP29" i="18"/>
  <c r="AR29" i="18"/>
  <c r="AG28" i="18"/>
  <c r="AI28" i="18"/>
  <c r="AK28" i="18"/>
  <c r="AM28" i="18"/>
  <c r="AN28" i="18"/>
  <c r="AO28" i="18"/>
  <c r="AP28" i="18"/>
  <c r="AR28" i="18"/>
  <c r="AG27" i="18"/>
  <c r="AI27" i="18"/>
  <c r="AK27" i="18"/>
  <c r="AM27" i="18"/>
  <c r="AN27" i="18"/>
  <c r="AO27" i="18"/>
  <c r="AP27" i="18"/>
  <c r="AR27" i="18"/>
  <c r="AG26" i="18"/>
  <c r="AI26" i="18"/>
  <c r="AK26" i="18"/>
  <c r="AM26" i="18"/>
  <c r="AN26" i="18"/>
  <c r="AO26" i="18"/>
  <c r="AP26" i="18"/>
  <c r="AR26" i="18"/>
  <c r="AG25" i="18"/>
  <c r="AI25" i="18"/>
  <c r="AK25" i="18"/>
  <c r="AM25" i="18"/>
  <c r="AN25" i="18"/>
  <c r="AO25" i="18"/>
  <c r="AP25" i="18"/>
  <c r="AR25" i="18"/>
  <c r="AG24" i="18"/>
  <c r="AI24" i="18"/>
  <c r="AK24" i="18"/>
  <c r="AM24" i="18"/>
  <c r="AN24" i="18"/>
  <c r="AO24" i="18"/>
  <c r="AP24" i="18"/>
  <c r="AR24" i="18"/>
  <c r="AG23" i="18"/>
  <c r="AI23" i="18"/>
  <c r="AK23" i="18"/>
  <c r="AM23" i="18"/>
  <c r="AN23" i="18"/>
  <c r="AO23" i="18"/>
  <c r="AP23" i="18"/>
  <c r="AR23" i="18"/>
  <c r="AG22" i="18"/>
  <c r="AI22" i="18"/>
  <c r="AK22" i="18"/>
  <c r="AM22" i="18"/>
  <c r="AN22" i="18"/>
  <c r="AO22" i="18"/>
  <c r="AP22" i="18"/>
  <c r="AR22" i="18"/>
  <c r="AG21" i="18"/>
  <c r="AI21" i="18"/>
  <c r="AK21" i="18"/>
  <c r="AM21" i="18"/>
  <c r="AN21" i="18"/>
  <c r="AO21" i="18"/>
  <c r="AP21" i="18"/>
  <c r="AR21" i="18"/>
  <c r="AG20" i="18"/>
  <c r="AI20" i="18"/>
  <c r="AK20" i="18"/>
  <c r="AM20" i="18"/>
  <c r="AN20" i="18"/>
  <c r="AO20" i="18"/>
  <c r="AP20" i="18"/>
  <c r="AR20" i="18"/>
  <c r="AG19" i="18"/>
  <c r="AI19" i="18"/>
  <c r="AK19" i="18"/>
  <c r="AM19" i="18"/>
  <c r="AN19" i="18"/>
  <c r="AO19" i="18"/>
  <c r="AP19" i="18"/>
  <c r="AR19" i="18"/>
  <c r="AG18" i="18"/>
  <c r="AI18" i="18"/>
  <c r="AK18" i="18"/>
  <c r="AM18" i="18"/>
  <c r="AN18" i="18"/>
  <c r="AO18" i="18"/>
  <c r="AP18" i="18"/>
  <c r="AR18" i="18"/>
  <c r="AG17" i="18"/>
  <c r="AI17" i="18"/>
  <c r="AK17" i="18"/>
  <c r="AM17" i="18"/>
  <c r="AN17" i="18"/>
  <c r="AO17" i="18"/>
  <c r="AP17" i="18"/>
  <c r="AR17" i="18"/>
  <c r="AG16" i="18"/>
  <c r="AI16" i="18"/>
  <c r="AK16" i="18"/>
  <c r="AM16" i="18"/>
  <c r="AN16" i="18"/>
  <c r="AO16" i="18"/>
  <c r="AP16" i="18"/>
  <c r="AR16" i="18"/>
  <c r="AR139" i="18"/>
  <c r="AR138" i="18"/>
  <c r="AR137" i="18"/>
  <c r="S7" i="18"/>
  <c r="C137" i="18"/>
  <c r="AR136" i="18"/>
  <c r="AR135" i="18"/>
  <c r="AQ132" i="18"/>
  <c r="AC132" i="18"/>
  <c r="AD132" i="18"/>
  <c r="AE132" i="18"/>
  <c r="P132" i="18"/>
  <c r="Q132" i="18"/>
  <c r="R132" i="18"/>
  <c r="B132" i="18"/>
  <c r="AQ131" i="18"/>
  <c r="AC131" i="18"/>
  <c r="AD131" i="18"/>
  <c r="AE131" i="18"/>
  <c r="P131" i="18"/>
  <c r="Q131" i="18"/>
  <c r="R131" i="18"/>
  <c r="B131" i="18"/>
  <c r="AQ130" i="18"/>
  <c r="AC130" i="18"/>
  <c r="AD130" i="18"/>
  <c r="AE130" i="18"/>
  <c r="P130" i="18"/>
  <c r="Q130" i="18"/>
  <c r="R130" i="18"/>
  <c r="B130" i="18"/>
  <c r="AQ129" i="18"/>
  <c r="AC129" i="18"/>
  <c r="AD129" i="18"/>
  <c r="AE129" i="18"/>
  <c r="P129" i="18"/>
  <c r="Q129" i="18"/>
  <c r="R129" i="18"/>
  <c r="B129" i="18"/>
  <c r="AQ128" i="18"/>
  <c r="AC128" i="18"/>
  <c r="AD128" i="18"/>
  <c r="AE128" i="18"/>
  <c r="P128" i="18"/>
  <c r="Q128" i="18"/>
  <c r="R128" i="18"/>
  <c r="B128" i="18"/>
  <c r="AQ127" i="18"/>
  <c r="AC127" i="18"/>
  <c r="AD127" i="18"/>
  <c r="AE127" i="18"/>
  <c r="P127" i="18"/>
  <c r="Q127" i="18"/>
  <c r="R127" i="18"/>
  <c r="B127" i="18"/>
  <c r="AQ126" i="18"/>
  <c r="AC126" i="18"/>
  <c r="AD126" i="18"/>
  <c r="AE126" i="18"/>
  <c r="P126" i="18"/>
  <c r="Q126" i="18"/>
  <c r="R126" i="18"/>
  <c r="B126" i="18"/>
  <c r="AQ125" i="18"/>
  <c r="AC125" i="18"/>
  <c r="AD125" i="18"/>
  <c r="AE125" i="18"/>
  <c r="P125" i="18"/>
  <c r="Q125" i="18"/>
  <c r="R125" i="18"/>
  <c r="B125" i="18"/>
  <c r="AQ124" i="18"/>
  <c r="AC124" i="18"/>
  <c r="AD124" i="18"/>
  <c r="AE124" i="18"/>
  <c r="P124" i="18"/>
  <c r="Q124" i="18"/>
  <c r="R124" i="18"/>
  <c r="B124" i="18"/>
  <c r="AQ123" i="18"/>
  <c r="AC123" i="18"/>
  <c r="AD123" i="18"/>
  <c r="AE123" i="18"/>
  <c r="P123" i="18"/>
  <c r="Q123" i="18"/>
  <c r="R123" i="18"/>
  <c r="B123" i="18"/>
  <c r="AO122" i="18"/>
  <c r="AP122" i="18"/>
  <c r="AQ122" i="18"/>
  <c r="AL122" i="18"/>
  <c r="AM122" i="18"/>
  <c r="B122" i="18"/>
  <c r="AO121" i="18"/>
  <c r="AP121" i="18"/>
  <c r="AQ121" i="18"/>
  <c r="AL121" i="18"/>
  <c r="AM121" i="18"/>
  <c r="B121" i="18"/>
  <c r="AO120" i="18"/>
  <c r="AP120" i="18"/>
  <c r="AQ120" i="18"/>
  <c r="AL120" i="18"/>
  <c r="AM120" i="18"/>
  <c r="B120" i="18"/>
  <c r="AO119" i="18"/>
  <c r="AP119" i="18"/>
  <c r="AQ119" i="18"/>
  <c r="AL119" i="18"/>
  <c r="AM119" i="18"/>
  <c r="B119" i="18"/>
  <c r="AO118" i="18"/>
  <c r="AP118" i="18"/>
  <c r="AQ118" i="18"/>
  <c r="AL118" i="18"/>
  <c r="AM118" i="18"/>
  <c r="B118" i="18"/>
  <c r="AO117" i="18"/>
  <c r="AP117" i="18"/>
  <c r="AQ117" i="18"/>
  <c r="AL117" i="18"/>
  <c r="AM117" i="18"/>
  <c r="B117" i="18"/>
  <c r="AO116" i="18"/>
  <c r="AP116" i="18"/>
  <c r="AQ116" i="18"/>
  <c r="AL116" i="18"/>
  <c r="AM116" i="18"/>
  <c r="B116" i="18"/>
  <c r="AO115" i="18"/>
  <c r="AP115" i="18"/>
  <c r="AQ115" i="18"/>
  <c r="AL115" i="18"/>
  <c r="AM115" i="18"/>
  <c r="B115" i="18"/>
  <c r="AO114" i="18"/>
  <c r="AP114" i="18"/>
  <c r="AQ114" i="18"/>
  <c r="AL114" i="18"/>
  <c r="AM114" i="18"/>
  <c r="B114" i="18"/>
  <c r="AO113" i="18"/>
  <c r="AP113" i="18"/>
  <c r="AQ113" i="18"/>
  <c r="AL113" i="18"/>
  <c r="AM113" i="18"/>
  <c r="B113" i="18"/>
  <c r="AQ112" i="18"/>
  <c r="AC112" i="18"/>
  <c r="AD112" i="18"/>
  <c r="AE112" i="18"/>
  <c r="P112" i="18"/>
  <c r="Q112" i="18"/>
  <c r="R112" i="18"/>
  <c r="B112" i="18"/>
  <c r="AQ111" i="18"/>
  <c r="AC111" i="18"/>
  <c r="AD111" i="18"/>
  <c r="AE111" i="18"/>
  <c r="P111" i="18"/>
  <c r="Q111" i="18"/>
  <c r="R111" i="18"/>
  <c r="B111" i="18"/>
  <c r="AQ110" i="18"/>
  <c r="AC110" i="18"/>
  <c r="AD110" i="18"/>
  <c r="AE110" i="18"/>
  <c r="P110" i="18"/>
  <c r="Q110" i="18"/>
  <c r="R110" i="18"/>
  <c r="B110" i="18"/>
  <c r="AQ109" i="18"/>
  <c r="AC109" i="18"/>
  <c r="AD109" i="18"/>
  <c r="AE109" i="18"/>
  <c r="P109" i="18"/>
  <c r="Q109" i="18"/>
  <c r="R109" i="18"/>
  <c r="B109" i="18"/>
  <c r="AQ108" i="18"/>
  <c r="AC108" i="18"/>
  <c r="AD108" i="18"/>
  <c r="AE108" i="18"/>
  <c r="P108" i="18"/>
  <c r="Q108" i="18"/>
  <c r="R108" i="18"/>
  <c r="B108" i="18"/>
  <c r="AQ107" i="18"/>
  <c r="AC107" i="18"/>
  <c r="AD107" i="18"/>
  <c r="AE107" i="18"/>
  <c r="P107" i="18"/>
  <c r="Q107" i="18"/>
  <c r="R107" i="18"/>
  <c r="B107" i="18"/>
  <c r="AQ106" i="18"/>
  <c r="AC106" i="18"/>
  <c r="AD106" i="18"/>
  <c r="AE106" i="18"/>
  <c r="P106" i="18"/>
  <c r="Q106" i="18"/>
  <c r="R106" i="18"/>
  <c r="B106" i="18"/>
  <c r="AQ105" i="18"/>
  <c r="AC105" i="18"/>
  <c r="AD105" i="18"/>
  <c r="AE105" i="18"/>
  <c r="P105" i="18"/>
  <c r="Q105" i="18"/>
  <c r="R105" i="18"/>
  <c r="B105" i="18"/>
  <c r="AQ104" i="18"/>
  <c r="AC104" i="18"/>
  <c r="AD104" i="18"/>
  <c r="AE104" i="18"/>
  <c r="P104" i="18"/>
  <c r="Q104" i="18"/>
  <c r="R104" i="18"/>
  <c r="B104" i="18"/>
  <c r="AQ103" i="18"/>
  <c r="AC103" i="18"/>
  <c r="AD103" i="18"/>
  <c r="AE103" i="18"/>
  <c r="P103" i="18"/>
  <c r="Q103" i="18"/>
  <c r="R103" i="18"/>
  <c r="B103" i="18"/>
  <c r="AQ102" i="18"/>
  <c r="AC102" i="18"/>
  <c r="AD102" i="18"/>
  <c r="AE102" i="18"/>
  <c r="P102" i="18"/>
  <c r="Q102" i="18"/>
  <c r="R102" i="18"/>
  <c r="B102" i="18"/>
  <c r="AQ101" i="18"/>
  <c r="AC101" i="18"/>
  <c r="AD101" i="18"/>
  <c r="AE101" i="18"/>
  <c r="P101" i="18"/>
  <c r="Q101" i="18"/>
  <c r="R101" i="18"/>
  <c r="B101" i="18"/>
  <c r="AQ100" i="18"/>
  <c r="AC100" i="18"/>
  <c r="AD100" i="18"/>
  <c r="AE100" i="18"/>
  <c r="P100" i="18"/>
  <c r="Q100" i="18"/>
  <c r="R100" i="18"/>
  <c r="B100" i="18"/>
  <c r="AQ99" i="18"/>
  <c r="AC99" i="18"/>
  <c r="AD99" i="18"/>
  <c r="AE99" i="18"/>
  <c r="P99" i="18"/>
  <c r="Q99" i="18"/>
  <c r="R99" i="18"/>
  <c r="B99" i="18"/>
  <c r="AQ98" i="18"/>
  <c r="AC98" i="18"/>
  <c r="AD98" i="18"/>
  <c r="AE98" i="18"/>
  <c r="P98" i="18"/>
  <c r="Q98" i="18"/>
  <c r="R98" i="18"/>
  <c r="B98" i="18"/>
  <c r="AQ97" i="18"/>
  <c r="AC97" i="18"/>
  <c r="AD97" i="18"/>
  <c r="AE97" i="18"/>
  <c r="P97" i="18"/>
  <c r="Q97" i="18"/>
  <c r="R97" i="18"/>
  <c r="B97" i="18"/>
  <c r="AQ96" i="18"/>
  <c r="AL96" i="18"/>
  <c r="AC96" i="18"/>
  <c r="AD96" i="18"/>
  <c r="AE96" i="18"/>
  <c r="P96" i="18"/>
  <c r="Q96" i="18"/>
  <c r="R96" i="18"/>
  <c r="B96" i="18"/>
  <c r="AQ95" i="18"/>
  <c r="AL95" i="18"/>
  <c r="AC95" i="18"/>
  <c r="AD95" i="18"/>
  <c r="AE95" i="18"/>
  <c r="P95" i="18"/>
  <c r="Q95" i="18"/>
  <c r="R95" i="18"/>
  <c r="B95" i="18"/>
  <c r="AQ94" i="18"/>
  <c r="AL94" i="18"/>
  <c r="AC94" i="18"/>
  <c r="AD94" i="18"/>
  <c r="AE94" i="18"/>
  <c r="P94" i="18"/>
  <c r="Q94" i="18"/>
  <c r="R94" i="18"/>
  <c r="B94" i="18"/>
  <c r="AQ93" i="18"/>
  <c r="AL93" i="18"/>
  <c r="AC93" i="18"/>
  <c r="AD93" i="18"/>
  <c r="AE93" i="18"/>
  <c r="P93" i="18"/>
  <c r="Q93" i="18"/>
  <c r="R93" i="18"/>
  <c r="B93" i="18"/>
  <c r="AQ92" i="18"/>
  <c r="AL92" i="18"/>
  <c r="AC92" i="18"/>
  <c r="AD92" i="18"/>
  <c r="AE92" i="18"/>
  <c r="P92" i="18"/>
  <c r="Q92" i="18"/>
  <c r="R92" i="18"/>
  <c r="B92" i="18"/>
  <c r="AQ91" i="18"/>
  <c r="AL91" i="18"/>
  <c r="AC91" i="18"/>
  <c r="AD91" i="18"/>
  <c r="AE91" i="18"/>
  <c r="P91" i="18"/>
  <c r="Q91" i="18"/>
  <c r="R91" i="18"/>
  <c r="B91" i="18"/>
  <c r="AQ90" i="18"/>
  <c r="AL90" i="18"/>
  <c r="AC90" i="18"/>
  <c r="AD90" i="18"/>
  <c r="AE90" i="18"/>
  <c r="P90" i="18"/>
  <c r="Q90" i="18"/>
  <c r="R90" i="18"/>
  <c r="B90" i="18"/>
  <c r="AQ89" i="18"/>
  <c r="AL89" i="18"/>
  <c r="AC89" i="18"/>
  <c r="AD89" i="18"/>
  <c r="AE89" i="18"/>
  <c r="P89" i="18"/>
  <c r="Q89" i="18"/>
  <c r="R89" i="18"/>
  <c r="B89" i="18"/>
  <c r="AQ88" i="18"/>
  <c r="AL88" i="18"/>
  <c r="AC88" i="18"/>
  <c r="AD88" i="18"/>
  <c r="AE88" i="18"/>
  <c r="P88" i="18"/>
  <c r="Q88" i="18"/>
  <c r="R88" i="18"/>
  <c r="B88" i="18"/>
  <c r="AQ87" i="18"/>
  <c r="AL87" i="18"/>
  <c r="AC87" i="18"/>
  <c r="AD87" i="18"/>
  <c r="AE87" i="18"/>
  <c r="P87" i="18"/>
  <c r="Q87" i="18"/>
  <c r="R87" i="18"/>
  <c r="B87" i="18"/>
  <c r="AQ86" i="18"/>
  <c r="AL86" i="18"/>
  <c r="AC86" i="18"/>
  <c r="AD86" i="18"/>
  <c r="AE86" i="18"/>
  <c r="P86" i="18"/>
  <c r="Q86" i="18"/>
  <c r="R86" i="18"/>
  <c r="B86" i="18"/>
  <c r="AQ85" i="18"/>
  <c r="AL85" i="18"/>
  <c r="AC85" i="18"/>
  <c r="AD85" i="18"/>
  <c r="AE85" i="18"/>
  <c r="P85" i="18"/>
  <c r="Q85" i="18"/>
  <c r="R85" i="18"/>
  <c r="B85" i="18"/>
  <c r="AQ84" i="18"/>
  <c r="AL84" i="18"/>
  <c r="AC84" i="18"/>
  <c r="AD84" i="18"/>
  <c r="AE84" i="18"/>
  <c r="P84" i="18"/>
  <c r="Q84" i="18"/>
  <c r="R84" i="18"/>
  <c r="B84" i="18"/>
  <c r="AQ83" i="18"/>
  <c r="AL83" i="18"/>
  <c r="AC83" i="18"/>
  <c r="AD83" i="18"/>
  <c r="AE83" i="18"/>
  <c r="P83" i="18"/>
  <c r="Q83" i="18"/>
  <c r="R83" i="18"/>
  <c r="B83" i="18"/>
  <c r="AQ82" i="18"/>
  <c r="AL82" i="18"/>
  <c r="AC82" i="18"/>
  <c r="AD82" i="18"/>
  <c r="AE82" i="18"/>
  <c r="P82" i="18"/>
  <c r="Q82" i="18"/>
  <c r="R82" i="18"/>
  <c r="B82" i="18"/>
  <c r="AQ81" i="18"/>
  <c r="AL81" i="18"/>
  <c r="AC81" i="18"/>
  <c r="AD81" i="18"/>
  <c r="AE81" i="18"/>
  <c r="P81" i="18"/>
  <c r="Q81" i="18"/>
  <c r="R81" i="18"/>
  <c r="B81" i="18"/>
  <c r="AQ80" i="18"/>
  <c r="AL80" i="18"/>
  <c r="AC80" i="18"/>
  <c r="AD80" i="18"/>
  <c r="AE80" i="18"/>
  <c r="P80" i="18"/>
  <c r="Q80" i="18"/>
  <c r="R80" i="18"/>
  <c r="B80" i="18"/>
  <c r="AQ79" i="18"/>
  <c r="AL79" i="18"/>
  <c r="AC79" i="18"/>
  <c r="AD79" i="18"/>
  <c r="AE79" i="18"/>
  <c r="P79" i="18"/>
  <c r="Q79" i="18"/>
  <c r="R79" i="18"/>
  <c r="B79" i="18"/>
  <c r="AQ78" i="18"/>
  <c r="AL78" i="18"/>
  <c r="AC78" i="18"/>
  <c r="AD78" i="18"/>
  <c r="AE78" i="18"/>
  <c r="P78" i="18"/>
  <c r="Q78" i="18"/>
  <c r="R78" i="18"/>
  <c r="B78" i="18"/>
  <c r="AQ77" i="18"/>
  <c r="AL77" i="18"/>
  <c r="AC77" i="18"/>
  <c r="AD77" i="18"/>
  <c r="AE77" i="18"/>
  <c r="P77" i="18"/>
  <c r="Q77" i="18"/>
  <c r="R77" i="18"/>
  <c r="B77" i="18"/>
  <c r="AQ76" i="18"/>
  <c r="AL76" i="18"/>
  <c r="AC76" i="18"/>
  <c r="AD76" i="18"/>
  <c r="AE76" i="18"/>
  <c r="P76" i="18"/>
  <c r="Q76" i="18"/>
  <c r="R76" i="18"/>
  <c r="B76" i="18"/>
  <c r="AQ75" i="18"/>
  <c r="AL75" i="18"/>
  <c r="AC75" i="18"/>
  <c r="AD75" i="18"/>
  <c r="AE75" i="18"/>
  <c r="P75" i="18"/>
  <c r="Q75" i="18"/>
  <c r="R75" i="18"/>
  <c r="B75" i="18"/>
  <c r="AQ74" i="18"/>
  <c r="AL74" i="18"/>
  <c r="AC74" i="18"/>
  <c r="AD74" i="18"/>
  <c r="AE74" i="18"/>
  <c r="P74" i="18"/>
  <c r="Q74" i="18"/>
  <c r="R74" i="18"/>
  <c r="B74" i="18"/>
  <c r="AQ73" i="18"/>
  <c r="AL73" i="18"/>
  <c r="AC73" i="18"/>
  <c r="AD73" i="18"/>
  <c r="AE73" i="18"/>
  <c r="P73" i="18"/>
  <c r="Q73" i="18"/>
  <c r="R73" i="18"/>
  <c r="B73" i="18"/>
  <c r="AQ71" i="18"/>
  <c r="AC71" i="18"/>
  <c r="AD71" i="18"/>
  <c r="AE71" i="18"/>
  <c r="P71" i="18"/>
  <c r="Q71" i="18"/>
  <c r="R71" i="18"/>
  <c r="B71" i="18"/>
  <c r="AQ70" i="18"/>
  <c r="AC70" i="18"/>
  <c r="AD70" i="18"/>
  <c r="AE70" i="18"/>
  <c r="P70" i="18"/>
  <c r="Q70" i="18"/>
  <c r="R70" i="18"/>
  <c r="B70" i="18"/>
  <c r="AQ69" i="18"/>
  <c r="AC69" i="18"/>
  <c r="AD69" i="18"/>
  <c r="AE69" i="18"/>
  <c r="P69" i="18"/>
  <c r="Q69" i="18"/>
  <c r="R69" i="18"/>
  <c r="B69" i="18"/>
  <c r="AQ68" i="18"/>
  <c r="AC68" i="18"/>
  <c r="AD68" i="18"/>
  <c r="AE68" i="18"/>
  <c r="P68" i="18"/>
  <c r="Q68" i="18"/>
  <c r="R68" i="18"/>
  <c r="B68" i="18"/>
  <c r="AQ67" i="18"/>
  <c r="AC67" i="18"/>
  <c r="AD67" i="18"/>
  <c r="AE67" i="18"/>
  <c r="P67" i="18"/>
  <c r="Q67" i="18"/>
  <c r="R67" i="18"/>
  <c r="B67" i="18"/>
  <c r="AQ66" i="18"/>
  <c r="AC66" i="18"/>
  <c r="AD66" i="18"/>
  <c r="AE66" i="18"/>
  <c r="P66" i="18"/>
  <c r="Q66" i="18"/>
  <c r="R66" i="18"/>
  <c r="B66" i="18"/>
  <c r="AQ65" i="18"/>
  <c r="AC65" i="18"/>
  <c r="AD65" i="18"/>
  <c r="AE65" i="18"/>
  <c r="P65" i="18"/>
  <c r="Q65" i="18"/>
  <c r="R65" i="18"/>
  <c r="B65" i="18"/>
  <c r="AQ64" i="18"/>
  <c r="AC64" i="18"/>
  <c r="AD64" i="18"/>
  <c r="AE64" i="18"/>
  <c r="P64" i="18"/>
  <c r="Q64" i="18"/>
  <c r="R64" i="18"/>
  <c r="B64" i="18"/>
  <c r="AQ63" i="18"/>
  <c r="AC63" i="18"/>
  <c r="AD63" i="18"/>
  <c r="AE63" i="18"/>
  <c r="P63" i="18"/>
  <c r="Q63" i="18"/>
  <c r="R63" i="18"/>
  <c r="B63" i="18"/>
  <c r="AQ62" i="18"/>
  <c r="AC62" i="18"/>
  <c r="AD62" i="18"/>
  <c r="AE62" i="18"/>
  <c r="P62" i="18"/>
  <c r="Q62" i="18"/>
  <c r="R62" i="18"/>
  <c r="B62" i="18"/>
  <c r="AO61" i="18"/>
  <c r="AP61" i="18"/>
  <c r="AQ61" i="18"/>
  <c r="AL61" i="18"/>
  <c r="AM61" i="18"/>
  <c r="B61" i="18"/>
  <c r="AO60" i="18"/>
  <c r="AP60" i="18"/>
  <c r="AQ60" i="18"/>
  <c r="AL60" i="18"/>
  <c r="AM60" i="18"/>
  <c r="B60" i="18"/>
  <c r="AO59" i="18"/>
  <c r="AP59" i="18"/>
  <c r="AQ59" i="18"/>
  <c r="AL59" i="18"/>
  <c r="AM59" i="18"/>
  <c r="B59" i="18"/>
  <c r="AO58" i="18"/>
  <c r="AP58" i="18"/>
  <c r="AQ58" i="18"/>
  <c r="AL58" i="18"/>
  <c r="AM58" i="18"/>
  <c r="B58" i="18"/>
  <c r="AO57" i="18"/>
  <c r="AP57" i="18"/>
  <c r="AQ57" i="18"/>
  <c r="AL57" i="18"/>
  <c r="AM57" i="18"/>
  <c r="B57" i="18"/>
  <c r="AO56" i="18"/>
  <c r="AP56" i="18"/>
  <c r="AQ56" i="18"/>
  <c r="AL56" i="18"/>
  <c r="AM56" i="18"/>
  <c r="B56" i="18"/>
  <c r="AO55" i="18"/>
  <c r="AP55" i="18"/>
  <c r="AQ55" i="18"/>
  <c r="AL55" i="18"/>
  <c r="AM55" i="18"/>
  <c r="B55" i="18"/>
  <c r="AO54" i="18"/>
  <c r="AP54" i="18"/>
  <c r="AQ54" i="18"/>
  <c r="AL54" i="18"/>
  <c r="AM54" i="18"/>
  <c r="B54" i="18"/>
  <c r="AO53" i="18"/>
  <c r="AP53" i="18"/>
  <c r="AQ53" i="18"/>
  <c r="AL53" i="18"/>
  <c r="AM53" i="18"/>
  <c r="B53" i="18"/>
  <c r="AO52" i="18"/>
  <c r="AP52" i="18"/>
  <c r="AQ52" i="18"/>
  <c r="AL52" i="18"/>
  <c r="AM52" i="18"/>
  <c r="B52" i="18"/>
  <c r="AQ51" i="18"/>
  <c r="AC51" i="18"/>
  <c r="AD51" i="18"/>
  <c r="AE51" i="18"/>
  <c r="P51" i="18"/>
  <c r="Q51" i="18"/>
  <c r="R51" i="18"/>
  <c r="B51" i="18"/>
  <c r="AQ50" i="18"/>
  <c r="AC50" i="18"/>
  <c r="AD50" i="18"/>
  <c r="AE50" i="18"/>
  <c r="P50" i="18"/>
  <c r="Q50" i="18"/>
  <c r="R50" i="18"/>
  <c r="B50" i="18"/>
  <c r="AQ49" i="18"/>
  <c r="AC49" i="18"/>
  <c r="AD49" i="18"/>
  <c r="AE49" i="18"/>
  <c r="P49" i="18"/>
  <c r="Q49" i="18"/>
  <c r="R49" i="18"/>
  <c r="B49" i="18"/>
  <c r="AQ48" i="18"/>
  <c r="AC48" i="18"/>
  <c r="AD48" i="18"/>
  <c r="AE48" i="18"/>
  <c r="P48" i="18"/>
  <c r="Q48" i="18"/>
  <c r="R48" i="18"/>
  <c r="B48" i="18"/>
  <c r="AQ47" i="18"/>
  <c r="AC47" i="18"/>
  <c r="AD47" i="18"/>
  <c r="AE47" i="18"/>
  <c r="P47" i="18"/>
  <c r="Q47" i="18"/>
  <c r="R47" i="18"/>
  <c r="B47" i="18"/>
  <c r="AQ46" i="18"/>
  <c r="AC46" i="18"/>
  <c r="AD46" i="18"/>
  <c r="AE46" i="18"/>
  <c r="P46" i="18"/>
  <c r="Q46" i="18"/>
  <c r="R46" i="18"/>
  <c r="B46" i="18"/>
  <c r="AQ45" i="18"/>
  <c r="AC45" i="18"/>
  <c r="AD45" i="18"/>
  <c r="AE45" i="18"/>
  <c r="P45" i="18"/>
  <c r="Q45" i="18"/>
  <c r="R45" i="18"/>
  <c r="B45" i="18"/>
  <c r="AQ44" i="18"/>
  <c r="AC44" i="18"/>
  <c r="AD44" i="18"/>
  <c r="AE44" i="18"/>
  <c r="P44" i="18"/>
  <c r="Q44" i="18"/>
  <c r="R44" i="18"/>
  <c r="B44" i="18"/>
  <c r="AQ43" i="18"/>
  <c r="AC43" i="18"/>
  <c r="AD43" i="18"/>
  <c r="AE43" i="18"/>
  <c r="P43" i="18"/>
  <c r="Q43" i="18"/>
  <c r="R43" i="18"/>
  <c r="B43" i="18"/>
  <c r="AQ42" i="18"/>
  <c r="AC42" i="18"/>
  <c r="AD42" i="18"/>
  <c r="AE42" i="18"/>
  <c r="P42" i="18"/>
  <c r="Q42" i="18"/>
  <c r="R42" i="18"/>
  <c r="B42" i="18"/>
  <c r="AQ41" i="18"/>
  <c r="AC41" i="18"/>
  <c r="AD41" i="18"/>
  <c r="AE41" i="18"/>
  <c r="P41" i="18"/>
  <c r="Q41" i="18"/>
  <c r="R41" i="18"/>
  <c r="B41" i="18"/>
  <c r="AQ40" i="18"/>
  <c r="AC40" i="18"/>
  <c r="AD40" i="18"/>
  <c r="AE40" i="18"/>
  <c r="P40" i="18"/>
  <c r="Q40" i="18"/>
  <c r="R40" i="18"/>
  <c r="B40" i="18"/>
  <c r="AQ39" i="18"/>
  <c r="AC39" i="18"/>
  <c r="AD39" i="18"/>
  <c r="AE39" i="18"/>
  <c r="P39" i="18"/>
  <c r="Q39" i="18"/>
  <c r="R39" i="18"/>
  <c r="B39" i="18"/>
  <c r="AQ38" i="18"/>
  <c r="AC38" i="18"/>
  <c r="AD38" i="18"/>
  <c r="AE38" i="18"/>
  <c r="P38" i="18"/>
  <c r="Q38" i="18"/>
  <c r="R38" i="18"/>
  <c r="B38" i="18"/>
  <c r="AQ37" i="18"/>
  <c r="AC37" i="18"/>
  <c r="AD37" i="18"/>
  <c r="AE37" i="18"/>
  <c r="P37" i="18"/>
  <c r="Q37" i="18"/>
  <c r="R37" i="18"/>
  <c r="B37" i="18"/>
  <c r="AQ36" i="18"/>
  <c r="AC36" i="18"/>
  <c r="AD36" i="18"/>
  <c r="AE36" i="18"/>
  <c r="P36" i="18"/>
  <c r="Q36" i="18"/>
  <c r="R36" i="18"/>
  <c r="B36" i="18"/>
  <c r="AQ35" i="18"/>
  <c r="AC35" i="18"/>
  <c r="AD35" i="18"/>
  <c r="AE35" i="18"/>
  <c r="P35" i="18"/>
  <c r="Q35" i="18"/>
  <c r="R35" i="18"/>
  <c r="B35" i="18"/>
  <c r="AQ34" i="18"/>
  <c r="AC34" i="18"/>
  <c r="AD34" i="18"/>
  <c r="AE34" i="18"/>
  <c r="P34" i="18"/>
  <c r="Q34" i="18"/>
  <c r="R34" i="18"/>
  <c r="B34" i="18"/>
  <c r="AQ33" i="18"/>
  <c r="AL33" i="18"/>
  <c r="AC33" i="18"/>
  <c r="AD33" i="18"/>
  <c r="AE33" i="18"/>
  <c r="P33" i="18"/>
  <c r="Q33" i="18"/>
  <c r="R33" i="18"/>
  <c r="B33" i="18"/>
  <c r="AQ32" i="18"/>
  <c r="AL32" i="18"/>
  <c r="AC32" i="18"/>
  <c r="AD32" i="18"/>
  <c r="AE32" i="18"/>
  <c r="P32" i="18"/>
  <c r="Q32" i="18"/>
  <c r="R32" i="18"/>
  <c r="B32" i="18"/>
  <c r="AQ31" i="18"/>
  <c r="AL31" i="18"/>
  <c r="AC31" i="18"/>
  <c r="AD31" i="18"/>
  <c r="AE31" i="18"/>
  <c r="P31" i="18"/>
  <c r="Q31" i="18"/>
  <c r="R31" i="18"/>
  <c r="B31" i="18"/>
  <c r="AQ30" i="18"/>
  <c r="AL30" i="18"/>
  <c r="AC30" i="18"/>
  <c r="AD30" i="18"/>
  <c r="AE30" i="18"/>
  <c r="P30" i="18"/>
  <c r="Q30" i="18"/>
  <c r="R30" i="18"/>
  <c r="B30" i="18"/>
  <c r="AQ29" i="18"/>
  <c r="AL29" i="18"/>
  <c r="AC29" i="18"/>
  <c r="AD29" i="18"/>
  <c r="AE29" i="18"/>
  <c r="P29" i="18"/>
  <c r="Q29" i="18"/>
  <c r="R29" i="18"/>
  <c r="B29" i="18"/>
  <c r="AQ28" i="18"/>
  <c r="AL28" i="18"/>
  <c r="AC28" i="18"/>
  <c r="AD28" i="18"/>
  <c r="AE28" i="18"/>
  <c r="P28" i="18"/>
  <c r="Q28" i="18"/>
  <c r="R28" i="18"/>
  <c r="B28" i="18"/>
  <c r="AQ27" i="18"/>
  <c r="AL27" i="18"/>
  <c r="AC27" i="18"/>
  <c r="AD27" i="18"/>
  <c r="AE27" i="18"/>
  <c r="P27" i="18"/>
  <c r="Q27" i="18"/>
  <c r="R27" i="18"/>
  <c r="B27" i="18"/>
  <c r="AQ26" i="18"/>
  <c r="AL26" i="18"/>
  <c r="AC26" i="18"/>
  <c r="AD26" i="18"/>
  <c r="AE26" i="18"/>
  <c r="P26" i="18"/>
  <c r="Q26" i="18"/>
  <c r="R26" i="18"/>
  <c r="B26" i="18"/>
  <c r="AQ25" i="18"/>
  <c r="AL25" i="18"/>
  <c r="AC25" i="18"/>
  <c r="AD25" i="18"/>
  <c r="AE25" i="18"/>
  <c r="P25" i="18"/>
  <c r="Q25" i="18"/>
  <c r="R25" i="18"/>
  <c r="B25" i="18"/>
  <c r="AQ24" i="18"/>
  <c r="AL24" i="18"/>
  <c r="AC24" i="18"/>
  <c r="AD24" i="18"/>
  <c r="AE24" i="18"/>
  <c r="P24" i="18"/>
  <c r="Q24" i="18"/>
  <c r="R24" i="18"/>
  <c r="B24" i="18"/>
  <c r="AQ23" i="18"/>
  <c r="AL23" i="18"/>
  <c r="AC23" i="18"/>
  <c r="AD23" i="18"/>
  <c r="AE23" i="18"/>
  <c r="P23" i="18"/>
  <c r="Q23" i="18"/>
  <c r="R23" i="18"/>
  <c r="B23" i="18"/>
  <c r="AQ22" i="18"/>
  <c r="AL22" i="18"/>
  <c r="AC22" i="18"/>
  <c r="AD22" i="18"/>
  <c r="AE22" i="18"/>
  <c r="P22" i="18"/>
  <c r="Q22" i="18"/>
  <c r="R22" i="18"/>
  <c r="B22" i="18"/>
  <c r="AQ21" i="18"/>
  <c r="AL21" i="18"/>
  <c r="AC21" i="18"/>
  <c r="AD21" i="18"/>
  <c r="AE21" i="18"/>
  <c r="P21" i="18"/>
  <c r="Q21" i="18"/>
  <c r="R21" i="18"/>
  <c r="B21" i="18"/>
  <c r="AQ20" i="18"/>
  <c r="AL20" i="18"/>
  <c r="AC20" i="18"/>
  <c r="AD20" i="18"/>
  <c r="AE20" i="18"/>
  <c r="P20" i="18"/>
  <c r="Q20" i="18"/>
  <c r="R20" i="18"/>
  <c r="B20" i="18"/>
  <c r="AQ19" i="18"/>
  <c r="AL19" i="18"/>
  <c r="AC19" i="18"/>
  <c r="AD19" i="18"/>
  <c r="AE19" i="18"/>
  <c r="P19" i="18"/>
  <c r="Q19" i="18"/>
  <c r="R19" i="18"/>
  <c r="B19" i="18"/>
  <c r="AQ18" i="18"/>
  <c r="AL18" i="18"/>
  <c r="AC18" i="18"/>
  <c r="AD18" i="18"/>
  <c r="AE18" i="18"/>
  <c r="P18" i="18"/>
  <c r="Q18" i="18"/>
  <c r="R18" i="18"/>
  <c r="B18" i="18"/>
  <c r="AQ17" i="18"/>
  <c r="AL17" i="18"/>
  <c r="AC17" i="18"/>
  <c r="AD17" i="18"/>
  <c r="AE17" i="18"/>
  <c r="P17" i="18"/>
  <c r="Q17" i="18"/>
  <c r="R17" i="18"/>
  <c r="B17" i="18"/>
  <c r="AQ16" i="18"/>
  <c r="AL16" i="18"/>
  <c r="AC16" i="18"/>
  <c r="AD16" i="18"/>
  <c r="AE16" i="18"/>
  <c r="P16" i="18"/>
  <c r="Q16" i="18"/>
  <c r="R16" i="18"/>
  <c r="B16" i="18"/>
  <c r="AQ15" i="18"/>
  <c r="AL15" i="18"/>
  <c r="AC15" i="18"/>
  <c r="AD15" i="18"/>
  <c r="AE15" i="18"/>
  <c r="P15" i="18"/>
  <c r="Q15" i="18"/>
  <c r="R15" i="18"/>
  <c r="B15" i="18"/>
  <c r="AQ14" i="18"/>
  <c r="AL14" i="18"/>
  <c r="AC14" i="18"/>
  <c r="AD14" i="18"/>
  <c r="AE14" i="18"/>
  <c r="P14" i="18"/>
  <c r="Q14" i="18"/>
  <c r="R14" i="18"/>
  <c r="B14" i="18"/>
  <c r="AQ13" i="18"/>
  <c r="AL13" i="18"/>
  <c r="AC13" i="18"/>
  <c r="AD13" i="18"/>
  <c r="AE13" i="18"/>
  <c r="P13" i="18"/>
  <c r="Q13" i="18"/>
  <c r="R13" i="18"/>
  <c r="B13" i="18"/>
  <c r="AQ12" i="18"/>
  <c r="AL12" i="18"/>
  <c r="AC12" i="18"/>
  <c r="AD12" i="18"/>
  <c r="AE12" i="18"/>
  <c r="P12" i="18"/>
  <c r="Q12" i="18"/>
  <c r="R12" i="18"/>
  <c r="B12" i="18"/>
  <c r="AL10" i="18"/>
  <c r="AC10" i="18"/>
  <c r="P10" i="18"/>
  <c r="AM7" i="18"/>
  <c r="K7" i="18"/>
  <c r="AM5" i="18"/>
  <c r="X5" i="18"/>
  <c r="G5" i="18"/>
  <c r="X4" i="18"/>
  <c r="O4" i="18"/>
  <c r="G4" i="18"/>
  <c r="P12" i="17"/>
  <c r="Q12" i="17"/>
  <c r="R12" i="17"/>
  <c r="AC12" i="17"/>
  <c r="AD12" i="17"/>
  <c r="AE12" i="17"/>
  <c r="AG12" i="17"/>
  <c r="AI12" i="17"/>
  <c r="AK12" i="17"/>
  <c r="AM12" i="17"/>
  <c r="AN12" i="17"/>
  <c r="AO12" i="17"/>
  <c r="AP12" i="17"/>
  <c r="AQ12" i="17"/>
  <c r="N14" i="6"/>
  <c r="K14" i="6"/>
  <c r="P10" i="17"/>
  <c r="AC10" i="17"/>
  <c r="AR12" i="17"/>
  <c r="AG13" i="17"/>
  <c r="AI13" i="17"/>
  <c r="AK13" i="17"/>
  <c r="AM13" i="17"/>
  <c r="AN13" i="17"/>
  <c r="P13" i="17"/>
  <c r="Q13" i="17"/>
  <c r="R13" i="17"/>
  <c r="AC13" i="17"/>
  <c r="AD13" i="17"/>
  <c r="AE13" i="17"/>
  <c r="AO13" i="17"/>
  <c r="AP13" i="17"/>
  <c r="AR13" i="17"/>
  <c r="AG14" i="17"/>
  <c r="AI14" i="17"/>
  <c r="AK14" i="17"/>
  <c r="AM14" i="17"/>
  <c r="AN14" i="17"/>
  <c r="P14" i="17"/>
  <c r="Q14" i="17"/>
  <c r="R14" i="17"/>
  <c r="AC14" i="17"/>
  <c r="AD14" i="17"/>
  <c r="AE14" i="17"/>
  <c r="AO14" i="17"/>
  <c r="AP14" i="17"/>
  <c r="AR14" i="17"/>
  <c r="AG15" i="17"/>
  <c r="AI15" i="17"/>
  <c r="AK15" i="17"/>
  <c r="AM15" i="17"/>
  <c r="AN15" i="17"/>
  <c r="P15" i="17"/>
  <c r="Q15" i="17"/>
  <c r="R15" i="17"/>
  <c r="AC15" i="17"/>
  <c r="AD15" i="17"/>
  <c r="AE15" i="17"/>
  <c r="AO15" i="17"/>
  <c r="AP15" i="17"/>
  <c r="AR15" i="17"/>
  <c r="AL132" i="17"/>
  <c r="AM132" i="17"/>
  <c r="AN132" i="17"/>
  <c r="AO132" i="17"/>
  <c r="AP132" i="17"/>
  <c r="AR132" i="17"/>
  <c r="AL131" i="17"/>
  <c r="AM131" i="17"/>
  <c r="AN131" i="17"/>
  <c r="AO131" i="17"/>
  <c r="AP131" i="17"/>
  <c r="AR131" i="17"/>
  <c r="AL130" i="17"/>
  <c r="AM130" i="17"/>
  <c r="AN130" i="17"/>
  <c r="AO130" i="17"/>
  <c r="AP130" i="17"/>
  <c r="AR130" i="17"/>
  <c r="AL129" i="17"/>
  <c r="AM129" i="17"/>
  <c r="AN129" i="17"/>
  <c r="AO129" i="17"/>
  <c r="AP129" i="17"/>
  <c r="AR129" i="17"/>
  <c r="AL128" i="17"/>
  <c r="AM128" i="17"/>
  <c r="AN128" i="17"/>
  <c r="AO128" i="17"/>
  <c r="AP128" i="17"/>
  <c r="AR128" i="17"/>
  <c r="AL127" i="17"/>
  <c r="AM127" i="17"/>
  <c r="AN127" i="17"/>
  <c r="AO127" i="17"/>
  <c r="AP127" i="17"/>
  <c r="AR127" i="17"/>
  <c r="AL126" i="17"/>
  <c r="AM126" i="17"/>
  <c r="AN126" i="17"/>
  <c r="AO126" i="17"/>
  <c r="AP126" i="17"/>
  <c r="AR126" i="17"/>
  <c r="AL125" i="17"/>
  <c r="AM125" i="17"/>
  <c r="AN125" i="17"/>
  <c r="AO125" i="17"/>
  <c r="AP125" i="17"/>
  <c r="AR125" i="17"/>
  <c r="AL124" i="17"/>
  <c r="AM124" i="17"/>
  <c r="AN124" i="17"/>
  <c r="AO124" i="17"/>
  <c r="AP124" i="17"/>
  <c r="AR124" i="17"/>
  <c r="AL123" i="17"/>
  <c r="AM123" i="17"/>
  <c r="AN123" i="17"/>
  <c r="AO123" i="17"/>
  <c r="AP123" i="17"/>
  <c r="AR123" i="17"/>
  <c r="AL112" i="17"/>
  <c r="AM112" i="17"/>
  <c r="AN112" i="17"/>
  <c r="AO112" i="17"/>
  <c r="AP112" i="17"/>
  <c r="AR112" i="17"/>
  <c r="AL111" i="17"/>
  <c r="AM111" i="17"/>
  <c r="AN111" i="17"/>
  <c r="AO111" i="17"/>
  <c r="AP111" i="17"/>
  <c r="AR111" i="17"/>
  <c r="AL110" i="17"/>
  <c r="AM110" i="17"/>
  <c r="AN110" i="17"/>
  <c r="AO110" i="17"/>
  <c r="AP110" i="17"/>
  <c r="AR110" i="17"/>
  <c r="AL109" i="17"/>
  <c r="AM109" i="17"/>
  <c r="AN109" i="17"/>
  <c r="AO109" i="17"/>
  <c r="AP109" i="17"/>
  <c r="AR109" i="17"/>
  <c r="AL108" i="17"/>
  <c r="AM108" i="17"/>
  <c r="AN108" i="17"/>
  <c r="AO108" i="17"/>
  <c r="AP108" i="17"/>
  <c r="AR108" i="17"/>
  <c r="AL107" i="17"/>
  <c r="AM107" i="17"/>
  <c r="AN107" i="17"/>
  <c r="AO107" i="17"/>
  <c r="AP107" i="17"/>
  <c r="AR107" i="17"/>
  <c r="AL106" i="17"/>
  <c r="AM106" i="17"/>
  <c r="AN106" i="17"/>
  <c r="AO106" i="17"/>
  <c r="AP106" i="17"/>
  <c r="AR106" i="17"/>
  <c r="AL105" i="17"/>
  <c r="AM105" i="17"/>
  <c r="AN105" i="17"/>
  <c r="AO105" i="17"/>
  <c r="AP105" i="17"/>
  <c r="AR105" i="17"/>
  <c r="AL104" i="17"/>
  <c r="AM104" i="17"/>
  <c r="AN104" i="17"/>
  <c r="AO104" i="17"/>
  <c r="AP104" i="17"/>
  <c r="AR104" i="17"/>
  <c r="AL103" i="17"/>
  <c r="AM103" i="17"/>
  <c r="AN103" i="17"/>
  <c r="AO103" i="17"/>
  <c r="AP103" i="17"/>
  <c r="AR103" i="17"/>
  <c r="AL102" i="17"/>
  <c r="AM102" i="17"/>
  <c r="AN102" i="17"/>
  <c r="AO102" i="17"/>
  <c r="AP102" i="17"/>
  <c r="AR102" i="17"/>
  <c r="AL101" i="17"/>
  <c r="AM101" i="17"/>
  <c r="AN101" i="17"/>
  <c r="AO101" i="17"/>
  <c r="AP101" i="17"/>
  <c r="AR101" i="17"/>
  <c r="AL100" i="17"/>
  <c r="AM100" i="17"/>
  <c r="AN100" i="17"/>
  <c r="AO100" i="17"/>
  <c r="AP100" i="17"/>
  <c r="AR100" i="17"/>
  <c r="AL99" i="17"/>
  <c r="AM99" i="17"/>
  <c r="AN99" i="17"/>
  <c r="AO99" i="17"/>
  <c r="AP99" i="17"/>
  <c r="AR99" i="17"/>
  <c r="AL98" i="17"/>
  <c r="AM98" i="17"/>
  <c r="AN98" i="17"/>
  <c r="AO98" i="17"/>
  <c r="AP98" i="17"/>
  <c r="AR98" i="17"/>
  <c r="AL97" i="17"/>
  <c r="AM97" i="17"/>
  <c r="AN97" i="17"/>
  <c r="AO97" i="17"/>
  <c r="AP97" i="17"/>
  <c r="AR97" i="17"/>
  <c r="AG96" i="17"/>
  <c r="AI96" i="17"/>
  <c r="AK96" i="17"/>
  <c r="AM96" i="17"/>
  <c r="AN96" i="17"/>
  <c r="AO96" i="17"/>
  <c r="AP96" i="17"/>
  <c r="AR96" i="17"/>
  <c r="AG95" i="17"/>
  <c r="AI95" i="17"/>
  <c r="AK95" i="17"/>
  <c r="AM95" i="17"/>
  <c r="AN95" i="17"/>
  <c r="AO95" i="17"/>
  <c r="AP95" i="17"/>
  <c r="AR95" i="17"/>
  <c r="AG94" i="17"/>
  <c r="AI94" i="17"/>
  <c r="AK94" i="17"/>
  <c r="AM94" i="17"/>
  <c r="AN94" i="17"/>
  <c r="AO94" i="17"/>
  <c r="AP94" i="17"/>
  <c r="AR94" i="17"/>
  <c r="AG93" i="17"/>
  <c r="AI93" i="17"/>
  <c r="AK93" i="17"/>
  <c r="AM93" i="17"/>
  <c r="AN93" i="17"/>
  <c r="AO93" i="17"/>
  <c r="AP93" i="17"/>
  <c r="AR93" i="17"/>
  <c r="AG92" i="17"/>
  <c r="AI92" i="17"/>
  <c r="AK92" i="17"/>
  <c r="AM92" i="17"/>
  <c r="AN92" i="17"/>
  <c r="AO92" i="17"/>
  <c r="AP92" i="17"/>
  <c r="AR92" i="17"/>
  <c r="AG91" i="17"/>
  <c r="AI91" i="17"/>
  <c r="AK91" i="17"/>
  <c r="AM91" i="17"/>
  <c r="AN91" i="17"/>
  <c r="AO91" i="17"/>
  <c r="AP91" i="17"/>
  <c r="AR91" i="17"/>
  <c r="AG90" i="17"/>
  <c r="AI90" i="17"/>
  <c r="AK90" i="17"/>
  <c r="AM90" i="17"/>
  <c r="AN90" i="17"/>
  <c r="AO90" i="17"/>
  <c r="AP90" i="17"/>
  <c r="AR90" i="17"/>
  <c r="AG89" i="17"/>
  <c r="AI89" i="17"/>
  <c r="AK89" i="17"/>
  <c r="AM89" i="17"/>
  <c r="AN89" i="17"/>
  <c r="AO89" i="17"/>
  <c r="AP89" i="17"/>
  <c r="AR89" i="17"/>
  <c r="AG88" i="17"/>
  <c r="AI88" i="17"/>
  <c r="AK88" i="17"/>
  <c r="AM88" i="17"/>
  <c r="AN88" i="17"/>
  <c r="AO88" i="17"/>
  <c r="AP88" i="17"/>
  <c r="AR88" i="17"/>
  <c r="AG87" i="17"/>
  <c r="AI87" i="17"/>
  <c r="AK87" i="17"/>
  <c r="AM87" i="17"/>
  <c r="AN87" i="17"/>
  <c r="P87" i="17"/>
  <c r="Q87" i="17"/>
  <c r="R87" i="17"/>
  <c r="AC87" i="17"/>
  <c r="AD87" i="17"/>
  <c r="AE87" i="17"/>
  <c r="AO87" i="17"/>
  <c r="AP87" i="17"/>
  <c r="AR87" i="17"/>
  <c r="AG86" i="17"/>
  <c r="AI86" i="17"/>
  <c r="AK86" i="17"/>
  <c r="AM86" i="17"/>
  <c r="AN86" i="17"/>
  <c r="P86" i="17"/>
  <c r="Q86" i="17"/>
  <c r="R86" i="17"/>
  <c r="AC86" i="17"/>
  <c r="AD86" i="17"/>
  <c r="AE86" i="17"/>
  <c r="AO86" i="17"/>
  <c r="AP86" i="17"/>
  <c r="AR86" i="17"/>
  <c r="AG85" i="17"/>
  <c r="AI85" i="17"/>
  <c r="AK85" i="17"/>
  <c r="AM85" i="17"/>
  <c r="AN85" i="17"/>
  <c r="P85" i="17"/>
  <c r="Q85" i="17"/>
  <c r="R85" i="17"/>
  <c r="AC85" i="17"/>
  <c r="AD85" i="17"/>
  <c r="AE85" i="17"/>
  <c r="AO85" i="17"/>
  <c r="AP85" i="17"/>
  <c r="AR85" i="17"/>
  <c r="AG84" i="17"/>
  <c r="AI84" i="17"/>
  <c r="AK84" i="17"/>
  <c r="AM84" i="17"/>
  <c r="AN84" i="17"/>
  <c r="P84" i="17"/>
  <c r="Q84" i="17"/>
  <c r="R84" i="17"/>
  <c r="AC84" i="17"/>
  <c r="AD84" i="17"/>
  <c r="AE84" i="17"/>
  <c r="AO84" i="17"/>
  <c r="AP84" i="17"/>
  <c r="AR84" i="17"/>
  <c r="AG83" i="17"/>
  <c r="AI83" i="17"/>
  <c r="AK83" i="17"/>
  <c r="AM83" i="17"/>
  <c r="AN83" i="17"/>
  <c r="P83" i="17"/>
  <c r="Q83" i="17"/>
  <c r="R83" i="17"/>
  <c r="AC83" i="17"/>
  <c r="AD83" i="17"/>
  <c r="AE83" i="17"/>
  <c r="AO83" i="17"/>
  <c r="AP83" i="17"/>
  <c r="AR83" i="17"/>
  <c r="AG82" i="17"/>
  <c r="AI82" i="17"/>
  <c r="AK82" i="17"/>
  <c r="AM82" i="17"/>
  <c r="AN82" i="17"/>
  <c r="P82" i="17"/>
  <c r="Q82" i="17"/>
  <c r="R82" i="17"/>
  <c r="AC82" i="17"/>
  <c r="AD82" i="17"/>
  <c r="AE82" i="17"/>
  <c r="AO82" i="17"/>
  <c r="AP82" i="17"/>
  <c r="AR82" i="17"/>
  <c r="AG81" i="17"/>
  <c r="AI81" i="17"/>
  <c r="AK81" i="17"/>
  <c r="AM81" i="17"/>
  <c r="AN81" i="17"/>
  <c r="P81" i="17"/>
  <c r="Q81" i="17"/>
  <c r="R81" i="17"/>
  <c r="AC81" i="17"/>
  <c r="AD81" i="17"/>
  <c r="AE81" i="17"/>
  <c r="AO81" i="17"/>
  <c r="AP81" i="17"/>
  <c r="AR81" i="17"/>
  <c r="AG80" i="17"/>
  <c r="AI80" i="17"/>
  <c r="AK80" i="17"/>
  <c r="AM80" i="17"/>
  <c r="AN80" i="17"/>
  <c r="P80" i="17"/>
  <c r="Q80" i="17"/>
  <c r="R80" i="17"/>
  <c r="AC80" i="17"/>
  <c r="AD80" i="17"/>
  <c r="AE80" i="17"/>
  <c r="AO80" i="17"/>
  <c r="AP80" i="17"/>
  <c r="AR80" i="17"/>
  <c r="AG79" i="17"/>
  <c r="AI79" i="17"/>
  <c r="AK79" i="17"/>
  <c r="AM79" i="17"/>
  <c r="AN79" i="17"/>
  <c r="P79" i="17"/>
  <c r="Q79" i="17"/>
  <c r="R79" i="17"/>
  <c r="AC79" i="17"/>
  <c r="AD79" i="17"/>
  <c r="AE79" i="17"/>
  <c r="AO79" i="17"/>
  <c r="AP79" i="17"/>
  <c r="AR79" i="17"/>
  <c r="AG78" i="17"/>
  <c r="AI78" i="17"/>
  <c r="AK78" i="17"/>
  <c r="AM78" i="17"/>
  <c r="AN78" i="17"/>
  <c r="P78" i="17"/>
  <c r="Q78" i="17"/>
  <c r="R78" i="17"/>
  <c r="AC78" i="17"/>
  <c r="AD78" i="17"/>
  <c r="AE78" i="17"/>
  <c r="AO78" i="17"/>
  <c r="AP78" i="17"/>
  <c r="AR78" i="17"/>
  <c r="AG77" i="17"/>
  <c r="AI77" i="17"/>
  <c r="AK77" i="17"/>
  <c r="AM77" i="17"/>
  <c r="AN77" i="17"/>
  <c r="P77" i="17"/>
  <c r="Q77" i="17"/>
  <c r="R77" i="17"/>
  <c r="AC77" i="17"/>
  <c r="AD77" i="17"/>
  <c r="AE77" i="17"/>
  <c r="AO77" i="17"/>
  <c r="AP77" i="17"/>
  <c r="AR77" i="17"/>
  <c r="AG76" i="17"/>
  <c r="AI76" i="17"/>
  <c r="AK76" i="17"/>
  <c r="AM76" i="17"/>
  <c r="AN76" i="17"/>
  <c r="P76" i="17"/>
  <c r="Q76" i="17"/>
  <c r="R76" i="17"/>
  <c r="AC76" i="17"/>
  <c r="AD76" i="17"/>
  <c r="AE76" i="17"/>
  <c r="AO76" i="17"/>
  <c r="AP76" i="17"/>
  <c r="AR76" i="17"/>
  <c r="AG75" i="17"/>
  <c r="AI75" i="17"/>
  <c r="AK75" i="17"/>
  <c r="AM75" i="17"/>
  <c r="AN75" i="17"/>
  <c r="P75" i="17"/>
  <c r="Q75" i="17"/>
  <c r="R75" i="17"/>
  <c r="AC75" i="17"/>
  <c r="AD75" i="17"/>
  <c r="AE75" i="17"/>
  <c r="AO75" i="17"/>
  <c r="AP75" i="17"/>
  <c r="AR75" i="17"/>
  <c r="AG74" i="17"/>
  <c r="AI74" i="17"/>
  <c r="AK74" i="17"/>
  <c r="AM74" i="17"/>
  <c r="AN74" i="17"/>
  <c r="P74" i="17"/>
  <c r="Q74" i="17"/>
  <c r="R74" i="17"/>
  <c r="AC74" i="17"/>
  <c r="AD74" i="17"/>
  <c r="AE74" i="17"/>
  <c r="AO74" i="17"/>
  <c r="AP74" i="17"/>
  <c r="AR74" i="17"/>
  <c r="AG73" i="17"/>
  <c r="AI73" i="17"/>
  <c r="AK73" i="17"/>
  <c r="AM73" i="17"/>
  <c r="AN73" i="17"/>
  <c r="P73" i="17"/>
  <c r="Q73" i="17"/>
  <c r="R73" i="17"/>
  <c r="AC73" i="17"/>
  <c r="AD73" i="17"/>
  <c r="AE73" i="17"/>
  <c r="AO73" i="17"/>
  <c r="AP73" i="17"/>
  <c r="AR73" i="17"/>
  <c r="AR72" i="17"/>
  <c r="AL71" i="17"/>
  <c r="AM71" i="17"/>
  <c r="AN71" i="17"/>
  <c r="AO71" i="17"/>
  <c r="AP71" i="17"/>
  <c r="AR71" i="17"/>
  <c r="AL70" i="17"/>
  <c r="AM70" i="17"/>
  <c r="AN70" i="17"/>
  <c r="AO70" i="17"/>
  <c r="AP70" i="17"/>
  <c r="AR70" i="17"/>
  <c r="AL69" i="17"/>
  <c r="AM69" i="17"/>
  <c r="AN69" i="17"/>
  <c r="AO69" i="17"/>
  <c r="AP69" i="17"/>
  <c r="AR69" i="17"/>
  <c r="AL68" i="17"/>
  <c r="AM68" i="17"/>
  <c r="AN68" i="17"/>
  <c r="AO68" i="17"/>
  <c r="AP68" i="17"/>
  <c r="AR68" i="17"/>
  <c r="AL67" i="17"/>
  <c r="AM67" i="17"/>
  <c r="AN67" i="17"/>
  <c r="AO67" i="17"/>
  <c r="AP67" i="17"/>
  <c r="AR67" i="17"/>
  <c r="AL66" i="17"/>
  <c r="AM66" i="17"/>
  <c r="AN66" i="17"/>
  <c r="AO66" i="17"/>
  <c r="AP66" i="17"/>
  <c r="AR66" i="17"/>
  <c r="AL65" i="17"/>
  <c r="AM65" i="17"/>
  <c r="AN65" i="17"/>
  <c r="AO65" i="17"/>
  <c r="AP65" i="17"/>
  <c r="AR65" i="17"/>
  <c r="AL64" i="17"/>
  <c r="AM64" i="17"/>
  <c r="AN64" i="17"/>
  <c r="AO64" i="17"/>
  <c r="AP64" i="17"/>
  <c r="AR64" i="17"/>
  <c r="AL63" i="17"/>
  <c r="AM63" i="17"/>
  <c r="AN63" i="17"/>
  <c r="AO63" i="17"/>
  <c r="AP63" i="17"/>
  <c r="AR63" i="17"/>
  <c r="AL62" i="17"/>
  <c r="AM62" i="17"/>
  <c r="AN62" i="17"/>
  <c r="AO62" i="17"/>
  <c r="AP62" i="17"/>
  <c r="AR62" i="17"/>
  <c r="AL51" i="17"/>
  <c r="AM51" i="17"/>
  <c r="AN51" i="17"/>
  <c r="AO51" i="17"/>
  <c r="AP51" i="17"/>
  <c r="AR51" i="17"/>
  <c r="AL50" i="17"/>
  <c r="AM50" i="17"/>
  <c r="AN50" i="17"/>
  <c r="AO50" i="17"/>
  <c r="AP50" i="17"/>
  <c r="AR50" i="17"/>
  <c r="AL49" i="17"/>
  <c r="AM49" i="17"/>
  <c r="AN49" i="17"/>
  <c r="AO49" i="17"/>
  <c r="AP49" i="17"/>
  <c r="AR49" i="17"/>
  <c r="AL48" i="17"/>
  <c r="AM48" i="17"/>
  <c r="AN48" i="17"/>
  <c r="AO48" i="17"/>
  <c r="AP48" i="17"/>
  <c r="AR48" i="17"/>
  <c r="AL47" i="17"/>
  <c r="AM47" i="17"/>
  <c r="AN47" i="17"/>
  <c r="AO47" i="17"/>
  <c r="AP47" i="17"/>
  <c r="AR47" i="17"/>
  <c r="AL46" i="17"/>
  <c r="AM46" i="17"/>
  <c r="AN46" i="17"/>
  <c r="AO46" i="17"/>
  <c r="AP46" i="17"/>
  <c r="AR46" i="17"/>
  <c r="AL45" i="17"/>
  <c r="AM45" i="17"/>
  <c r="AN45" i="17"/>
  <c r="AO45" i="17"/>
  <c r="AP45" i="17"/>
  <c r="AR45" i="17"/>
  <c r="AL44" i="17"/>
  <c r="AM44" i="17"/>
  <c r="AN44" i="17"/>
  <c r="AO44" i="17"/>
  <c r="AP44" i="17"/>
  <c r="AR44" i="17"/>
  <c r="AL43" i="17"/>
  <c r="AM43" i="17"/>
  <c r="AN43" i="17"/>
  <c r="AO43" i="17"/>
  <c r="AP43" i="17"/>
  <c r="AR43" i="17"/>
  <c r="AL42" i="17"/>
  <c r="AM42" i="17"/>
  <c r="AN42" i="17"/>
  <c r="AO42" i="17"/>
  <c r="AP42" i="17"/>
  <c r="AR42" i="17"/>
  <c r="AL41" i="17"/>
  <c r="AM41" i="17"/>
  <c r="AN41" i="17"/>
  <c r="AO41" i="17"/>
  <c r="AP41" i="17"/>
  <c r="AR41" i="17"/>
  <c r="AL40" i="17"/>
  <c r="AM40" i="17"/>
  <c r="AN40" i="17"/>
  <c r="AO40" i="17"/>
  <c r="AP40" i="17"/>
  <c r="AR40" i="17"/>
  <c r="AL39" i="17"/>
  <c r="AM39" i="17"/>
  <c r="AN39" i="17"/>
  <c r="AO39" i="17"/>
  <c r="AP39" i="17"/>
  <c r="AR39" i="17"/>
  <c r="AL38" i="17"/>
  <c r="AM38" i="17"/>
  <c r="AN38" i="17"/>
  <c r="AO38" i="17"/>
  <c r="AP38" i="17"/>
  <c r="AR38" i="17"/>
  <c r="AL37" i="17"/>
  <c r="AM37" i="17"/>
  <c r="AN37" i="17"/>
  <c r="AO37" i="17"/>
  <c r="AP37" i="17"/>
  <c r="AR37" i="17"/>
  <c r="AL36" i="17"/>
  <c r="AM36" i="17"/>
  <c r="AN36" i="17"/>
  <c r="AO36" i="17"/>
  <c r="AP36" i="17"/>
  <c r="AR36" i="17"/>
  <c r="AL35" i="17"/>
  <c r="AM35" i="17"/>
  <c r="AN35" i="17"/>
  <c r="AO35" i="17"/>
  <c r="AP35" i="17"/>
  <c r="AR35" i="17"/>
  <c r="AL34" i="17"/>
  <c r="AM34" i="17"/>
  <c r="AN34" i="17"/>
  <c r="AO34" i="17"/>
  <c r="AP34" i="17"/>
  <c r="AR34" i="17"/>
  <c r="AG33" i="17"/>
  <c r="AI33" i="17"/>
  <c r="AK33" i="17"/>
  <c r="AM33" i="17"/>
  <c r="AN33" i="17"/>
  <c r="AO33" i="17"/>
  <c r="AP33" i="17"/>
  <c r="AR33" i="17"/>
  <c r="AG32" i="17"/>
  <c r="AI32" i="17"/>
  <c r="AK32" i="17"/>
  <c r="AM32" i="17"/>
  <c r="AN32" i="17"/>
  <c r="AO32" i="17"/>
  <c r="AP32" i="17"/>
  <c r="AR32" i="17"/>
  <c r="AG31" i="17"/>
  <c r="AI31" i="17"/>
  <c r="AK31" i="17"/>
  <c r="AM31" i="17"/>
  <c r="AN31" i="17"/>
  <c r="AO31" i="17"/>
  <c r="AP31" i="17"/>
  <c r="AR31" i="17"/>
  <c r="AG30" i="17"/>
  <c r="AI30" i="17"/>
  <c r="AK30" i="17"/>
  <c r="AM30" i="17"/>
  <c r="AN30" i="17"/>
  <c r="AO30" i="17"/>
  <c r="AP30" i="17"/>
  <c r="AR30" i="17"/>
  <c r="AG29" i="17"/>
  <c r="AI29" i="17"/>
  <c r="AK29" i="17"/>
  <c r="AM29" i="17"/>
  <c r="AN29" i="17"/>
  <c r="AO29" i="17"/>
  <c r="AP29" i="17"/>
  <c r="AR29" i="17"/>
  <c r="AG28" i="17"/>
  <c r="AI28" i="17"/>
  <c r="AK28" i="17"/>
  <c r="AM28" i="17"/>
  <c r="AN28" i="17"/>
  <c r="AO28" i="17"/>
  <c r="AP28" i="17"/>
  <c r="AR28" i="17"/>
  <c r="AG27" i="17"/>
  <c r="AI27" i="17"/>
  <c r="AK27" i="17"/>
  <c r="AM27" i="17"/>
  <c r="AN27" i="17"/>
  <c r="AO27" i="17"/>
  <c r="AP27" i="17"/>
  <c r="AR27" i="17"/>
  <c r="AG26" i="17"/>
  <c r="AI26" i="17"/>
  <c r="AK26" i="17"/>
  <c r="AM26" i="17"/>
  <c r="AN26" i="17"/>
  <c r="AO26" i="17"/>
  <c r="AP26" i="17"/>
  <c r="AR26" i="17"/>
  <c r="AG25" i="17"/>
  <c r="AI25" i="17"/>
  <c r="AK25" i="17"/>
  <c r="AM25" i="17"/>
  <c r="AN25" i="17"/>
  <c r="AO25" i="17"/>
  <c r="AP25" i="17"/>
  <c r="AR25" i="17"/>
  <c r="AG24" i="17"/>
  <c r="AI24" i="17"/>
  <c r="AK24" i="17"/>
  <c r="AM24" i="17"/>
  <c r="AN24" i="17"/>
  <c r="AO24" i="17"/>
  <c r="AP24" i="17"/>
  <c r="AR24" i="17"/>
  <c r="AG23" i="17"/>
  <c r="AI23" i="17"/>
  <c r="AK23" i="17"/>
  <c r="AM23" i="17"/>
  <c r="AN23" i="17"/>
  <c r="AO23" i="17"/>
  <c r="AP23" i="17"/>
  <c r="AR23" i="17"/>
  <c r="AG22" i="17"/>
  <c r="AI22" i="17"/>
  <c r="AK22" i="17"/>
  <c r="AM22" i="17"/>
  <c r="AN22" i="17"/>
  <c r="AO22" i="17"/>
  <c r="AP22" i="17"/>
  <c r="AR22" i="17"/>
  <c r="AG21" i="17"/>
  <c r="AI21" i="17"/>
  <c r="AK21" i="17"/>
  <c r="AM21" i="17"/>
  <c r="AN21" i="17"/>
  <c r="AO21" i="17"/>
  <c r="AP21" i="17"/>
  <c r="AR21" i="17"/>
  <c r="AG20" i="17"/>
  <c r="AI20" i="17"/>
  <c r="AK20" i="17"/>
  <c r="AM20" i="17"/>
  <c r="AN20" i="17"/>
  <c r="P20" i="17"/>
  <c r="Q20" i="17"/>
  <c r="R20" i="17"/>
  <c r="AC20" i="17"/>
  <c r="AD20" i="17"/>
  <c r="AE20" i="17"/>
  <c r="AO20" i="17"/>
  <c r="AP20" i="17"/>
  <c r="AR20" i="17"/>
  <c r="AG19" i="17"/>
  <c r="AI19" i="17"/>
  <c r="AK19" i="17"/>
  <c r="AM19" i="17"/>
  <c r="AN19" i="17"/>
  <c r="P19" i="17"/>
  <c r="Q19" i="17"/>
  <c r="R19" i="17"/>
  <c r="AC19" i="17"/>
  <c r="AD19" i="17"/>
  <c r="AE19" i="17"/>
  <c r="AO19" i="17"/>
  <c r="AP19" i="17"/>
  <c r="AR19" i="17"/>
  <c r="AG18" i="17"/>
  <c r="AI18" i="17"/>
  <c r="AK18" i="17"/>
  <c r="AM18" i="17"/>
  <c r="AN18" i="17"/>
  <c r="P18" i="17"/>
  <c r="Q18" i="17"/>
  <c r="R18" i="17"/>
  <c r="AC18" i="17"/>
  <c r="AD18" i="17"/>
  <c r="AE18" i="17"/>
  <c r="AO18" i="17"/>
  <c r="AP18" i="17"/>
  <c r="AR18" i="17"/>
  <c r="AG17" i="17"/>
  <c r="AI17" i="17"/>
  <c r="AK17" i="17"/>
  <c r="AM17" i="17"/>
  <c r="AN17" i="17"/>
  <c r="P17" i="17"/>
  <c r="Q17" i="17"/>
  <c r="R17" i="17"/>
  <c r="AC17" i="17"/>
  <c r="AD17" i="17"/>
  <c r="AE17" i="17"/>
  <c r="AO17" i="17"/>
  <c r="AP17" i="17"/>
  <c r="AR17" i="17"/>
  <c r="AG16" i="17"/>
  <c r="AI16" i="17"/>
  <c r="AK16" i="17"/>
  <c r="AM16" i="17"/>
  <c r="AN16" i="17"/>
  <c r="P16" i="17"/>
  <c r="Q16" i="17"/>
  <c r="R16" i="17"/>
  <c r="AC16" i="17"/>
  <c r="AD16" i="17"/>
  <c r="AE16" i="17"/>
  <c r="AO16" i="17"/>
  <c r="AP16" i="17"/>
  <c r="AR16" i="17"/>
  <c r="AR139" i="17"/>
  <c r="AR138" i="17"/>
  <c r="AR137" i="17"/>
  <c r="S7" i="17"/>
  <c r="C137" i="17"/>
  <c r="AR136" i="17"/>
  <c r="AR135" i="17"/>
  <c r="AQ132" i="17"/>
  <c r="AC132" i="17"/>
  <c r="AD132" i="17"/>
  <c r="AE132" i="17"/>
  <c r="P132" i="17"/>
  <c r="Q132" i="17"/>
  <c r="R132" i="17"/>
  <c r="B132" i="17"/>
  <c r="AQ131" i="17"/>
  <c r="AC131" i="17"/>
  <c r="AD131" i="17"/>
  <c r="AE131" i="17"/>
  <c r="P131" i="17"/>
  <c r="Q131" i="17"/>
  <c r="R131" i="17"/>
  <c r="B131" i="17"/>
  <c r="AQ130" i="17"/>
  <c r="AC130" i="17"/>
  <c r="AD130" i="17"/>
  <c r="AE130" i="17"/>
  <c r="P130" i="17"/>
  <c r="Q130" i="17"/>
  <c r="R130" i="17"/>
  <c r="B130" i="17"/>
  <c r="AQ129" i="17"/>
  <c r="AC129" i="17"/>
  <c r="AD129" i="17"/>
  <c r="AE129" i="17"/>
  <c r="P129" i="17"/>
  <c r="Q129" i="17"/>
  <c r="R129" i="17"/>
  <c r="B129" i="17"/>
  <c r="AQ128" i="17"/>
  <c r="AC128" i="17"/>
  <c r="AD128" i="17"/>
  <c r="AE128" i="17"/>
  <c r="P128" i="17"/>
  <c r="Q128" i="17"/>
  <c r="R128" i="17"/>
  <c r="B128" i="17"/>
  <c r="AQ127" i="17"/>
  <c r="AC127" i="17"/>
  <c r="AD127" i="17"/>
  <c r="AE127" i="17"/>
  <c r="P127" i="17"/>
  <c r="Q127" i="17"/>
  <c r="R127" i="17"/>
  <c r="B127" i="17"/>
  <c r="AQ126" i="17"/>
  <c r="AC126" i="17"/>
  <c r="AD126" i="17"/>
  <c r="AE126" i="17"/>
  <c r="P126" i="17"/>
  <c r="Q126" i="17"/>
  <c r="R126" i="17"/>
  <c r="B126" i="17"/>
  <c r="AQ125" i="17"/>
  <c r="AC125" i="17"/>
  <c r="AD125" i="17"/>
  <c r="AE125" i="17"/>
  <c r="P125" i="17"/>
  <c r="Q125" i="17"/>
  <c r="R125" i="17"/>
  <c r="B125" i="17"/>
  <c r="AQ124" i="17"/>
  <c r="AC124" i="17"/>
  <c r="AD124" i="17"/>
  <c r="AE124" i="17"/>
  <c r="P124" i="17"/>
  <c r="Q124" i="17"/>
  <c r="R124" i="17"/>
  <c r="B124" i="17"/>
  <c r="AQ123" i="17"/>
  <c r="AC123" i="17"/>
  <c r="AD123" i="17"/>
  <c r="AE123" i="17"/>
  <c r="P123" i="17"/>
  <c r="Q123" i="17"/>
  <c r="R123" i="17"/>
  <c r="B123" i="17"/>
  <c r="AO122" i="17"/>
  <c r="AP122" i="17"/>
  <c r="AQ122" i="17"/>
  <c r="AL122" i="17"/>
  <c r="AM122" i="17"/>
  <c r="B122" i="17"/>
  <c r="AO121" i="17"/>
  <c r="AP121" i="17"/>
  <c r="AQ121" i="17"/>
  <c r="AL121" i="17"/>
  <c r="AM121" i="17"/>
  <c r="B121" i="17"/>
  <c r="AO120" i="17"/>
  <c r="AP120" i="17"/>
  <c r="AQ120" i="17"/>
  <c r="AL120" i="17"/>
  <c r="AM120" i="17"/>
  <c r="B120" i="17"/>
  <c r="AO119" i="17"/>
  <c r="AP119" i="17"/>
  <c r="AQ119" i="17"/>
  <c r="AL119" i="17"/>
  <c r="AM119" i="17"/>
  <c r="B119" i="17"/>
  <c r="AO118" i="17"/>
  <c r="AP118" i="17"/>
  <c r="AQ118" i="17"/>
  <c r="AL118" i="17"/>
  <c r="AM118" i="17"/>
  <c r="B118" i="17"/>
  <c r="AO117" i="17"/>
  <c r="AP117" i="17"/>
  <c r="AQ117" i="17"/>
  <c r="AL117" i="17"/>
  <c r="AM117" i="17"/>
  <c r="B117" i="17"/>
  <c r="AO116" i="17"/>
  <c r="AP116" i="17"/>
  <c r="AQ116" i="17"/>
  <c r="AL116" i="17"/>
  <c r="AM116" i="17"/>
  <c r="B116" i="17"/>
  <c r="AO115" i="17"/>
  <c r="AP115" i="17"/>
  <c r="AQ115" i="17"/>
  <c r="AL115" i="17"/>
  <c r="AM115" i="17"/>
  <c r="B115" i="17"/>
  <c r="AO114" i="17"/>
  <c r="AP114" i="17"/>
  <c r="AQ114" i="17"/>
  <c r="AL114" i="17"/>
  <c r="AM114" i="17"/>
  <c r="B114" i="17"/>
  <c r="AO113" i="17"/>
  <c r="AP113" i="17"/>
  <c r="AQ113" i="17"/>
  <c r="AL113" i="17"/>
  <c r="AM113" i="17"/>
  <c r="B113" i="17"/>
  <c r="AQ112" i="17"/>
  <c r="AC112" i="17"/>
  <c r="AD112" i="17"/>
  <c r="AE112" i="17"/>
  <c r="P112" i="17"/>
  <c r="Q112" i="17"/>
  <c r="R112" i="17"/>
  <c r="B112" i="17"/>
  <c r="AQ111" i="17"/>
  <c r="AC111" i="17"/>
  <c r="AD111" i="17"/>
  <c r="AE111" i="17"/>
  <c r="P111" i="17"/>
  <c r="Q111" i="17"/>
  <c r="R111" i="17"/>
  <c r="B111" i="17"/>
  <c r="AQ110" i="17"/>
  <c r="AC110" i="17"/>
  <c r="AD110" i="17"/>
  <c r="AE110" i="17"/>
  <c r="P110" i="17"/>
  <c r="Q110" i="17"/>
  <c r="R110" i="17"/>
  <c r="B110" i="17"/>
  <c r="AQ109" i="17"/>
  <c r="AC109" i="17"/>
  <c r="AD109" i="17"/>
  <c r="AE109" i="17"/>
  <c r="P109" i="17"/>
  <c r="Q109" i="17"/>
  <c r="R109" i="17"/>
  <c r="B109" i="17"/>
  <c r="AQ108" i="17"/>
  <c r="AC108" i="17"/>
  <c r="AD108" i="17"/>
  <c r="AE108" i="17"/>
  <c r="P108" i="17"/>
  <c r="Q108" i="17"/>
  <c r="R108" i="17"/>
  <c r="B108" i="17"/>
  <c r="AQ107" i="17"/>
  <c r="AC107" i="17"/>
  <c r="AD107" i="17"/>
  <c r="AE107" i="17"/>
  <c r="P107" i="17"/>
  <c r="Q107" i="17"/>
  <c r="R107" i="17"/>
  <c r="B107" i="17"/>
  <c r="AQ106" i="17"/>
  <c r="AC106" i="17"/>
  <c r="AD106" i="17"/>
  <c r="AE106" i="17"/>
  <c r="P106" i="17"/>
  <c r="Q106" i="17"/>
  <c r="R106" i="17"/>
  <c r="B106" i="17"/>
  <c r="AQ105" i="17"/>
  <c r="AC105" i="17"/>
  <c r="AD105" i="17"/>
  <c r="AE105" i="17"/>
  <c r="P105" i="17"/>
  <c r="Q105" i="17"/>
  <c r="R105" i="17"/>
  <c r="B105" i="17"/>
  <c r="AQ104" i="17"/>
  <c r="AC104" i="17"/>
  <c r="AD104" i="17"/>
  <c r="AE104" i="17"/>
  <c r="P104" i="17"/>
  <c r="Q104" i="17"/>
  <c r="R104" i="17"/>
  <c r="B104" i="17"/>
  <c r="AQ103" i="17"/>
  <c r="AC103" i="17"/>
  <c r="AD103" i="17"/>
  <c r="AE103" i="17"/>
  <c r="P103" i="17"/>
  <c r="Q103" i="17"/>
  <c r="R103" i="17"/>
  <c r="B103" i="17"/>
  <c r="AQ102" i="17"/>
  <c r="AC102" i="17"/>
  <c r="AD102" i="17"/>
  <c r="AE102" i="17"/>
  <c r="P102" i="17"/>
  <c r="Q102" i="17"/>
  <c r="R102" i="17"/>
  <c r="B102" i="17"/>
  <c r="AQ101" i="17"/>
  <c r="AC101" i="17"/>
  <c r="AD101" i="17"/>
  <c r="AE101" i="17"/>
  <c r="P101" i="17"/>
  <c r="Q101" i="17"/>
  <c r="R101" i="17"/>
  <c r="B101" i="17"/>
  <c r="AQ100" i="17"/>
  <c r="AC100" i="17"/>
  <c r="AD100" i="17"/>
  <c r="AE100" i="17"/>
  <c r="P100" i="17"/>
  <c r="Q100" i="17"/>
  <c r="R100" i="17"/>
  <c r="B100" i="17"/>
  <c r="AQ99" i="17"/>
  <c r="AC99" i="17"/>
  <c r="AD99" i="17"/>
  <c r="AE99" i="17"/>
  <c r="P99" i="17"/>
  <c r="Q99" i="17"/>
  <c r="R99" i="17"/>
  <c r="B99" i="17"/>
  <c r="AQ98" i="17"/>
  <c r="AC98" i="17"/>
  <c r="AD98" i="17"/>
  <c r="AE98" i="17"/>
  <c r="P98" i="17"/>
  <c r="Q98" i="17"/>
  <c r="R98" i="17"/>
  <c r="B98" i="17"/>
  <c r="AQ97" i="17"/>
  <c r="AC97" i="17"/>
  <c r="AD97" i="17"/>
  <c r="AE97" i="17"/>
  <c r="P97" i="17"/>
  <c r="Q97" i="17"/>
  <c r="R97" i="17"/>
  <c r="B97" i="17"/>
  <c r="AQ96" i="17"/>
  <c r="AL96" i="17"/>
  <c r="AC96" i="17"/>
  <c r="AD96" i="17"/>
  <c r="AE96" i="17"/>
  <c r="P96" i="17"/>
  <c r="Q96" i="17"/>
  <c r="R96" i="17"/>
  <c r="B96" i="17"/>
  <c r="AQ95" i="17"/>
  <c r="AL95" i="17"/>
  <c r="AC95" i="17"/>
  <c r="AD95" i="17"/>
  <c r="AE95" i="17"/>
  <c r="P95" i="17"/>
  <c r="Q95" i="17"/>
  <c r="R95" i="17"/>
  <c r="B95" i="17"/>
  <c r="AQ94" i="17"/>
  <c r="AL94" i="17"/>
  <c r="AC94" i="17"/>
  <c r="AD94" i="17"/>
  <c r="AE94" i="17"/>
  <c r="P94" i="17"/>
  <c r="Q94" i="17"/>
  <c r="R94" i="17"/>
  <c r="B94" i="17"/>
  <c r="AQ93" i="17"/>
  <c r="AL93" i="17"/>
  <c r="AC93" i="17"/>
  <c r="AD93" i="17"/>
  <c r="AE93" i="17"/>
  <c r="P93" i="17"/>
  <c r="Q93" i="17"/>
  <c r="R93" i="17"/>
  <c r="B93" i="17"/>
  <c r="AQ92" i="17"/>
  <c r="AL92" i="17"/>
  <c r="AC92" i="17"/>
  <c r="AD92" i="17"/>
  <c r="AE92" i="17"/>
  <c r="P92" i="17"/>
  <c r="Q92" i="17"/>
  <c r="R92" i="17"/>
  <c r="B92" i="17"/>
  <c r="AQ91" i="17"/>
  <c r="AL91" i="17"/>
  <c r="AC91" i="17"/>
  <c r="AD91" i="17"/>
  <c r="AE91" i="17"/>
  <c r="P91" i="17"/>
  <c r="Q91" i="17"/>
  <c r="R91" i="17"/>
  <c r="B91" i="17"/>
  <c r="AQ90" i="17"/>
  <c r="AL90" i="17"/>
  <c r="AC90" i="17"/>
  <c r="AD90" i="17"/>
  <c r="AE90" i="17"/>
  <c r="P90" i="17"/>
  <c r="Q90" i="17"/>
  <c r="R90" i="17"/>
  <c r="B90" i="17"/>
  <c r="AQ89" i="17"/>
  <c r="AL89" i="17"/>
  <c r="AC89" i="17"/>
  <c r="AD89" i="17"/>
  <c r="AE89" i="17"/>
  <c r="P89" i="17"/>
  <c r="Q89" i="17"/>
  <c r="R89" i="17"/>
  <c r="B89" i="17"/>
  <c r="AQ88" i="17"/>
  <c r="AL88" i="17"/>
  <c r="AC88" i="17"/>
  <c r="AD88" i="17"/>
  <c r="AE88" i="17"/>
  <c r="P88" i="17"/>
  <c r="Q88" i="17"/>
  <c r="R88" i="17"/>
  <c r="B88" i="17"/>
  <c r="AQ87" i="17"/>
  <c r="AL87" i="17"/>
  <c r="B87" i="17"/>
  <c r="AQ86" i="17"/>
  <c r="AL86" i="17"/>
  <c r="B86" i="17"/>
  <c r="AQ85" i="17"/>
  <c r="AL85" i="17"/>
  <c r="B85" i="17"/>
  <c r="AQ84" i="17"/>
  <c r="AL84" i="17"/>
  <c r="B84" i="17"/>
  <c r="AQ83" i="17"/>
  <c r="AL83" i="17"/>
  <c r="B83" i="17"/>
  <c r="AQ82" i="17"/>
  <c r="AL82" i="17"/>
  <c r="B82" i="17"/>
  <c r="AQ81" i="17"/>
  <c r="AL81" i="17"/>
  <c r="B81" i="17"/>
  <c r="AQ80" i="17"/>
  <c r="AL80" i="17"/>
  <c r="B80" i="17"/>
  <c r="AQ79" i="17"/>
  <c r="AL79" i="17"/>
  <c r="B79" i="17"/>
  <c r="AQ78" i="17"/>
  <c r="AL78" i="17"/>
  <c r="B78" i="17"/>
  <c r="AQ77" i="17"/>
  <c r="AL77" i="17"/>
  <c r="B77" i="17"/>
  <c r="AQ76" i="17"/>
  <c r="AL76" i="17"/>
  <c r="B76" i="17"/>
  <c r="AQ75" i="17"/>
  <c r="AL75" i="17"/>
  <c r="B75" i="17"/>
  <c r="AQ74" i="17"/>
  <c r="AL74" i="17"/>
  <c r="B74" i="17"/>
  <c r="AQ73" i="17"/>
  <c r="AL73" i="17"/>
  <c r="B73" i="17"/>
  <c r="AQ71" i="17"/>
  <c r="AC71" i="17"/>
  <c r="AD71" i="17"/>
  <c r="AE71" i="17"/>
  <c r="P71" i="17"/>
  <c r="Q71" i="17"/>
  <c r="R71" i="17"/>
  <c r="B71" i="17"/>
  <c r="AQ70" i="17"/>
  <c r="AC70" i="17"/>
  <c r="AD70" i="17"/>
  <c r="AE70" i="17"/>
  <c r="P70" i="17"/>
  <c r="Q70" i="17"/>
  <c r="R70" i="17"/>
  <c r="B70" i="17"/>
  <c r="AQ69" i="17"/>
  <c r="AC69" i="17"/>
  <c r="AD69" i="17"/>
  <c r="AE69" i="17"/>
  <c r="P69" i="17"/>
  <c r="Q69" i="17"/>
  <c r="R69" i="17"/>
  <c r="B69" i="17"/>
  <c r="AQ68" i="17"/>
  <c r="AC68" i="17"/>
  <c r="AD68" i="17"/>
  <c r="AE68" i="17"/>
  <c r="P68" i="17"/>
  <c r="Q68" i="17"/>
  <c r="R68" i="17"/>
  <c r="B68" i="17"/>
  <c r="AQ67" i="17"/>
  <c r="AC67" i="17"/>
  <c r="AD67" i="17"/>
  <c r="AE67" i="17"/>
  <c r="P67" i="17"/>
  <c r="Q67" i="17"/>
  <c r="R67" i="17"/>
  <c r="B67" i="17"/>
  <c r="AQ66" i="17"/>
  <c r="AC66" i="17"/>
  <c r="AD66" i="17"/>
  <c r="AE66" i="17"/>
  <c r="P66" i="17"/>
  <c r="Q66" i="17"/>
  <c r="R66" i="17"/>
  <c r="B66" i="17"/>
  <c r="AQ65" i="17"/>
  <c r="AC65" i="17"/>
  <c r="AD65" i="17"/>
  <c r="AE65" i="17"/>
  <c r="P65" i="17"/>
  <c r="Q65" i="17"/>
  <c r="R65" i="17"/>
  <c r="B65" i="17"/>
  <c r="AQ64" i="17"/>
  <c r="AC64" i="17"/>
  <c r="AD64" i="17"/>
  <c r="AE64" i="17"/>
  <c r="P64" i="17"/>
  <c r="Q64" i="17"/>
  <c r="R64" i="17"/>
  <c r="B64" i="17"/>
  <c r="AQ63" i="17"/>
  <c r="AC63" i="17"/>
  <c r="AD63" i="17"/>
  <c r="AE63" i="17"/>
  <c r="P63" i="17"/>
  <c r="Q63" i="17"/>
  <c r="R63" i="17"/>
  <c r="B63" i="17"/>
  <c r="AQ62" i="17"/>
  <c r="AC62" i="17"/>
  <c r="AD62" i="17"/>
  <c r="AE62" i="17"/>
  <c r="P62" i="17"/>
  <c r="Q62" i="17"/>
  <c r="R62" i="17"/>
  <c r="B62" i="17"/>
  <c r="AO61" i="17"/>
  <c r="AP61" i="17"/>
  <c r="AQ61" i="17"/>
  <c r="AL61" i="17"/>
  <c r="AM61" i="17"/>
  <c r="B61" i="17"/>
  <c r="AO60" i="17"/>
  <c r="AP60" i="17"/>
  <c r="AQ60" i="17"/>
  <c r="AL60" i="17"/>
  <c r="AM60" i="17"/>
  <c r="B60" i="17"/>
  <c r="AO59" i="17"/>
  <c r="AP59" i="17"/>
  <c r="AQ59" i="17"/>
  <c r="AL59" i="17"/>
  <c r="AM59" i="17"/>
  <c r="B59" i="17"/>
  <c r="AO58" i="17"/>
  <c r="AP58" i="17"/>
  <c r="AQ58" i="17"/>
  <c r="AL58" i="17"/>
  <c r="AM58" i="17"/>
  <c r="B58" i="17"/>
  <c r="AO57" i="17"/>
  <c r="AP57" i="17"/>
  <c r="AQ57" i="17"/>
  <c r="AL57" i="17"/>
  <c r="AM57" i="17"/>
  <c r="B57" i="17"/>
  <c r="AO56" i="17"/>
  <c r="AP56" i="17"/>
  <c r="AQ56" i="17"/>
  <c r="AL56" i="17"/>
  <c r="AM56" i="17"/>
  <c r="B56" i="17"/>
  <c r="AO55" i="17"/>
  <c r="AP55" i="17"/>
  <c r="AQ55" i="17"/>
  <c r="AL55" i="17"/>
  <c r="AM55" i="17"/>
  <c r="B55" i="17"/>
  <c r="AO54" i="17"/>
  <c r="AP54" i="17"/>
  <c r="AQ54" i="17"/>
  <c r="AL54" i="17"/>
  <c r="AM54" i="17"/>
  <c r="B54" i="17"/>
  <c r="AO53" i="17"/>
  <c r="AP53" i="17"/>
  <c r="AQ53" i="17"/>
  <c r="AL53" i="17"/>
  <c r="AM53" i="17"/>
  <c r="B53" i="17"/>
  <c r="AO52" i="17"/>
  <c r="AP52" i="17"/>
  <c r="AQ52" i="17"/>
  <c r="AL52" i="17"/>
  <c r="AM52" i="17"/>
  <c r="B52" i="17"/>
  <c r="AQ51" i="17"/>
  <c r="AC51" i="17"/>
  <c r="AD51" i="17"/>
  <c r="AE51" i="17"/>
  <c r="P51" i="17"/>
  <c r="Q51" i="17"/>
  <c r="R51" i="17"/>
  <c r="B51" i="17"/>
  <c r="AQ50" i="17"/>
  <c r="AC50" i="17"/>
  <c r="AD50" i="17"/>
  <c r="AE50" i="17"/>
  <c r="P50" i="17"/>
  <c r="Q50" i="17"/>
  <c r="R50" i="17"/>
  <c r="B50" i="17"/>
  <c r="AQ49" i="17"/>
  <c r="AC49" i="17"/>
  <c r="AD49" i="17"/>
  <c r="AE49" i="17"/>
  <c r="P49" i="17"/>
  <c r="Q49" i="17"/>
  <c r="R49" i="17"/>
  <c r="B49" i="17"/>
  <c r="AQ48" i="17"/>
  <c r="AC48" i="17"/>
  <c r="AD48" i="17"/>
  <c r="AE48" i="17"/>
  <c r="P48" i="17"/>
  <c r="Q48" i="17"/>
  <c r="R48" i="17"/>
  <c r="B48" i="17"/>
  <c r="AQ47" i="17"/>
  <c r="AC47" i="17"/>
  <c r="AD47" i="17"/>
  <c r="AE47" i="17"/>
  <c r="P47" i="17"/>
  <c r="Q47" i="17"/>
  <c r="R47" i="17"/>
  <c r="B47" i="17"/>
  <c r="AQ46" i="17"/>
  <c r="AC46" i="17"/>
  <c r="AD46" i="17"/>
  <c r="AE46" i="17"/>
  <c r="P46" i="17"/>
  <c r="Q46" i="17"/>
  <c r="R46" i="17"/>
  <c r="B46" i="17"/>
  <c r="AQ45" i="17"/>
  <c r="AC45" i="17"/>
  <c r="AD45" i="17"/>
  <c r="AE45" i="17"/>
  <c r="P45" i="17"/>
  <c r="Q45" i="17"/>
  <c r="R45" i="17"/>
  <c r="B45" i="17"/>
  <c r="AQ44" i="17"/>
  <c r="AC44" i="17"/>
  <c r="AD44" i="17"/>
  <c r="AE44" i="17"/>
  <c r="P44" i="17"/>
  <c r="Q44" i="17"/>
  <c r="R44" i="17"/>
  <c r="B44" i="17"/>
  <c r="AQ43" i="17"/>
  <c r="AC43" i="17"/>
  <c r="AD43" i="17"/>
  <c r="AE43" i="17"/>
  <c r="P43" i="17"/>
  <c r="Q43" i="17"/>
  <c r="R43" i="17"/>
  <c r="B43" i="17"/>
  <c r="AQ42" i="17"/>
  <c r="AC42" i="17"/>
  <c r="AD42" i="17"/>
  <c r="AE42" i="17"/>
  <c r="P42" i="17"/>
  <c r="Q42" i="17"/>
  <c r="R42" i="17"/>
  <c r="B42" i="17"/>
  <c r="AQ41" i="17"/>
  <c r="AC41" i="17"/>
  <c r="AD41" i="17"/>
  <c r="AE41" i="17"/>
  <c r="P41" i="17"/>
  <c r="Q41" i="17"/>
  <c r="R41" i="17"/>
  <c r="B41" i="17"/>
  <c r="AQ40" i="17"/>
  <c r="AC40" i="17"/>
  <c r="AD40" i="17"/>
  <c r="AE40" i="17"/>
  <c r="P40" i="17"/>
  <c r="Q40" i="17"/>
  <c r="R40" i="17"/>
  <c r="B40" i="17"/>
  <c r="AQ39" i="17"/>
  <c r="AC39" i="17"/>
  <c r="AD39" i="17"/>
  <c r="AE39" i="17"/>
  <c r="P39" i="17"/>
  <c r="Q39" i="17"/>
  <c r="R39" i="17"/>
  <c r="B39" i="17"/>
  <c r="AQ38" i="17"/>
  <c r="AC38" i="17"/>
  <c r="AD38" i="17"/>
  <c r="AE38" i="17"/>
  <c r="P38" i="17"/>
  <c r="Q38" i="17"/>
  <c r="R38" i="17"/>
  <c r="B38" i="17"/>
  <c r="AQ37" i="17"/>
  <c r="AC37" i="17"/>
  <c r="AD37" i="17"/>
  <c r="AE37" i="17"/>
  <c r="P37" i="17"/>
  <c r="Q37" i="17"/>
  <c r="R37" i="17"/>
  <c r="B37" i="17"/>
  <c r="AQ36" i="17"/>
  <c r="AC36" i="17"/>
  <c r="AD36" i="17"/>
  <c r="AE36" i="17"/>
  <c r="P36" i="17"/>
  <c r="Q36" i="17"/>
  <c r="R36" i="17"/>
  <c r="B36" i="17"/>
  <c r="AQ35" i="17"/>
  <c r="AC35" i="17"/>
  <c r="AD35" i="17"/>
  <c r="AE35" i="17"/>
  <c r="P35" i="17"/>
  <c r="Q35" i="17"/>
  <c r="R35" i="17"/>
  <c r="B35" i="17"/>
  <c r="AQ34" i="17"/>
  <c r="AC34" i="17"/>
  <c r="AD34" i="17"/>
  <c r="AE34" i="17"/>
  <c r="P34" i="17"/>
  <c r="Q34" i="17"/>
  <c r="R34" i="17"/>
  <c r="B34" i="17"/>
  <c r="AQ33" i="17"/>
  <c r="AL33" i="17"/>
  <c r="AC33" i="17"/>
  <c r="AD33" i="17"/>
  <c r="AE33" i="17"/>
  <c r="P33" i="17"/>
  <c r="Q33" i="17"/>
  <c r="R33" i="17"/>
  <c r="B33" i="17"/>
  <c r="AQ32" i="17"/>
  <c r="AL32" i="17"/>
  <c r="AC32" i="17"/>
  <c r="AD32" i="17"/>
  <c r="AE32" i="17"/>
  <c r="P32" i="17"/>
  <c r="Q32" i="17"/>
  <c r="R32" i="17"/>
  <c r="B32" i="17"/>
  <c r="AQ31" i="17"/>
  <c r="AL31" i="17"/>
  <c r="AC31" i="17"/>
  <c r="AD31" i="17"/>
  <c r="AE31" i="17"/>
  <c r="P31" i="17"/>
  <c r="Q31" i="17"/>
  <c r="R31" i="17"/>
  <c r="B31" i="17"/>
  <c r="AQ30" i="17"/>
  <c r="AL30" i="17"/>
  <c r="AC30" i="17"/>
  <c r="AD30" i="17"/>
  <c r="AE30" i="17"/>
  <c r="P30" i="17"/>
  <c r="Q30" i="17"/>
  <c r="R30" i="17"/>
  <c r="B30" i="17"/>
  <c r="AQ29" i="17"/>
  <c r="AL29" i="17"/>
  <c r="AC29" i="17"/>
  <c r="AD29" i="17"/>
  <c r="AE29" i="17"/>
  <c r="P29" i="17"/>
  <c r="Q29" i="17"/>
  <c r="R29" i="17"/>
  <c r="B29" i="17"/>
  <c r="AQ28" i="17"/>
  <c r="AL28" i="17"/>
  <c r="AC28" i="17"/>
  <c r="AD28" i="17"/>
  <c r="AE28" i="17"/>
  <c r="P28" i="17"/>
  <c r="Q28" i="17"/>
  <c r="R28" i="17"/>
  <c r="B28" i="17"/>
  <c r="AQ27" i="17"/>
  <c r="AL27" i="17"/>
  <c r="AC27" i="17"/>
  <c r="AD27" i="17"/>
  <c r="AE27" i="17"/>
  <c r="P27" i="17"/>
  <c r="Q27" i="17"/>
  <c r="R27" i="17"/>
  <c r="B27" i="17"/>
  <c r="AQ26" i="17"/>
  <c r="AL26" i="17"/>
  <c r="AC26" i="17"/>
  <c r="AD26" i="17"/>
  <c r="AE26" i="17"/>
  <c r="P26" i="17"/>
  <c r="Q26" i="17"/>
  <c r="R26" i="17"/>
  <c r="B26" i="17"/>
  <c r="AQ25" i="17"/>
  <c r="AL25" i="17"/>
  <c r="AC25" i="17"/>
  <c r="AD25" i="17"/>
  <c r="AE25" i="17"/>
  <c r="P25" i="17"/>
  <c r="Q25" i="17"/>
  <c r="R25" i="17"/>
  <c r="B25" i="17"/>
  <c r="AQ24" i="17"/>
  <c r="AL24" i="17"/>
  <c r="AC24" i="17"/>
  <c r="AD24" i="17"/>
  <c r="AE24" i="17"/>
  <c r="P24" i="17"/>
  <c r="Q24" i="17"/>
  <c r="R24" i="17"/>
  <c r="B24" i="17"/>
  <c r="AQ23" i="17"/>
  <c r="AL23" i="17"/>
  <c r="AC23" i="17"/>
  <c r="AD23" i="17"/>
  <c r="AE23" i="17"/>
  <c r="P23" i="17"/>
  <c r="Q23" i="17"/>
  <c r="R23" i="17"/>
  <c r="B23" i="17"/>
  <c r="AQ22" i="17"/>
  <c r="AL22" i="17"/>
  <c r="AC22" i="17"/>
  <c r="AD22" i="17"/>
  <c r="AE22" i="17"/>
  <c r="P22" i="17"/>
  <c r="Q22" i="17"/>
  <c r="R22" i="17"/>
  <c r="B22" i="17"/>
  <c r="AQ21" i="17"/>
  <c r="AL21" i="17"/>
  <c r="AC21" i="17"/>
  <c r="AD21" i="17"/>
  <c r="AE21" i="17"/>
  <c r="P21" i="17"/>
  <c r="Q21" i="17"/>
  <c r="R21" i="17"/>
  <c r="B21" i="17"/>
  <c r="AQ20" i="17"/>
  <c r="AL20" i="17"/>
  <c r="B20" i="17"/>
  <c r="AQ19" i="17"/>
  <c r="AL19" i="17"/>
  <c r="B19" i="17"/>
  <c r="AQ18" i="17"/>
  <c r="AL18" i="17"/>
  <c r="B18" i="17"/>
  <c r="AQ17" i="17"/>
  <c r="AL17" i="17"/>
  <c r="B17" i="17"/>
  <c r="AQ16" i="17"/>
  <c r="AL16" i="17"/>
  <c r="B16" i="17"/>
  <c r="AQ15" i="17"/>
  <c r="AL15" i="17"/>
  <c r="B15" i="17"/>
  <c r="AQ14" i="17"/>
  <c r="AL14" i="17"/>
  <c r="B14" i="17"/>
  <c r="AQ13" i="17"/>
  <c r="AL13" i="17"/>
  <c r="B13" i="17"/>
  <c r="AL12" i="17"/>
  <c r="B12" i="17"/>
  <c r="AL10" i="17"/>
  <c r="AM7" i="17"/>
  <c r="K7" i="17"/>
  <c r="AM5" i="17"/>
  <c r="X5" i="17"/>
  <c r="G5" i="17"/>
  <c r="X4" i="17"/>
  <c r="O4" i="17"/>
  <c r="G4" i="17"/>
  <c r="G11" i="16"/>
  <c r="D11" i="16"/>
  <c r="C11" i="16"/>
  <c r="B11" i="16"/>
  <c r="A8" i="16"/>
  <c r="A7" i="16"/>
  <c r="D23" i="16"/>
  <c r="E11" i="16"/>
  <c r="F11" i="16"/>
  <c r="A4" i="16"/>
  <c r="AG75" i="1"/>
  <c r="AI75" i="1"/>
  <c r="AK75" i="1"/>
  <c r="AM75" i="1"/>
  <c r="AG76" i="1"/>
  <c r="AI76" i="1"/>
  <c r="AK76" i="1"/>
  <c r="AM76" i="1"/>
  <c r="AG77" i="1"/>
  <c r="AI77" i="1"/>
  <c r="AK77" i="1"/>
  <c r="AM77" i="1"/>
  <c r="AG78" i="1"/>
  <c r="AI78" i="1"/>
  <c r="AK78" i="1"/>
  <c r="AM78" i="1"/>
  <c r="AG79" i="1"/>
  <c r="AI79" i="1"/>
  <c r="AK79" i="1"/>
  <c r="AM79" i="1"/>
  <c r="AG80" i="1"/>
  <c r="AI80" i="1"/>
  <c r="AK80" i="1"/>
  <c r="AM80" i="1"/>
  <c r="AG81" i="1"/>
  <c r="AI81" i="1"/>
  <c r="AK81" i="1"/>
  <c r="AM81" i="1"/>
  <c r="AG82" i="1"/>
  <c r="AI82" i="1"/>
  <c r="AK82" i="1"/>
  <c r="AM82" i="1"/>
  <c r="AG83" i="1"/>
  <c r="AI83" i="1"/>
  <c r="AK83" i="1"/>
  <c r="AM83" i="1"/>
  <c r="AG84" i="1"/>
  <c r="AI84" i="1"/>
  <c r="AK84" i="1"/>
  <c r="AM84" i="1"/>
  <c r="AG85" i="1"/>
  <c r="AI85" i="1"/>
  <c r="AK85" i="1"/>
  <c r="AM85" i="1"/>
  <c r="AG86" i="1"/>
  <c r="AI86" i="1"/>
  <c r="AK86" i="1"/>
  <c r="AM86" i="1"/>
  <c r="AG87" i="1"/>
  <c r="AI87" i="1"/>
  <c r="AK87" i="1"/>
  <c r="AM87" i="1"/>
  <c r="AG88" i="1"/>
  <c r="AI88" i="1"/>
  <c r="AK88" i="1"/>
  <c r="AM88" i="1"/>
  <c r="AG89" i="1"/>
  <c r="AI89" i="1"/>
  <c r="AK89" i="1"/>
  <c r="AM89" i="1"/>
  <c r="AG90" i="1"/>
  <c r="AI90" i="1"/>
  <c r="AK90" i="1"/>
  <c r="AM90" i="1"/>
  <c r="AG91" i="1"/>
  <c r="AI91" i="1"/>
  <c r="AK91" i="1"/>
  <c r="AM91" i="1"/>
  <c r="AG92" i="1"/>
  <c r="AI92" i="1"/>
  <c r="AK92" i="1"/>
  <c r="AM92" i="1"/>
  <c r="AG93" i="1"/>
  <c r="AI93" i="1"/>
  <c r="AK93" i="1"/>
  <c r="AM93" i="1"/>
  <c r="AG94" i="1"/>
  <c r="AI94" i="1"/>
  <c r="AK94" i="1"/>
  <c r="AM94" i="1"/>
  <c r="AG95" i="1"/>
  <c r="AI95" i="1"/>
  <c r="AK95" i="1"/>
  <c r="AM95" i="1"/>
  <c r="AG96" i="1"/>
  <c r="AI96" i="1"/>
  <c r="AK96" i="1"/>
  <c r="AM96" i="1"/>
  <c r="AL75" i="1"/>
  <c r="AL76" i="1"/>
  <c r="AL77" i="1"/>
  <c r="AL78" i="1"/>
  <c r="AL79" i="1"/>
  <c r="AL80" i="1"/>
  <c r="AL81" i="1"/>
  <c r="AL82" i="1"/>
  <c r="AL83" i="1"/>
  <c r="AL84" i="1"/>
  <c r="AL85" i="1"/>
  <c r="AL86" i="1"/>
  <c r="AL87" i="1"/>
  <c r="AL88" i="1"/>
  <c r="AL89" i="1"/>
  <c r="AL90" i="1"/>
  <c r="AL91" i="1"/>
  <c r="AL92" i="1"/>
  <c r="AL93" i="1"/>
  <c r="AL94" i="1"/>
  <c r="AL95" i="1"/>
  <c r="AL96" i="1"/>
  <c r="AN88" i="1"/>
  <c r="AN89" i="1"/>
  <c r="AO89" i="1"/>
  <c r="AP89" i="1"/>
  <c r="AG74" i="1"/>
  <c r="AI74" i="1"/>
  <c r="AK74" i="1"/>
  <c r="AM74" i="1"/>
  <c r="AL74" i="1"/>
  <c r="AG73" i="1"/>
  <c r="AI73" i="1"/>
  <c r="AK73" i="1"/>
  <c r="AM73" i="1"/>
  <c r="AL73" i="1"/>
  <c r="AG21" i="1"/>
  <c r="AI21" i="1"/>
  <c r="AK21" i="1"/>
  <c r="AM21" i="1"/>
  <c r="AN21" i="1"/>
  <c r="AO21" i="1"/>
  <c r="AP21" i="1"/>
  <c r="AG22" i="1"/>
  <c r="AI22" i="1"/>
  <c r="AK22" i="1"/>
  <c r="AM22" i="1"/>
  <c r="AN22" i="1"/>
  <c r="AG23" i="1"/>
  <c r="AI23" i="1"/>
  <c r="AK23" i="1"/>
  <c r="AM23" i="1"/>
  <c r="AN23" i="1"/>
  <c r="AG24" i="1"/>
  <c r="AI24" i="1"/>
  <c r="AK24" i="1"/>
  <c r="AM24" i="1"/>
  <c r="AN24" i="1"/>
  <c r="AG25" i="1"/>
  <c r="AI25" i="1"/>
  <c r="AK25" i="1"/>
  <c r="AM25" i="1"/>
  <c r="AN25" i="1"/>
  <c r="AG26" i="1"/>
  <c r="AI26" i="1"/>
  <c r="AK26" i="1"/>
  <c r="AM26" i="1"/>
  <c r="AN26" i="1"/>
  <c r="AO26" i="1"/>
  <c r="AP26" i="1"/>
  <c r="AG27" i="1"/>
  <c r="AI27" i="1"/>
  <c r="AK27" i="1"/>
  <c r="AM27" i="1"/>
  <c r="AN27" i="1"/>
  <c r="AG28" i="1"/>
  <c r="AI28" i="1"/>
  <c r="AK28" i="1"/>
  <c r="AM28" i="1"/>
  <c r="AN28" i="1"/>
  <c r="AG29" i="1"/>
  <c r="AI29" i="1"/>
  <c r="AK29" i="1"/>
  <c r="AM29" i="1"/>
  <c r="AN29" i="1"/>
  <c r="AG30" i="1"/>
  <c r="AI30" i="1"/>
  <c r="AK30" i="1"/>
  <c r="AM30" i="1"/>
  <c r="AN30" i="1"/>
  <c r="AG31" i="1"/>
  <c r="AI31" i="1"/>
  <c r="AK31" i="1"/>
  <c r="AM31" i="1"/>
  <c r="AN31" i="1"/>
  <c r="AG32" i="1"/>
  <c r="AI32" i="1"/>
  <c r="AK32" i="1"/>
  <c r="AM32" i="1"/>
  <c r="AN32" i="1"/>
  <c r="AG33" i="1"/>
  <c r="AI33" i="1"/>
  <c r="AK33" i="1"/>
  <c r="AM33" i="1"/>
  <c r="AN33" i="1"/>
  <c r="AL21" i="1"/>
  <c r="AL22" i="1"/>
  <c r="AL23" i="1"/>
  <c r="AL24" i="1"/>
  <c r="AL25" i="1"/>
  <c r="AL26" i="1"/>
  <c r="AL27" i="1"/>
  <c r="AL28" i="1"/>
  <c r="AL29" i="1"/>
  <c r="AL30" i="1"/>
  <c r="AL31" i="1"/>
  <c r="AL32" i="1"/>
  <c r="AL33" i="1"/>
  <c r="AO29" i="1"/>
  <c r="AP29" i="1"/>
  <c r="AO30" i="1"/>
  <c r="AP30" i="1"/>
  <c r="AO31" i="1"/>
  <c r="AP31" i="1"/>
  <c r="AG14" i="1"/>
  <c r="AI14" i="1"/>
  <c r="AK14" i="1"/>
  <c r="AM14" i="1"/>
  <c r="AG15" i="1"/>
  <c r="AI15" i="1"/>
  <c r="AK15" i="1"/>
  <c r="AM15" i="1"/>
  <c r="AG16" i="1"/>
  <c r="AI16" i="1"/>
  <c r="AK16" i="1"/>
  <c r="AM16" i="1"/>
  <c r="AG17" i="1"/>
  <c r="AI17" i="1"/>
  <c r="AK17" i="1"/>
  <c r="AM17" i="1"/>
  <c r="AG18" i="1"/>
  <c r="AI18" i="1"/>
  <c r="AK18" i="1"/>
  <c r="AM18" i="1"/>
  <c r="AG19" i="1"/>
  <c r="AI19" i="1"/>
  <c r="AK19" i="1"/>
  <c r="AM19" i="1"/>
  <c r="AG20" i="1"/>
  <c r="AI20" i="1"/>
  <c r="AK20" i="1"/>
  <c r="AM20" i="1"/>
  <c r="AG13" i="1"/>
  <c r="AI13" i="1"/>
  <c r="AK13" i="1"/>
  <c r="AM13" i="1"/>
  <c r="AL12" i="1"/>
  <c r="AL14" i="1"/>
  <c r="AL15" i="1"/>
  <c r="AL16" i="1"/>
  <c r="AL17" i="1"/>
  <c r="AL18" i="1"/>
  <c r="AL19" i="1"/>
  <c r="AL20" i="1"/>
  <c r="AL13" i="1"/>
  <c r="AG12" i="1"/>
  <c r="AI12" i="1"/>
  <c r="AK12" i="1"/>
  <c r="AM12" i="1"/>
  <c r="AL97" i="1"/>
  <c r="AL98" i="1"/>
  <c r="AL99" i="1"/>
  <c r="AL100" i="1"/>
  <c r="AL101" i="1"/>
  <c r="AL102" i="1"/>
  <c r="AL103" i="1"/>
  <c r="AL104" i="1"/>
  <c r="AL105" i="1"/>
  <c r="AL106" i="1"/>
  <c r="AL107" i="1"/>
  <c r="AL108" i="1"/>
  <c r="AL109" i="1"/>
  <c r="AL110" i="1"/>
  <c r="AL111" i="1"/>
  <c r="AL112" i="1"/>
  <c r="AL113" i="1"/>
  <c r="AM113" i="1"/>
  <c r="AL114" i="1"/>
  <c r="AM114" i="1"/>
  <c r="AL115" i="1"/>
  <c r="AM115" i="1"/>
  <c r="AL116" i="1"/>
  <c r="AM116" i="1"/>
  <c r="AL117" i="1"/>
  <c r="AM117" i="1"/>
  <c r="AL118" i="1"/>
  <c r="AM118" i="1"/>
  <c r="AL119" i="1"/>
  <c r="AM119" i="1"/>
  <c r="AL120" i="1"/>
  <c r="AM120" i="1"/>
  <c r="AL121" i="1"/>
  <c r="AM121" i="1"/>
  <c r="AL122" i="1"/>
  <c r="AM122" i="1"/>
  <c r="AL123" i="1"/>
  <c r="AL124" i="1"/>
  <c r="AL125" i="1"/>
  <c r="AL126" i="1"/>
  <c r="AL127" i="1"/>
  <c r="AL128" i="1"/>
  <c r="AL129" i="1"/>
  <c r="AL130" i="1"/>
  <c r="AL131" i="1"/>
  <c r="AL132" i="1"/>
  <c r="U15" i="7"/>
  <c r="E4" i="7"/>
  <c r="E3" i="7"/>
  <c r="E2" i="7"/>
  <c r="AM132" i="1"/>
  <c r="AN132" i="1"/>
  <c r="AO132" i="1"/>
  <c r="AP132" i="1"/>
  <c r="K134" i="6"/>
  <c r="P134" i="6"/>
  <c r="S134" i="6"/>
  <c r="N134" i="6"/>
  <c r="B134" i="6"/>
  <c r="AM131" i="1"/>
  <c r="AN131" i="1"/>
  <c r="AO131" i="1"/>
  <c r="AP131" i="1"/>
  <c r="K133" i="6"/>
  <c r="P133" i="6"/>
  <c r="S133" i="6"/>
  <c r="N133" i="6"/>
  <c r="B133" i="6"/>
  <c r="AM130" i="1"/>
  <c r="AN130" i="1"/>
  <c r="AO130" i="1"/>
  <c r="AP130" i="1"/>
  <c r="K132" i="6"/>
  <c r="P132" i="6"/>
  <c r="S132" i="6"/>
  <c r="N132" i="6"/>
  <c r="B132" i="6"/>
  <c r="AM129" i="1"/>
  <c r="AN129" i="1"/>
  <c r="AO129" i="1"/>
  <c r="AP129" i="1"/>
  <c r="K131" i="6"/>
  <c r="P131" i="6"/>
  <c r="S131" i="6"/>
  <c r="N131" i="6"/>
  <c r="B131" i="6"/>
  <c r="AM128" i="1"/>
  <c r="AN128" i="1"/>
  <c r="AO128" i="1"/>
  <c r="AP128" i="1"/>
  <c r="K130" i="6"/>
  <c r="P130" i="6"/>
  <c r="S130" i="6"/>
  <c r="N130" i="6"/>
  <c r="B130" i="6"/>
  <c r="AM127" i="1"/>
  <c r="AN127" i="1"/>
  <c r="AO127" i="1"/>
  <c r="AP127" i="1"/>
  <c r="K129" i="6"/>
  <c r="P129" i="6"/>
  <c r="S129" i="6"/>
  <c r="N129" i="6"/>
  <c r="B129" i="6"/>
  <c r="AM126" i="1"/>
  <c r="AN126" i="1"/>
  <c r="AO126" i="1"/>
  <c r="AP126" i="1"/>
  <c r="K128" i="6"/>
  <c r="P128" i="6"/>
  <c r="S128" i="6"/>
  <c r="N128" i="6"/>
  <c r="B128" i="6"/>
  <c r="AM125" i="1"/>
  <c r="AN125" i="1"/>
  <c r="AO125" i="1"/>
  <c r="AP125" i="1"/>
  <c r="K127" i="6"/>
  <c r="P127" i="6"/>
  <c r="S127" i="6"/>
  <c r="N127" i="6"/>
  <c r="B127" i="6"/>
  <c r="AM124" i="1"/>
  <c r="AN124" i="1"/>
  <c r="AO124" i="1"/>
  <c r="AP124" i="1"/>
  <c r="K126" i="6"/>
  <c r="P126" i="6"/>
  <c r="S126" i="6"/>
  <c r="N126" i="6"/>
  <c r="B126" i="6"/>
  <c r="AM123" i="1"/>
  <c r="AN123" i="1"/>
  <c r="AO123" i="1"/>
  <c r="AP123" i="1"/>
  <c r="K125" i="6"/>
  <c r="P125" i="6"/>
  <c r="S125" i="6"/>
  <c r="N125" i="6"/>
  <c r="B125" i="6"/>
  <c r="AO122" i="1"/>
  <c r="AP122" i="1"/>
  <c r="K124" i="6"/>
  <c r="P124" i="6"/>
  <c r="S124" i="6"/>
  <c r="N124" i="6"/>
  <c r="B124" i="6"/>
  <c r="AO121" i="1"/>
  <c r="AP121" i="1"/>
  <c r="K123" i="6"/>
  <c r="P123" i="6"/>
  <c r="S123" i="6"/>
  <c r="N123" i="6"/>
  <c r="B123" i="6"/>
  <c r="AO120" i="1"/>
  <c r="AP120" i="1"/>
  <c r="K122" i="6"/>
  <c r="P122" i="6"/>
  <c r="S122" i="6"/>
  <c r="N122" i="6"/>
  <c r="B122" i="6"/>
  <c r="AO119" i="1"/>
  <c r="AP119" i="1"/>
  <c r="K121" i="6"/>
  <c r="P121" i="6"/>
  <c r="S121" i="6"/>
  <c r="N121" i="6"/>
  <c r="B121" i="6"/>
  <c r="AO118" i="1"/>
  <c r="AP118" i="1"/>
  <c r="K120" i="6"/>
  <c r="P120" i="6"/>
  <c r="S120" i="6"/>
  <c r="N120" i="6"/>
  <c r="B120" i="6"/>
  <c r="AO117" i="1"/>
  <c r="AP117" i="1"/>
  <c r="K119" i="6"/>
  <c r="P119" i="6"/>
  <c r="S119" i="6"/>
  <c r="N119" i="6"/>
  <c r="B119" i="6"/>
  <c r="AO116" i="1"/>
  <c r="AP116" i="1"/>
  <c r="K118" i="6"/>
  <c r="P118" i="6"/>
  <c r="S118" i="6"/>
  <c r="N118" i="6"/>
  <c r="B118" i="6"/>
  <c r="AO115" i="1"/>
  <c r="AP115" i="1"/>
  <c r="K117" i="6"/>
  <c r="P117" i="6"/>
  <c r="S117" i="6"/>
  <c r="N117" i="6"/>
  <c r="B117" i="6"/>
  <c r="AO114" i="1"/>
  <c r="AP114" i="1"/>
  <c r="K116" i="6"/>
  <c r="P116" i="6"/>
  <c r="S116" i="6"/>
  <c r="N116" i="6"/>
  <c r="B116" i="6"/>
  <c r="AO113" i="1"/>
  <c r="AP113" i="1"/>
  <c r="K115" i="6"/>
  <c r="P115" i="6"/>
  <c r="S115" i="6"/>
  <c r="N115" i="6"/>
  <c r="B115" i="6"/>
  <c r="AM112" i="1"/>
  <c r="AN112" i="1"/>
  <c r="AO112" i="1"/>
  <c r="AP112" i="1"/>
  <c r="K114" i="6"/>
  <c r="P114" i="6"/>
  <c r="S114" i="6"/>
  <c r="N114" i="6"/>
  <c r="B114" i="6"/>
  <c r="AM111" i="1"/>
  <c r="AN111" i="1"/>
  <c r="AO111" i="1"/>
  <c r="AP111" i="1"/>
  <c r="K113" i="6"/>
  <c r="P113" i="6"/>
  <c r="S113" i="6"/>
  <c r="N113" i="6"/>
  <c r="B113" i="6"/>
  <c r="AM110" i="1"/>
  <c r="AN110" i="1"/>
  <c r="AO110" i="1"/>
  <c r="AP110" i="1"/>
  <c r="K112" i="6"/>
  <c r="P112" i="6"/>
  <c r="S112" i="6"/>
  <c r="N112" i="6"/>
  <c r="B112" i="6"/>
  <c r="AM109" i="1"/>
  <c r="AN109" i="1"/>
  <c r="AO109" i="1"/>
  <c r="AP109" i="1"/>
  <c r="K111" i="6"/>
  <c r="P111" i="6"/>
  <c r="S111" i="6"/>
  <c r="N111" i="6"/>
  <c r="B111" i="6"/>
  <c r="AM108" i="1"/>
  <c r="AN108" i="1"/>
  <c r="AO108" i="1"/>
  <c r="AP108" i="1"/>
  <c r="K110" i="6"/>
  <c r="P110" i="6"/>
  <c r="S110" i="6"/>
  <c r="N110" i="6"/>
  <c r="B110" i="6"/>
  <c r="AM107" i="1"/>
  <c r="AN107" i="1"/>
  <c r="AO107" i="1"/>
  <c r="AP107" i="1"/>
  <c r="K109" i="6"/>
  <c r="P109" i="6"/>
  <c r="S109" i="6"/>
  <c r="N109" i="6"/>
  <c r="B109" i="6"/>
  <c r="AM106" i="1"/>
  <c r="AN106" i="1"/>
  <c r="AO106" i="1"/>
  <c r="AP106" i="1"/>
  <c r="K108" i="6"/>
  <c r="P108" i="6"/>
  <c r="S108" i="6"/>
  <c r="N108" i="6"/>
  <c r="B108" i="6"/>
  <c r="AM105" i="1"/>
  <c r="AN105" i="1"/>
  <c r="AO105" i="1"/>
  <c r="AP105" i="1"/>
  <c r="K107" i="6"/>
  <c r="P107" i="6"/>
  <c r="S107" i="6"/>
  <c r="N107" i="6"/>
  <c r="B107" i="6"/>
  <c r="AM104" i="1"/>
  <c r="AN104" i="1"/>
  <c r="AO104" i="1"/>
  <c r="AP104" i="1"/>
  <c r="K106" i="6"/>
  <c r="P106" i="6"/>
  <c r="S106" i="6"/>
  <c r="N106" i="6"/>
  <c r="B106" i="6"/>
  <c r="AM103" i="1"/>
  <c r="AN103" i="1"/>
  <c r="AO103" i="1"/>
  <c r="AP103" i="1"/>
  <c r="AR103" i="1"/>
  <c r="K105" i="6"/>
  <c r="P105" i="6"/>
  <c r="S105" i="6"/>
  <c r="N105" i="6"/>
  <c r="B105" i="6"/>
  <c r="AM102" i="1"/>
  <c r="AN102" i="1"/>
  <c r="AO102" i="1"/>
  <c r="AP102" i="1"/>
  <c r="K104" i="6"/>
  <c r="P104" i="6"/>
  <c r="S104" i="6"/>
  <c r="N104" i="6"/>
  <c r="B104" i="6"/>
  <c r="AM101" i="1"/>
  <c r="AN101" i="1"/>
  <c r="AO101" i="1"/>
  <c r="AP101" i="1"/>
  <c r="K103" i="6"/>
  <c r="P103" i="6"/>
  <c r="S103" i="6"/>
  <c r="N103" i="6"/>
  <c r="B103" i="6"/>
  <c r="AM100" i="1"/>
  <c r="AN100" i="1"/>
  <c r="AO100" i="1"/>
  <c r="AP100" i="1"/>
  <c r="K102" i="6"/>
  <c r="P102" i="6"/>
  <c r="S102" i="6"/>
  <c r="N102" i="6"/>
  <c r="B102" i="6"/>
  <c r="AM99" i="1"/>
  <c r="AN99" i="1"/>
  <c r="AO99" i="1"/>
  <c r="AP99" i="1"/>
  <c r="K101" i="6"/>
  <c r="P101" i="6"/>
  <c r="S101" i="6"/>
  <c r="N101" i="6"/>
  <c r="B101" i="6"/>
  <c r="AM98" i="1"/>
  <c r="AN98" i="1"/>
  <c r="AO98" i="1"/>
  <c r="AP98" i="1"/>
  <c r="K100" i="6"/>
  <c r="P100" i="6"/>
  <c r="S100" i="6"/>
  <c r="N100" i="6"/>
  <c r="B100" i="6"/>
  <c r="AM97" i="1"/>
  <c r="AN97" i="1"/>
  <c r="AO97" i="1"/>
  <c r="AP97" i="1"/>
  <c r="K99" i="6"/>
  <c r="P99" i="6"/>
  <c r="S99" i="6"/>
  <c r="N99" i="6"/>
  <c r="B99" i="6"/>
  <c r="K98" i="6"/>
  <c r="P98" i="6"/>
  <c r="S98" i="6"/>
  <c r="N98" i="6"/>
  <c r="B98" i="6"/>
  <c r="AL10" i="1"/>
  <c r="P95" i="1"/>
  <c r="P10" i="1"/>
  <c r="Q95" i="1"/>
  <c r="R95" i="1"/>
  <c r="AC95" i="1"/>
  <c r="AD95" i="1"/>
  <c r="AE95" i="1"/>
  <c r="K97" i="6"/>
  <c r="P97" i="6"/>
  <c r="S97" i="6"/>
  <c r="N97" i="6"/>
  <c r="B97" i="6"/>
  <c r="P94" i="1"/>
  <c r="Q94" i="1"/>
  <c r="R94" i="1"/>
  <c r="AC94" i="1"/>
  <c r="AD94" i="1"/>
  <c r="AE94" i="1"/>
  <c r="K96" i="6"/>
  <c r="P96" i="6"/>
  <c r="S96" i="6"/>
  <c r="N96" i="6"/>
  <c r="B96" i="6"/>
  <c r="P93" i="1"/>
  <c r="Q93" i="1"/>
  <c r="R93" i="1"/>
  <c r="AC93" i="1"/>
  <c r="AD93" i="1"/>
  <c r="AE93" i="1"/>
  <c r="K95" i="6"/>
  <c r="P95" i="6"/>
  <c r="S95" i="6"/>
  <c r="N95" i="6"/>
  <c r="B95" i="6"/>
  <c r="P92" i="1"/>
  <c r="Q92" i="1"/>
  <c r="R92" i="1"/>
  <c r="AC92" i="1"/>
  <c r="AD92" i="1"/>
  <c r="AE92" i="1"/>
  <c r="K94" i="6"/>
  <c r="P94" i="6"/>
  <c r="S94" i="6"/>
  <c r="N94" i="6"/>
  <c r="B94" i="6"/>
  <c r="P91" i="1"/>
  <c r="Q91" i="1"/>
  <c r="R91" i="1"/>
  <c r="AC91" i="1"/>
  <c r="AD91" i="1"/>
  <c r="AE91" i="1"/>
  <c r="K93" i="6"/>
  <c r="P93" i="6"/>
  <c r="S93" i="6"/>
  <c r="N93" i="6"/>
  <c r="B93" i="6"/>
  <c r="P90" i="1"/>
  <c r="Q90" i="1"/>
  <c r="R90" i="1"/>
  <c r="AC90" i="1"/>
  <c r="AD90" i="1"/>
  <c r="AE90" i="1"/>
  <c r="K92" i="6"/>
  <c r="P92" i="6"/>
  <c r="S92" i="6"/>
  <c r="N92" i="6"/>
  <c r="B92" i="6"/>
  <c r="P89" i="1"/>
  <c r="Q89" i="1"/>
  <c r="R89" i="1"/>
  <c r="AC89" i="1"/>
  <c r="AD89" i="1"/>
  <c r="AE89" i="1"/>
  <c r="K91" i="6"/>
  <c r="P91" i="6"/>
  <c r="S91" i="6"/>
  <c r="N91" i="6"/>
  <c r="B91" i="6"/>
  <c r="P88" i="1"/>
  <c r="Q88" i="1"/>
  <c r="R88" i="1"/>
  <c r="AC88" i="1"/>
  <c r="AD88" i="1"/>
  <c r="AE88" i="1"/>
  <c r="K90" i="6"/>
  <c r="P90" i="6"/>
  <c r="S90" i="6"/>
  <c r="N90" i="6"/>
  <c r="B90" i="6"/>
  <c r="P87" i="1"/>
  <c r="Q87" i="1"/>
  <c r="R87" i="1"/>
  <c r="AC87" i="1"/>
  <c r="K89" i="6"/>
  <c r="P89" i="6"/>
  <c r="S89" i="6"/>
  <c r="N89" i="6"/>
  <c r="B89" i="6"/>
  <c r="P86" i="1"/>
  <c r="Q86" i="1"/>
  <c r="R86" i="1"/>
  <c r="AC86" i="1"/>
  <c r="K88" i="6"/>
  <c r="P88" i="6"/>
  <c r="S88" i="6"/>
  <c r="N88" i="6"/>
  <c r="B88" i="6"/>
  <c r="P85" i="1"/>
  <c r="Q85" i="1"/>
  <c r="R85" i="1"/>
  <c r="AC85" i="1"/>
  <c r="K87" i="6"/>
  <c r="P87" i="6"/>
  <c r="S87" i="6"/>
  <c r="N87" i="6"/>
  <c r="B87" i="6"/>
  <c r="P84" i="1"/>
  <c r="Q84" i="1"/>
  <c r="R84" i="1"/>
  <c r="AC84" i="1"/>
  <c r="K86" i="6"/>
  <c r="P86" i="6"/>
  <c r="S86" i="6"/>
  <c r="N86" i="6"/>
  <c r="B86" i="6"/>
  <c r="P83" i="1"/>
  <c r="Q83" i="1"/>
  <c r="R83" i="1"/>
  <c r="AC83" i="1"/>
  <c r="K85" i="6"/>
  <c r="P85" i="6"/>
  <c r="S85" i="6"/>
  <c r="N85" i="6"/>
  <c r="B85" i="6"/>
  <c r="P82" i="1"/>
  <c r="Q82" i="1"/>
  <c r="R82" i="1"/>
  <c r="AC82" i="1"/>
  <c r="K84" i="6"/>
  <c r="P84" i="6"/>
  <c r="S84" i="6"/>
  <c r="N84" i="6"/>
  <c r="B84" i="6"/>
  <c r="P81" i="1"/>
  <c r="Q81" i="1"/>
  <c r="R81" i="1"/>
  <c r="AC81" i="1"/>
  <c r="K83" i="6"/>
  <c r="P83" i="6"/>
  <c r="S83" i="6"/>
  <c r="N83" i="6"/>
  <c r="B83" i="6"/>
  <c r="P80" i="1"/>
  <c r="Q80" i="1"/>
  <c r="R80" i="1"/>
  <c r="AC80" i="1"/>
  <c r="K82" i="6"/>
  <c r="P82" i="6"/>
  <c r="S82" i="6"/>
  <c r="N82" i="6"/>
  <c r="B82" i="6"/>
  <c r="P79" i="1"/>
  <c r="Q79" i="1"/>
  <c r="R79" i="1"/>
  <c r="AC79" i="1"/>
  <c r="K81" i="6"/>
  <c r="P81" i="6"/>
  <c r="S81" i="6"/>
  <c r="N81" i="6"/>
  <c r="B81" i="6"/>
  <c r="P78" i="1"/>
  <c r="Q78" i="1"/>
  <c r="R78" i="1"/>
  <c r="AC78" i="1"/>
  <c r="K80" i="6"/>
  <c r="P80" i="6"/>
  <c r="S80" i="6"/>
  <c r="N80" i="6"/>
  <c r="B80" i="6"/>
  <c r="P77" i="1"/>
  <c r="AC77" i="1"/>
  <c r="K79" i="6"/>
  <c r="P79" i="6"/>
  <c r="S79" i="6"/>
  <c r="N79" i="6"/>
  <c r="B79" i="6"/>
  <c r="P76" i="1"/>
  <c r="AC76" i="1"/>
  <c r="K78" i="6"/>
  <c r="P78" i="6"/>
  <c r="S78" i="6"/>
  <c r="N78" i="6"/>
  <c r="B78" i="6"/>
  <c r="P75" i="1"/>
  <c r="AC75" i="1"/>
  <c r="K77" i="6"/>
  <c r="P77" i="6"/>
  <c r="S77" i="6"/>
  <c r="N77" i="6"/>
  <c r="B77" i="6"/>
  <c r="P74" i="1"/>
  <c r="AC74" i="1"/>
  <c r="K76" i="6"/>
  <c r="P76" i="6"/>
  <c r="S76" i="6"/>
  <c r="N76" i="6"/>
  <c r="B76" i="6"/>
  <c r="P73" i="1"/>
  <c r="AC73" i="1"/>
  <c r="K75" i="6"/>
  <c r="P75" i="6"/>
  <c r="S75" i="6"/>
  <c r="N75" i="6"/>
  <c r="B75" i="6"/>
  <c r="AL71" i="1"/>
  <c r="AM71" i="1"/>
  <c r="AN71" i="1"/>
  <c r="AO71" i="1"/>
  <c r="AP71" i="1"/>
  <c r="K73" i="6"/>
  <c r="P73" i="6"/>
  <c r="S73" i="6"/>
  <c r="N73" i="6"/>
  <c r="B73" i="6"/>
  <c r="AL70" i="1"/>
  <c r="AM70" i="1"/>
  <c r="AN70" i="1"/>
  <c r="AO70" i="1"/>
  <c r="AP70" i="1"/>
  <c r="K72" i="6"/>
  <c r="P72" i="6"/>
  <c r="S72" i="6"/>
  <c r="N72" i="6"/>
  <c r="B72" i="6"/>
  <c r="AL69" i="1"/>
  <c r="AM69" i="1"/>
  <c r="AN69" i="1"/>
  <c r="AO69" i="1"/>
  <c r="AP69" i="1"/>
  <c r="K71" i="6"/>
  <c r="P71" i="6"/>
  <c r="S71" i="6"/>
  <c r="N71" i="6"/>
  <c r="B71" i="6"/>
  <c r="AL68" i="1"/>
  <c r="AM68" i="1"/>
  <c r="AN68" i="1"/>
  <c r="AO68" i="1"/>
  <c r="AP68" i="1"/>
  <c r="K70" i="6"/>
  <c r="P70" i="6"/>
  <c r="S70" i="6"/>
  <c r="N70" i="6"/>
  <c r="B70" i="6"/>
  <c r="AL67" i="1"/>
  <c r="AM67" i="1"/>
  <c r="AN67" i="1"/>
  <c r="AO67" i="1"/>
  <c r="AP67" i="1"/>
  <c r="K69" i="6"/>
  <c r="P69" i="6"/>
  <c r="S69" i="6"/>
  <c r="N69" i="6"/>
  <c r="B69" i="6"/>
  <c r="AL66" i="1"/>
  <c r="AM66" i="1"/>
  <c r="AN66" i="1"/>
  <c r="AO66" i="1"/>
  <c r="AP66" i="1"/>
  <c r="K68" i="6"/>
  <c r="P68" i="6"/>
  <c r="S68" i="6"/>
  <c r="N68" i="6"/>
  <c r="B68" i="6"/>
  <c r="AL65" i="1"/>
  <c r="AM65" i="1"/>
  <c r="AN65" i="1"/>
  <c r="AO65" i="1"/>
  <c r="AP65" i="1"/>
  <c r="K67" i="6"/>
  <c r="P67" i="6"/>
  <c r="S67" i="6"/>
  <c r="N67" i="6"/>
  <c r="B67" i="6"/>
  <c r="AL64" i="1"/>
  <c r="AM64" i="1"/>
  <c r="AN64" i="1"/>
  <c r="AO64" i="1"/>
  <c r="AP64" i="1"/>
  <c r="K66" i="6"/>
  <c r="P66" i="6"/>
  <c r="S66" i="6"/>
  <c r="N66" i="6"/>
  <c r="B66" i="6"/>
  <c r="AL63" i="1"/>
  <c r="AM63" i="1"/>
  <c r="AN63" i="1"/>
  <c r="AO63" i="1"/>
  <c r="AP63" i="1"/>
  <c r="K65" i="6"/>
  <c r="P65" i="6"/>
  <c r="S65" i="6"/>
  <c r="N65" i="6"/>
  <c r="B65" i="6"/>
  <c r="AL62" i="1"/>
  <c r="AM62" i="1"/>
  <c r="AN62" i="1"/>
  <c r="AO62" i="1"/>
  <c r="AP62" i="1"/>
  <c r="K64" i="6"/>
  <c r="P64" i="6"/>
  <c r="S64" i="6"/>
  <c r="N64" i="6"/>
  <c r="B64" i="6"/>
  <c r="AO61" i="1"/>
  <c r="AP61" i="1"/>
  <c r="F63" i="6"/>
  <c r="K63" i="6"/>
  <c r="P63" i="6"/>
  <c r="U63" i="6"/>
  <c r="Y63" i="6"/>
  <c r="W63" i="6"/>
  <c r="S63" i="6"/>
  <c r="N63" i="6"/>
  <c r="AQ61" i="1"/>
  <c r="I63" i="6"/>
  <c r="B63" i="6"/>
  <c r="AO60" i="1"/>
  <c r="AP60" i="1"/>
  <c r="F62" i="6"/>
  <c r="K62" i="6"/>
  <c r="P62" i="6"/>
  <c r="U62" i="6"/>
  <c r="Y62" i="6"/>
  <c r="W62" i="6"/>
  <c r="S62" i="6"/>
  <c r="N62" i="6"/>
  <c r="AQ60" i="1"/>
  <c r="I62" i="6"/>
  <c r="B62" i="6"/>
  <c r="AO59" i="1"/>
  <c r="AP59" i="1"/>
  <c r="F61" i="6"/>
  <c r="K61" i="6"/>
  <c r="P61" i="6"/>
  <c r="U61" i="6"/>
  <c r="Y61" i="6"/>
  <c r="W61" i="6"/>
  <c r="S61" i="6"/>
  <c r="N61" i="6"/>
  <c r="AQ59" i="1"/>
  <c r="I61" i="6"/>
  <c r="B61" i="6"/>
  <c r="AO58" i="1"/>
  <c r="AP58" i="1"/>
  <c r="K60" i="6"/>
  <c r="P60" i="6"/>
  <c r="S60" i="6"/>
  <c r="N60" i="6"/>
  <c r="B60" i="6"/>
  <c r="AO57" i="1"/>
  <c r="AP57" i="1"/>
  <c r="K59" i="6"/>
  <c r="P59" i="6"/>
  <c r="S59" i="6"/>
  <c r="N59" i="6"/>
  <c r="B59" i="6"/>
  <c r="AO56" i="1"/>
  <c r="AP56" i="1"/>
  <c r="K58" i="6"/>
  <c r="P58" i="6"/>
  <c r="S58" i="6"/>
  <c r="N58" i="6"/>
  <c r="B58" i="6"/>
  <c r="AO55" i="1"/>
  <c r="AP55" i="1"/>
  <c r="K57" i="6"/>
  <c r="P57" i="6"/>
  <c r="S57" i="6"/>
  <c r="N57" i="6"/>
  <c r="B57" i="6"/>
  <c r="AO54" i="1"/>
  <c r="AP54" i="1"/>
  <c r="K56" i="6"/>
  <c r="P56" i="6"/>
  <c r="S56" i="6"/>
  <c r="N56" i="6"/>
  <c r="B56" i="6"/>
  <c r="AO53" i="1"/>
  <c r="AP53" i="1"/>
  <c r="K55" i="6"/>
  <c r="P55" i="6"/>
  <c r="S55" i="6"/>
  <c r="N55" i="6"/>
  <c r="B55" i="6"/>
  <c r="AO52" i="1"/>
  <c r="AP52" i="1"/>
  <c r="K54" i="6"/>
  <c r="P54" i="6"/>
  <c r="S54" i="6"/>
  <c r="N54" i="6"/>
  <c r="B54" i="6"/>
  <c r="AL51" i="1"/>
  <c r="AM51" i="1"/>
  <c r="AN51" i="1"/>
  <c r="AO51" i="1"/>
  <c r="AP51" i="1"/>
  <c r="K53" i="6"/>
  <c r="P53" i="6"/>
  <c r="S53" i="6"/>
  <c r="N53" i="6"/>
  <c r="B53" i="6"/>
  <c r="AL50" i="1"/>
  <c r="AM50" i="1"/>
  <c r="AN50" i="1"/>
  <c r="AO50" i="1"/>
  <c r="AP50" i="1"/>
  <c r="K52" i="6"/>
  <c r="P52" i="6"/>
  <c r="S52" i="6"/>
  <c r="N52" i="6"/>
  <c r="B52" i="6"/>
  <c r="AL49" i="1"/>
  <c r="AM49" i="1"/>
  <c r="AN49" i="1"/>
  <c r="AO49" i="1"/>
  <c r="AP49" i="1"/>
  <c r="K51" i="6"/>
  <c r="P51" i="6"/>
  <c r="S51" i="6"/>
  <c r="N51" i="6"/>
  <c r="B51" i="6"/>
  <c r="AL48" i="1"/>
  <c r="AM48" i="1"/>
  <c r="AN48" i="1"/>
  <c r="AO48" i="1"/>
  <c r="AP48" i="1"/>
  <c r="K50" i="6"/>
  <c r="P50" i="6"/>
  <c r="S50" i="6"/>
  <c r="N50" i="6"/>
  <c r="B50" i="6"/>
  <c r="AL47" i="1"/>
  <c r="AM47" i="1"/>
  <c r="AN47" i="1"/>
  <c r="AO47" i="1"/>
  <c r="AP47" i="1"/>
  <c r="K49" i="6"/>
  <c r="P49" i="6"/>
  <c r="S49" i="6"/>
  <c r="N49" i="6"/>
  <c r="B49" i="6"/>
  <c r="AL46" i="1"/>
  <c r="AM46" i="1"/>
  <c r="AN46" i="1"/>
  <c r="AO46" i="1"/>
  <c r="AP46" i="1"/>
  <c r="K48" i="6"/>
  <c r="P48" i="6"/>
  <c r="S48" i="6"/>
  <c r="N48" i="6"/>
  <c r="B48" i="6"/>
  <c r="AL45" i="1"/>
  <c r="AM45" i="1"/>
  <c r="AN45" i="1"/>
  <c r="AO45" i="1"/>
  <c r="AP45" i="1"/>
  <c r="K47" i="6"/>
  <c r="P47" i="6"/>
  <c r="S47" i="6"/>
  <c r="N47" i="6"/>
  <c r="B47" i="6"/>
  <c r="AL44" i="1"/>
  <c r="AM44" i="1"/>
  <c r="AN44" i="1"/>
  <c r="AO44" i="1"/>
  <c r="AP44" i="1"/>
  <c r="K46" i="6"/>
  <c r="P46" i="6"/>
  <c r="S46" i="6"/>
  <c r="N46" i="6"/>
  <c r="B46" i="6"/>
  <c r="AL43" i="1"/>
  <c r="AM43" i="1"/>
  <c r="AN43" i="1"/>
  <c r="AO43" i="1"/>
  <c r="AP43" i="1"/>
  <c r="K45" i="6"/>
  <c r="P45" i="6"/>
  <c r="S45" i="6"/>
  <c r="N45" i="6"/>
  <c r="B45" i="6"/>
  <c r="AL42" i="1"/>
  <c r="AM42" i="1"/>
  <c r="AN42" i="1"/>
  <c r="AO42" i="1"/>
  <c r="AP42" i="1"/>
  <c r="K44" i="6"/>
  <c r="P44" i="6"/>
  <c r="S44" i="6"/>
  <c r="N44" i="6"/>
  <c r="B44" i="6"/>
  <c r="AL41" i="1"/>
  <c r="AM41" i="1"/>
  <c r="AN41" i="1"/>
  <c r="AO41" i="1"/>
  <c r="AP41" i="1"/>
  <c r="K43" i="6"/>
  <c r="P43" i="6"/>
  <c r="S43" i="6"/>
  <c r="N43" i="6"/>
  <c r="B43" i="6"/>
  <c r="AL40" i="1"/>
  <c r="AM40" i="1"/>
  <c r="AN40" i="1"/>
  <c r="AO40" i="1"/>
  <c r="AP40" i="1"/>
  <c r="K42" i="6"/>
  <c r="P42" i="6"/>
  <c r="S42" i="6"/>
  <c r="N42" i="6"/>
  <c r="B42" i="6"/>
  <c r="AL39" i="1"/>
  <c r="AM39" i="1"/>
  <c r="AN39" i="1"/>
  <c r="AO39" i="1"/>
  <c r="AP39" i="1"/>
  <c r="K41" i="6"/>
  <c r="P41" i="6"/>
  <c r="S41" i="6"/>
  <c r="N41" i="6"/>
  <c r="B41" i="6"/>
  <c r="AL38" i="1"/>
  <c r="AM38" i="1"/>
  <c r="AN38" i="1"/>
  <c r="AO38" i="1"/>
  <c r="AP38" i="1"/>
  <c r="K40" i="6"/>
  <c r="P40" i="6"/>
  <c r="S40" i="6"/>
  <c r="N40" i="6"/>
  <c r="B40" i="6"/>
  <c r="AL37" i="1"/>
  <c r="AM37" i="1"/>
  <c r="AN37" i="1"/>
  <c r="AO37" i="1"/>
  <c r="AP37" i="1"/>
  <c r="K39" i="6"/>
  <c r="P39" i="6"/>
  <c r="S39" i="6"/>
  <c r="N39" i="6"/>
  <c r="B39" i="6"/>
  <c r="AL36" i="1"/>
  <c r="AM36" i="1"/>
  <c r="AN36" i="1"/>
  <c r="AO36" i="1"/>
  <c r="AP36" i="1"/>
  <c r="K38" i="6"/>
  <c r="P38" i="6"/>
  <c r="S38" i="6"/>
  <c r="N38" i="6"/>
  <c r="B38" i="6"/>
  <c r="AL35" i="1"/>
  <c r="AM35" i="1"/>
  <c r="AN35" i="1"/>
  <c r="AO35" i="1"/>
  <c r="AP35" i="1"/>
  <c r="K37" i="6"/>
  <c r="P37" i="6"/>
  <c r="S37" i="6"/>
  <c r="N37" i="6"/>
  <c r="B37" i="6"/>
  <c r="AL34" i="1"/>
  <c r="AM34" i="1"/>
  <c r="AN34" i="1"/>
  <c r="AO34" i="1"/>
  <c r="AP34" i="1"/>
  <c r="K36" i="6"/>
  <c r="P36" i="6"/>
  <c r="S36" i="6"/>
  <c r="N36" i="6"/>
  <c r="B36" i="6"/>
  <c r="P33" i="1"/>
  <c r="Q33" i="1"/>
  <c r="R33" i="1"/>
  <c r="AC33" i="1"/>
  <c r="AD33" i="1"/>
  <c r="AE33" i="1"/>
  <c r="K35" i="6"/>
  <c r="P35" i="6"/>
  <c r="S35" i="6"/>
  <c r="N35" i="6"/>
  <c r="B35" i="6"/>
  <c r="P32" i="1"/>
  <c r="Q32" i="1"/>
  <c r="R32" i="1"/>
  <c r="AC32" i="1"/>
  <c r="AD32" i="1"/>
  <c r="AE32" i="1"/>
  <c r="K34" i="6"/>
  <c r="P34" i="6"/>
  <c r="S34" i="6"/>
  <c r="N34" i="6"/>
  <c r="B34" i="6"/>
  <c r="P31" i="1"/>
  <c r="Q31" i="1"/>
  <c r="R31" i="1"/>
  <c r="AC31" i="1"/>
  <c r="AD31" i="1"/>
  <c r="AE31" i="1"/>
  <c r="K33" i="6"/>
  <c r="P33" i="6"/>
  <c r="S33" i="6"/>
  <c r="N33" i="6"/>
  <c r="B33" i="6"/>
  <c r="P30" i="1"/>
  <c r="Q30" i="1"/>
  <c r="R30" i="1"/>
  <c r="AC30" i="1"/>
  <c r="AD30" i="1"/>
  <c r="AE30" i="1"/>
  <c r="K32" i="6"/>
  <c r="P32" i="6"/>
  <c r="S32" i="6"/>
  <c r="N32" i="6"/>
  <c r="B32" i="6"/>
  <c r="P29" i="1"/>
  <c r="Q29" i="1"/>
  <c r="R29" i="1"/>
  <c r="AC29" i="1"/>
  <c r="AD29" i="1"/>
  <c r="AE29" i="1"/>
  <c r="K31" i="6"/>
  <c r="P31" i="6"/>
  <c r="S31" i="6"/>
  <c r="N31" i="6"/>
  <c r="B31" i="6"/>
  <c r="P28" i="1"/>
  <c r="Q28" i="1"/>
  <c r="R28" i="1"/>
  <c r="AC28" i="1"/>
  <c r="AD28" i="1"/>
  <c r="AE28" i="1"/>
  <c r="K30" i="6"/>
  <c r="P30" i="6"/>
  <c r="S30" i="6"/>
  <c r="N30" i="6"/>
  <c r="B30" i="6"/>
  <c r="P27" i="1"/>
  <c r="Q27" i="1"/>
  <c r="R27" i="1"/>
  <c r="AC27" i="1"/>
  <c r="AD27" i="1"/>
  <c r="AE27" i="1"/>
  <c r="K29" i="6"/>
  <c r="P29" i="6"/>
  <c r="S29" i="6"/>
  <c r="N29" i="6"/>
  <c r="B29" i="6"/>
  <c r="P26" i="1"/>
  <c r="Q26" i="1"/>
  <c r="R26" i="1"/>
  <c r="AC26" i="1"/>
  <c r="AD26" i="1"/>
  <c r="AE26" i="1"/>
  <c r="K28" i="6"/>
  <c r="P28" i="6"/>
  <c r="S28" i="6"/>
  <c r="N28" i="6"/>
  <c r="B28" i="6"/>
  <c r="P25" i="1"/>
  <c r="Q25" i="1"/>
  <c r="R25" i="1"/>
  <c r="AC25" i="1"/>
  <c r="AD25" i="1"/>
  <c r="AE25" i="1"/>
  <c r="K27" i="6"/>
  <c r="P27" i="6"/>
  <c r="S27" i="6"/>
  <c r="N27" i="6"/>
  <c r="B27" i="6"/>
  <c r="K26" i="6"/>
  <c r="P26" i="6"/>
  <c r="S26" i="6"/>
  <c r="N26" i="6"/>
  <c r="B26" i="6"/>
  <c r="P23" i="1"/>
  <c r="Q23" i="1"/>
  <c r="R23" i="1"/>
  <c r="AC23" i="1"/>
  <c r="AD23" i="1"/>
  <c r="AE23" i="1"/>
  <c r="K25" i="6"/>
  <c r="P25" i="6"/>
  <c r="S25" i="6"/>
  <c r="N25" i="6"/>
  <c r="B25" i="6"/>
  <c r="P22" i="1"/>
  <c r="Q22" i="1"/>
  <c r="R22" i="1"/>
  <c r="AC22" i="1"/>
  <c r="AD22" i="1"/>
  <c r="AE22" i="1"/>
  <c r="K24" i="6"/>
  <c r="P24" i="6"/>
  <c r="S24" i="6"/>
  <c r="N24" i="6"/>
  <c r="B24" i="6"/>
  <c r="K23" i="6"/>
  <c r="P23" i="6"/>
  <c r="S23" i="6"/>
  <c r="N23" i="6"/>
  <c r="B23" i="6"/>
  <c r="P20" i="1"/>
  <c r="AC20" i="1"/>
  <c r="K22" i="6"/>
  <c r="P22" i="6"/>
  <c r="S22" i="6"/>
  <c r="N22" i="6"/>
  <c r="B22" i="6"/>
  <c r="P19" i="1"/>
  <c r="AC19" i="1"/>
  <c r="K21" i="6"/>
  <c r="P21" i="6"/>
  <c r="S21" i="6"/>
  <c r="N21" i="6"/>
  <c r="B21" i="6"/>
  <c r="P18" i="1"/>
  <c r="AC18" i="1"/>
  <c r="K20" i="6"/>
  <c r="P20" i="6"/>
  <c r="S20" i="6"/>
  <c r="N20" i="6"/>
  <c r="B20" i="6"/>
  <c r="P17" i="1"/>
  <c r="AC17" i="1"/>
  <c r="K19" i="6"/>
  <c r="P19" i="6"/>
  <c r="S19" i="6"/>
  <c r="N19" i="6"/>
  <c r="B19" i="6"/>
  <c r="P16" i="1"/>
  <c r="AC16" i="1"/>
  <c r="K18" i="6"/>
  <c r="P18" i="6"/>
  <c r="S18" i="6"/>
  <c r="N18" i="6"/>
  <c r="B18" i="6"/>
  <c r="P15" i="1"/>
  <c r="AC15" i="1"/>
  <c r="K17" i="6"/>
  <c r="P17" i="6"/>
  <c r="S17" i="6"/>
  <c r="N17" i="6"/>
  <c r="B17" i="6"/>
  <c r="P14" i="1"/>
  <c r="AC14" i="1"/>
  <c r="K16" i="6"/>
  <c r="P16" i="6"/>
  <c r="S16" i="6"/>
  <c r="N16" i="6"/>
  <c r="B16" i="6"/>
  <c r="P13" i="1"/>
  <c r="AC13" i="1"/>
  <c r="K15" i="6"/>
  <c r="P15" i="6"/>
  <c r="S15" i="6"/>
  <c r="N15" i="6"/>
  <c r="B15" i="6"/>
  <c r="P12" i="1"/>
  <c r="AC12" i="1"/>
  <c r="P14" i="6"/>
  <c r="S14" i="6"/>
  <c r="B14" i="6"/>
  <c r="P11" i="6"/>
  <c r="K11" i="6"/>
  <c r="F11" i="6"/>
  <c r="V10" i="6"/>
  <c r="K10" i="6"/>
  <c r="V9" i="6"/>
  <c r="K9" i="6"/>
  <c r="V7" i="6"/>
  <c r="G7" i="6"/>
  <c r="V6" i="6"/>
  <c r="O6" i="6"/>
  <c r="G6" i="6"/>
  <c r="AR72" i="1"/>
  <c r="S7" i="1"/>
  <c r="C137" i="1"/>
  <c r="AC132" i="1"/>
  <c r="AD132" i="1"/>
  <c r="AE132" i="1"/>
  <c r="P132" i="1"/>
  <c r="Q132" i="1"/>
  <c r="R132" i="1"/>
  <c r="B132" i="1"/>
  <c r="AC131" i="1"/>
  <c r="AD131" i="1"/>
  <c r="AE131" i="1"/>
  <c r="P131" i="1"/>
  <c r="Q131" i="1"/>
  <c r="R131" i="1"/>
  <c r="B131" i="1"/>
  <c r="AC130" i="1"/>
  <c r="AD130" i="1"/>
  <c r="AE130" i="1"/>
  <c r="P130" i="1"/>
  <c r="Q130" i="1"/>
  <c r="R130" i="1"/>
  <c r="B130" i="1"/>
  <c r="AC129" i="1"/>
  <c r="AD129" i="1"/>
  <c r="AE129" i="1"/>
  <c r="P129" i="1"/>
  <c r="Q129" i="1"/>
  <c r="R129" i="1"/>
  <c r="B129" i="1"/>
  <c r="AC128" i="1"/>
  <c r="AD128" i="1"/>
  <c r="AE128" i="1"/>
  <c r="P128" i="1"/>
  <c r="Q128" i="1"/>
  <c r="R128" i="1"/>
  <c r="B128" i="1"/>
  <c r="AC127" i="1"/>
  <c r="AD127" i="1"/>
  <c r="AE127" i="1"/>
  <c r="P127" i="1"/>
  <c r="Q127" i="1"/>
  <c r="R127" i="1"/>
  <c r="B127" i="1"/>
  <c r="AC126" i="1"/>
  <c r="AD126" i="1"/>
  <c r="AE126" i="1"/>
  <c r="P126" i="1"/>
  <c r="Q126" i="1"/>
  <c r="R126" i="1"/>
  <c r="B126" i="1"/>
  <c r="AC125" i="1"/>
  <c r="AD125" i="1"/>
  <c r="AE125" i="1"/>
  <c r="P125" i="1"/>
  <c r="Q125" i="1"/>
  <c r="R125" i="1"/>
  <c r="B125" i="1"/>
  <c r="AC124" i="1"/>
  <c r="AD124" i="1"/>
  <c r="AE124" i="1"/>
  <c r="P124" i="1"/>
  <c r="Q124" i="1"/>
  <c r="R124" i="1"/>
  <c r="B124" i="1"/>
  <c r="AC123" i="1"/>
  <c r="AD123" i="1"/>
  <c r="AE123" i="1"/>
  <c r="P123" i="1"/>
  <c r="Q123" i="1"/>
  <c r="R123" i="1"/>
  <c r="B123" i="1"/>
  <c r="B122" i="1"/>
  <c r="B121" i="1"/>
  <c r="B120" i="1"/>
  <c r="B119" i="1"/>
  <c r="B118" i="1"/>
  <c r="B117" i="1"/>
  <c r="B116" i="1"/>
  <c r="B115" i="1"/>
  <c r="B114" i="1"/>
  <c r="B113" i="1"/>
  <c r="AC112" i="1"/>
  <c r="AD112" i="1"/>
  <c r="AE112" i="1"/>
  <c r="P112" i="1"/>
  <c r="Q112" i="1"/>
  <c r="R112" i="1"/>
  <c r="B112" i="1"/>
  <c r="AC111" i="1"/>
  <c r="AD111" i="1"/>
  <c r="AE111" i="1"/>
  <c r="P111" i="1"/>
  <c r="Q111" i="1"/>
  <c r="R111" i="1"/>
  <c r="B111" i="1"/>
  <c r="AC110" i="1"/>
  <c r="AD110" i="1"/>
  <c r="AE110" i="1"/>
  <c r="P110" i="1"/>
  <c r="Q110" i="1"/>
  <c r="R110" i="1"/>
  <c r="B110" i="1"/>
  <c r="AC109" i="1"/>
  <c r="AD109" i="1"/>
  <c r="AE109" i="1"/>
  <c r="P109" i="1"/>
  <c r="Q109" i="1"/>
  <c r="R109" i="1"/>
  <c r="B109" i="1"/>
  <c r="AC108" i="1"/>
  <c r="AD108" i="1"/>
  <c r="AE108" i="1"/>
  <c r="P108" i="1"/>
  <c r="Q108" i="1"/>
  <c r="R108" i="1"/>
  <c r="B108" i="1"/>
  <c r="AC107" i="1"/>
  <c r="AD107" i="1"/>
  <c r="AE107" i="1"/>
  <c r="P107" i="1"/>
  <c r="Q107" i="1"/>
  <c r="R107" i="1"/>
  <c r="B107" i="1"/>
  <c r="AC106" i="1"/>
  <c r="AD106" i="1"/>
  <c r="AE106" i="1"/>
  <c r="P106" i="1"/>
  <c r="Q106" i="1"/>
  <c r="R106" i="1"/>
  <c r="B106" i="1"/>
  <c r="AC105" i="1"/>
  <c r="AD105" i="1"/>
  <c r="AE105" i="1"/>
  <c r="P105" i="1"/>
  <c r="Q105" i="1"/>
  <c r="R105" i="1"/>
  <c r="B105" i="1"/>
  <c r="AC104" i="1"/>
  <c r="AD104" i="1"/>
  <c r="AE104" i="1"/>
  <c r="P104" i="1"/>
  <c r="Q104" i="1"/>
  <c r="R104" i="1"/>
  <c r="B104" i="1"/>
  <c r="AC103" i="1"/>
  <c r="AD103" i="1"/>
  <c r="AE103" i="1"/>
  <c r="P103" i="1"/>
  <c r="Q103" i="1"/>
  <c r="R103" i="1"/>
  <c r="B103" i="1"/>
  <c r="AC102" i="1"/>
  <c r="AD102" i="1"/>
  <c r="AE102" i="1"/>
  <c r="P102" i="1"/>
  <c r="Q102" i="1"/>
  <c r="R102" i="1"/>
  <c r="B102" i="1"/>
  <c r="AC101" i="1"/>
  <c r="AD101" i="1"/>
  <c r="AE101" i="1"/>
  <c r="P101" i="1"/>
  <c r="Q101" i="1"/>
  <c r="R101" i="1"/>
  <c r="B101" i="1"/>
  <c r="AC100" i="1"/>
  <c r="AD100" i="1"/>
  <c r="AE100" i="1"/>
  <c r="P100" i="1"/>
  <c r="Q100" i="1"/>
  <c r="R100" i="1"/>
  <c r="B100" i="1"/>
  <c r="AC99" i="1"/>
  <c r="AD99" i="1"/>
  <c r="AE99" i="1"/>
  <c r="P99" i="1"/>
  <c r="Q99" i="1"/>
  <c r="R99" i="1"/>
  <c r="B99" i="1"/>
  <c r="AC98" i="1"/>
  <c r="AD98" i="1"/>
  <c r="AE98" i="1"/>
  <c r="P98" i="1"/>
  <c r="Q98" i="1"/>
  <c r="R98" i="1"/>
  <c r="B98" i="1"/>
  <c r="AC97" i="1"/>
  <c r="AD97" i="1"/>
  <c r="AE97" i="1"/>
  <c r="P97" i="1"/>
  <c r="Q97" i="1"/>
  <c r="R97" i="1"/>
  <c r="B97" i="1"/>
  <c r="AC96" i="1"/>
  <c r="AD96" i="1"/>
  <c r="AE96" i="1"/>
  <c r="P96" i="1"/>
  <c r="Q96" i="1"/>
  <c r="R96" i="1"/>
  <c r="B96" i="1"/>
  <c r="B95" i="1"/>
  <c r="B94" i="1"/>
  <c r="B93" i="1"/>
  <c r="B92" i="1"/>
  <c r="B91" i="1"/>
  <c r="B90" i="1"/>
  <c r="B89" i="1"/>
  <c r="B88" i="1"/>
  <c r="B87" i="1"/>
  <c r="B86" i="1"/>
  <c r="B85" i="1"/>
  <c r="B84" i="1"/>
  <c r="B83" i="1"/>
  <c r="B82" i="1"/>
  <c r="B81" i="1"/>
  <c r="B80" i="1"/>
  <c r="B79" i="1"/>
  <c r="B78" i="1"/>
  <c r="B77" i="1"/>
  <c r="B76" i="1"/>
  <c r="B75" i="1"/>
  <c r="B74" i="1"/>
  <c r="B73" i="1"/>
  <c r="AC71" i="1"/>
  <c r="AD71" i="1"/>
  <c r="AE71" i="1"/>
  <c r="P71" i="1"/>
  <c r="Q71" i="1"/>
  <c r="R71" i="1"/>
  <c r="B71" i="1"/>
  <c r="AC70" i="1"/>
  <c r="AD70" i="1"/>
  <c r="AE70" i="1"/>
  <c r="P70" i="1"/>
  <c r="Q70" i="1"/>
  <c r="R70" i="1"/>
  <c r="B70" i="1"/>
  <c r="AC69" i="1"/>
  <c r="AD69" i="1"/>
  <c r="AE69" i="1"/>
  <c r="P69" i="1"/>
  <c r="Q69" i="1"/>
  <c r="R69" i="1"/>
  <c r="B69" i="1"/>
  <c r="AC68" i="1"/>
  <c r="AD68" i="1"/>
  <c r="AE68" i="1"/>
  <c r="P68" i="1"/>
  <c r="Q68" i="1"/>
  <c r="R68" i="1"/>
  <c r="B68" i="1"/>
  <c r="AC67" i="1"/>
  <c r="AD67" i="1"/>
  <c r="AE67" i="1"/>
  <c r="P67" i="1"/>
  <c r="Q67" i="1"/>
  <c r="R67" i="1"/>
  <c r="B67" i="1"/>
  <c r="AC66" i="1"/>
  <c r="AD66" i="1"/>
  <c r="AE66" i="1"/>
  <c r="P66" i="1"/>
  <c r="Q66" i="1"/>
  <c r="R66" i="1"/>
  <c r="B66" i="1"/>
  <c r="AC65" i="1"/>
  <c r="AD65" i="1"/>
  <c r="AE65" i="1"/>
  <c r="P65" i="1"/>
  <c r="Q65" i="1"/>
  <c r="R65" i="1"/>
  <c r="B65" i="1"/>
  <c r="AC64" i="1"/>
  <c r="AD64" i="1"/>
  <c r="AE64" i="1"/>
  <c r="P64" i="1"/>
  <c r="Q64" i="1"/>
  <c r="R64" i="1"/>
  <c r="B64" i="1"/>
  <c r="AC63" i="1"/>
  <c r="AD63" i="1"/>
  <c r="AE63" i="1"/>
  <c r="P63" i="1"/>
  <c r="Q63" i="1"/>
  <c r="R63" i="1"/>
  <c r="B63" i="1"/>
  <c r="AC62" i="1"/>
  <c r="AD62" i="1"/>
  <c r="AE62" i="1"/>
  <c r="P62" i="1"/>
  <c r="Q62" i="1"/>
  <c r="R62" i="1"/>
  <c r="B62" i="1"/>
  <c r="AL61" i="1"/>
  <c r="AM61" i="1"/>
  <c r="B61" i="1"/>
  <c r="AL60" i="1"/>
  <c r="AM60" i="1"/>
  <c r="B60" i="1"/>
  <c r="AL59" i="1"/>
  <c r="AM59" i="1"/>
  <c r="B59" i="1"/>
  <c r="AL58" i="1"/>
  <c r="AM58" i="1"/>
  <c r="B58" i="1"/>
  <c r="AL57" i="1"/>
  <c r="AM57" i="1"/>
  <c r="B57" i="1"/>
  <c r="AL56" i="1"/>
  <c r="AM56" i="1"/>
  <c r="B56" i="1"/>
  <c r="AL55" i="1"/>
  <c r="AM55" i="1"/>
  <c r="B55" i="1"/>
  <c r="AL54" i="1"/>
  <c r="AM54" i="1"/>
  <c r="B54" i="1"/>
  <c r="AL53" i="1"/>
  <c r="AM53" i="1"/>
  <c r="B53" i="1"/>
  <c r="AL52" i="1"/>
  <c r="AM52" i="1"/>
  <c r="B52" i="1"/>
  <c r="AC51" i="1"/>
  <c r="AD51" i="1"/>
  <c r="AE51" i="1"/>
  <c r="P51" i="1"/>
  <c r="Q51" i="1"/>
  <c r="R51" i="1"/>
  <c r="B51" i="1"/>
  <c r="AC50" i="1"/>
  <c r="AD50" i="1"/>
  <c r="AE50" i="1"/>
  <c r="P50" i="1"/>
  <c r="Q50" i="1"/>
  <c r="R50" i="1"/>
  <c r="B50" i="1"/>
  <c r="AC49" i="1"/>
  <c r="AD49" i="1"/>
  <c r="AE49" i="1"/>
  <c r="P49" i="1"/>
  <c r="Q49" i="1"/>
  <c r="R49" i="1"/>
  <c r="B49" i="1"/>
  <c r="AC48" i="1"/>
  <c r="AD48" i="1"/>
  <c r="AE48" i="1"/>
  <c r="P48" i="1"/>
  <c r="Q48" i="1"/>
  <c r="R48" i="1"/>
  <c r="B48" i="1"/>
  <c r="AC47" i="1"/>
  <c r="AD47" i="1"/>
  <c r="AE47" i="1"/>
  <c r="P47" i="1"/>
  <c r="Q47" i="1"/>
  <c r="R47" i="1"/>
  <c r="B47" i="1"/>
  <c r="AC46" i="1"/>
  <c r="AD46" i="1"/>
  <c r="AE46" i="1"/>
  <c r="P46" i="1"/>
  <c r="Q46" i="1"/>
  <c r="R46" i="1"/>
  <c r="B46" i="1"/>
  <c r="AC45" i="1"/>
  <c r="AD45" i="1"/>
  <c r="AE45" i="1"/>
  <c r="P45" i="1"/>
  <c r="Q45" i="1"/>
  <c r="R45" i="1"/>
  <c r="B45" i="1"/>
  <c r="AC44" i="1"/>
  <c r="AD44" i="1"/>
  <c r="AE44" i="1"/>
  <c r="P44" i="1"/>
  <c r="Q44" i="1"/>
  <c r="R44" i="1"/>
  <c r="B44" i="1"/>
  <c r="AC43" i="1"/>
  <c r="AD43" i="1"/>
  <c r="AE43" i="1"/>
  <c r="P43" i="1"/>
  <c r="Q43" i="1"/>
  <c r="R43" i="1"/>
  <c r="B43" i="1"/>
  <c r="AC42" i="1"/>
  <c r="AD42" i="1"/>
  <c r="AE42" i="1"/>
  <c r="P42" i="1"/>
  <c r="Q42" i="1"/>
  <c r="R42" i="1"/>
  <c r="B42" i="1"/>
  <c r="AC41" i="1"/>
  <c r="AD41" i="1"/>
  <c r="AE41" i="1"/>
  <c r="P41" i="1"/>
  <c r="Q41" i="1"/>
  <c r="R41" i="1"/>
  <c r="B41" i="1"/>
  <c r="AC40" i="1"/>
  <c r="AD40" i="1"/>
  <c r="AE40" i="1"/>
  <c r="P40" i="1"/>
  <c r="Q40" i="1"/>
  <c r="R40" i="1"/>
  <c r="B40" i="1"/>
  <c r="AC39" i="1"/>
  <c r="AD39" i="1"/>
  <c r="AE39" i="1"/>
  <c r="P39" i="1"/>
  <c r="Q39" i="1"/>
  <c r="R39" i="1"/>
  <c r="B39" i="1"/>
  <c r="AC38" i="1"/>
  <c r="AD38" i="1"/>
  <c r="AE38" i="1"/>
  <c r="P38" i="1"/>
  <c r="Q38" i="1"/>
  <c r="R38" i="1"/>
  <c r="B38" i="1"/>
  <c r="AC37" i="1"/>
  <c r="AD37" i="1"/>
  <c r="AE37" i="1"/>
  <c r="P37" i="1"/>
  <c r="Q37" i="1"/>
  <c r="R37" i="1"/>
  <c r="B37" i="1"/>
  <c r="AC36" i="1"/>
  <c r="AD36" i="1"/>
  <c r="AE36" i="1"/>
  <c r="P36" i="1"/>
  <c r="Q36" i="1"/>
  <c r="R36" i="1"/>
  <c r="B36" i="1"/>
  <c r="AC35" i="1"/>
  <c r="AD35" i="1"/>
  <c r="AE35" i="1"/>
  <c r="P35" i="1"/>
  <c r="Q35" i="1"/>
  <c r="R35" i="1"/>
  <c r="B35" i="1"/>
  <c r="AC34" i="1"/>
  <c r="AD34" i="1"/>
  <c r="AE34" i="1"/>
  <c r="P34" i="1"/>
  <c r="Q34" i="1"/>
  <c r="R34" i="1"/>
  <c r="B34" i="1"/>
  <c r="B33" i="1"/>
  <c r="B32" i="1"/>
  <c r="B31" i="1"/>
  <c r="B30" i="1"/>
  <c r="B29" i="1"/>
  <c r="B28" i="1"/>
  <c r="B27" i="1"/>
  <c r="B26" i="1"/>
  <c r="B25" i="1"/>
  <c r="AC24" i="1"/>
  <c r="AD24" i="1"/>
  <c r="AE24" i="1"/>
  <c r="P24" i="1"/>
  <c r="Q24" i="1"/>
  <c r="R24" i="1"/>
  <c r="B24" i="1"/>
  <c r="B23" i="1"/>
  <c r="B22" i="1"/>
  <c r="AC21" i="1"/>
  <c r="AD21" i="1"/>
  <c r="AE21" i="1"/>
  <c r="P21" i="1"/>
  <c r="Q21" i="1"/>
  <c r="R21" i="1"/>
  <c r="B21" i="1"/>
  <c r="B20" i="1"/>
  <c r="B19" i="1"/>
  <c r="B18" i="1"/>
  <c r="B17" i="1"/>
  <c r="B16" i="1"/>
  <c r="B15" i="1"/>
  <c r="B14" i="1"/>
  <c r="B13" i="1"/>
  <c r="B12" i="1"/>
  <c r="AC10" i="1"/>
  <c r="AM7" i="1"/>
  <c r="K7" i="1"/>
  <c r="AM5" i="1"/>
  <c r="X5" i="1"/>
  <c r="G5" i="1"/>
  <c r="X4" i="1"/>
  <c r="O4" i="1"/>
  <c r="G4" i="1"/>
  <c r="AN96" i="1"/>
  <c r="AO96" i="1"/>
  <c r="AP96" i="1"/>
  <c r="AN73" i="1"/>
  <c r="AO24" i="1"/>
  <c r="AP24" i="1"/>
  <c r="AN12" i="1"/>
  <c r="F124" i="6"/>
  <c r="U124" i="6"/>
  <c r="AQ122" i="1"/>
  <c r="I124" i="6"/>
  <c r="AQ58" i="1"/>
  <c r="I60" i="6"/>
  <c r="F60" i="6"/>
  <c r="U60" i="6"/>
  <c r="F59" i="6"/>
  <c r="U59" i="6"/>
  <c r="AQ57" i="1"/>
  <c r="I59" i="6"/>
  <c r="AQ56" i="1"/>
  <c r="I58" i="6"/>
  <c r="F58" i="6"/>
  <c r="U58" i="6"/>
  <c r="F57" i="6"/>
  <c r="U57" i="6"/>
  <c r="AQ55" i="1"/>
  <c r="I57" i="6"/>
  <c r="AQ54" i="1"/>
  <c r="I56" i="6"/>
  <c r="F56" i="6"/>
  <c r="U56" i="6"/>
  <c r="F55" i="6"/>
  <c r="U55" i="6"/>
  <c r="AQ53" i="1"/>
  <c r="I55" i="6"/>
  <c r="F54" i="6"/>
  <c r="U54" i="6"/>
  <c r="AQ52" i="1"/>
  <c r="I54" i="6"/>
  <c r="F121" i="6"/>
  <c r="U121" i="6"/>
  <c r="AQ119" i="1"/>
  <c r="I121" i="6"/>
  <c r="Y54" i="6"/>
  <c r="W54" i="6"/>
  <c r="Q77" i="1"/>
  <c r="R77" i="1"/>
  <c r="Q76" i="1"/>
  <c r="R76" i="1"/>
  <c r="Q75" i="1"/>
  <c r="R75" i="1"/>
  <c r="AD75" i="1"/>
  <c r="AE75" i="1"/>
  <c r="Q74" i="1"/>
  <c r="R74" i="1"/>
  <c r="Q73" i="1"/>
  <c r="R73" i="1"/>
  <c r="Q20" i="1"/>
  <c r="R20" i="1"/>
  <c r="Q19" i="1"/>
  <c r="R19" i="1"/>
  <c r="Q18" i="1"/>
  <c r="R18" i="1"/>
  <c r="Q17" i="1"/>
  <c r="R17" i="1"/>
  <c r="Q16" i="1"/>
  <c r="R16" i="1"/>
  <c r="Q15" i="1"/>
  <c r="R15" i="1"/>
  <c r="Q14" i="1"/>
  <c r="R14" i="1"/>
  <c r="Q13" i="1"/>
  <c r="R13" i="1"/>
  <c r="Q12" i="1"/>
  <c r="R12" i="1"/>
  <c r="Y124" i="6"/>
  <c r="W124" i="6"/>
  <c r="F123" i="6"/>
  <c r="U123" i="6"/>
  <c r="AQ121" i="1"/>
  <c r="I123" i="6"/>
  <c r="AQ120" i="1"/>
  <c r="I122" i="6"/>
  <c r="F122" i="6"/>
  <c r="U122" i="6"/>
  <c r="Y121" i="6"/>
  <c r="W121" i="6"/>
  <c r="F120" i="6"/>
  <c r="U120" i="6"/>
  <c r="AQ118" i="1"/>
  <c r="I120" i="6"/>
  <c r="AQ117" i="1"/>
  <c r="I119" i="6"/>
  <c r="F119" i="6"/>
  <c r="U119" i="6"/>
  <c r="AQ116" i="1"/>
  <c r="I118" i="6"/>
  <c r="F118" i="6"/>
  <c r="U118" i="6"/>
  <c r="AQ115" i="1"/>
  <c r="I117" i="6"/>
  <c r="F117" i="6"/>
  <c r="U117" i="6"/>
  <c r="AQ114" i="1"/>
  <c r="I116" i="6"/>
  <c r="F116" i="6"/>
  <c r="U116" i="6"/>
  <c r="AQ113" i="1"/>
  <c r="I115" i="6"/>
  <c r="F115" i="6"/>
  <c r="U115" i="6"/>
  <c r="AN81" i="1"/>
  <c r="AN82" i="1"/>
  <c r="AN83" i="1"/>
  <c r="AN84" i="1"/>
  <c r="AN85" i="1"/>
  <c r="AN86" i="1"/>
  <c r="AN87" i="1"/>
  <c r="AD86" i="1"/>
  <c r="AE86" i="1"/>
  <c r="AD78" i="1"/>
  <c r="AE78" i="1"/>
  <c r="AD77" i="1"/>
  <c r="AE77" i="1"/>
  <c r="AD76" i="1"/>
  <c r="AE76" i="1"/>
  <c r="AD73" i="1"/>
  <c r="AE73" i="1"/>
  <c r="AD20" i="1"/>
  <c r="AE20" i="1"/>
  <c r="AD19" i="1"/>
  <c r="AE19" i="1"/>
  <c r="AD18" i="1"/>
  <c r="AE18" i="1"/>
  <c r="AD17" i="1"/>
  <c r="AE17" i="1"/>
  <c r="AD16" i="1"/>
  <c r="AE16" i="1"/>
  <c r="AD15" i="1"/>
  <c r="AE15" i="1"/>
  <c r="AD14" i="1"/>
  <c r="AE14" i="1"/>
  <c r="AD85" i="1"/>
  <c r="AE85" i="1"/>
  <c r="AD81" i="1"/>
  <c r="AE81" i="1"/>
  <c r="AD87" i="1"/>
  <c r="AE87" i="1"/>
  <c r="AD84" i="1"/>
  <c r="AE84" i="1"/>
  <c r="AD83" i="1"/>
  <c r="AE83" i="1"/>
  <c r="AD80" i="1"/>
  <c r="AE80" i="1"/>
  <c r="AD79" i="1"/>
  <c r="AE79" i="1"/>
  <c r="AD74" i="1"/>
  <c r="AE74" i="1"/>
  <c r="AD13" i="1"/>
  <c r="AE13" i="1"/>
  <c r="AD12" i="1"/>
  <c r="AE12" i="1"/>
  <c r="AD82" i="1"/>
  <c r="AE82" i="1"/>
  <c r="AO25" i="1"/>
  <c r="AP25" i="1"/>
  <c r="AO27" i="1"/>
  <c r="AP27" i="1"/>
  <c r="AO33" i="1"/>
  <c r="AP33" i="1"/>
  <c r="AR33" i="1"/>
  <c r="AO32" i="1"/>
  <c r="AP32" i="1"/>
  <c r="AQ32" i="1"/>
  <c r="I34" i="6"/>
  <c r="AO28" i="1"/>
  <c r="AP28" i="1"/>
  <c r="AO88" i="1"/>
  <c r="AP88" i="1"/>
  <c r="AR131" i="1"/>
  <c r="AQ131" i="1"/>
  <c r="I133" i="6"/>
  <c r="F133" i="6"/>
  <c r="U133" i="6"/>
  <c r="F103" i="6"/>
  <c r="U103" i="6"/>
  <c r="AR101" i="1"/>
  <c r="AQ101" i="1"/>
  <c r="I103" i="6"/>
  <c r="AN94" i="1"/>
  <c r="AO94" i="1"/>
  <c r="AP94" i="1"/>
  <c r="AN92" i="1"/>
  <c r="AO92" i="1"/>
  <c r="AP92" i="1"/>
  <c r="AN91" i="1"/>
  <c r="AO91" i="1"/>
  <c r="AP91" i="1"/>
  <c r="AN93" i="1"/>
  <c r="AO93" i="1"/>
  <c r="AP93" i="1"/>
  <c r="AN13" i="1"/>
  <c r="AN74" i="1"/>
  <c r="AN80" i="1"/>
  <c r="AN79" i="1"/>
  <c r="AN78" i="1"/>
  <c r="AN77" i="1"/>
  <c r="AN76" i="1"/>
  <c r="AN75" i="1"/>
  <c r="AO75" i="1"/>
  <c r="AP75" i="1"/>
  <c r="AN14" i="1"/>
  <c r="AN15" i="1"/>
  <c r="AN16" i="1"/>
  <c r="AO23" i="1"/>
  <c r="AP23" i="1"/>
  <c r="AN17" i="1"/>
  <c r="AN18" i="1"/>
  <c r="AN19" i="1"/>
  <c r="AN20" i="1"/>
  <c r="AO22" i="1"/>
  <c r="AP22" i="1"/>
  <c r="AN95" i="1"/>
  <c r="AO95" i="1"/>
  <c r="AP95" i="1"/>
  <c r="AN90" i="1"/>
  <c r="AO90" i="1"/>
  <c r="AP90" i="1"/>
  <c r="AR132" i="1"/>
  <c r="AQ132" i="1"/>
  <c r="I134" i="6"/>
  <c r="F134" i="6"/>
  <c r="U134" i="6"/>
  <c r="AQ130" i="1"/>
  <c r="I132" i="6"/>
  <c r="AR130" i="1"/>
  <c r="F132" i="6"/>
  <c r="U132" i="6"/>
  <c r="AR129" i="1"/>
  <c r="AQ129" i="1"/>
  <c r="I131" i="6"/>
  <c r="F131" i="6"/>
  <c r="U131" i="6"/>
  <c r="AR128" i="1"/>
  <c r="AQ128" i="1"/>
  <c r="I130" i="6"/>
  <c r="F130" i="6"/>
  <c r="U130" i="6"/>
  <c r="AQ127" i="1"/>
  <c r="I129" i="6"/>
  <c r="AR127" i="1"/>
  <c r="F129" i="6"/>
  <c r="U129" i="6"/>
  <c r="AR126" i="1"/>
  <c r="AQ126" i="1"/>
  <c r="I128" i="6"/>
  <c r="F128" i="6"/>
  <c r="U128" i="6"/>
  <c r="AR125" i="1"/>
  <c r="AQ125" i="1"/>
  <c r="I127" i="6"/>
  <c r="F127" i="6"/>
  <c r="U127" i="6"/>
  <c r="AR124" i="1"/>
  <c r="AQ124" i="1"/>
  <c r="I126" i="6"/>
  <c r="F126" i="6"/>
  <c r="U126" i="6"/>
  <c r="AR123" i="1"/>
  <c r="AQ123" i="1"/>
  <c r="I125" i="6"/>
  <c r="F125" i="6"/>
  <c r="U125" i="6"/>
  <c r="AQ112" i="1"/>
  <c r="I114" i="6"/>
  <c r="AR112" i="1"/>
  <c r="F114" i="6"/>
  <c r="U114" i="6"/>
  <c r="AR111" i="1"/>
  <c r="AQ111" i="1"/>
  <c r="I113" i="6"/>
  <c r="F113" i="6"/>
  <c r="U113" i="6"/>
  <c r="AR110" i="1"/>
  <c r="AQ110" i="1"/>
  <c r="I112" i="6"/>
  <c r="F112" i="6"/>
  <c r="U112" i="6"/>
  <c r="AQ109" i="1"/>
  <c r="I111" i="6"/>
  <c r="AR109" i="1"/>
  <c r="F111" i="6"/>
  <c r="U111" i="6"/>
  <c r="AR108" i="1"/>
  <c r="AQ108" i="1"/>
  <c r="I110" i="6"/>
  <c r="F110" i="6"/>
  <c r="U110" i="6"/>
  <c r="AR107" i="1"/>
  <c r="AQ107" i="1"/>
  <c r="I109" i="6"/>
  <c r="F109" i="6"/>
  <c r="U109" i="6"/>
  <c r="AR106" i="1"/>
  <c r="AQ106" i="1"/>
  <c r="I108" i="6"/>
  <c r="F108" i="6"/>
  <c r="U108" i="6"/>
  <c r="AR105" i="1"/>
  <c r="AQ105" i="1"/>
  <c r="I107" i="6"/>
  <c r="F107" i="6"/>
  <c r="U107" i="6"/>
  <c r="AR104" i="1"/>
  <c r="AQ104" i="1"/>
  <c r="I106" i="6"/>
  <c r="F106" i="6"/>
  <c r="U106" i="6"/>
  <c r="F105" i="6"/>
  <c r="U105" i="6"/>
  <c r="AQ103" i="1"/>
  <c r="I105" i="6"/>
  <c r="AR102" i="1"/>
  <c r="AQ102" i="1"/>
  <c r="I104" i="6"/>
  <c r="F104" i="6"/>
  <c r="U104" i="6"/>
  <c r="AR100" i="1"/>
  <c r="AQ100" i="1"/>
  <c r="I102" i="6"/>
  <c r="F102" i="6"/>
  <c r="U102" i="6"/>
  <c r="AR99" i="1"/>
  <c r="AQ99" i="1"/>
  <c r="I101" i="6"/>
  <c r="F101" i="6"/>
  <c r="U101" i="6"/>
  <c r="AR98" i="1"/>
  <c r="AQ98" i="1"/>
  <c r="I100" i="6"/>
  <c r="F100" i="6"/>
  <c r="U100" i="6"/>
  <c r="AR97" i="1"/>
  <c r="AQ97" i="1"/>
  <c r="I99" i="6"/>
  <c r="F99" i="6"/>
  <c r="U99" i="6"/>
  <c r="AR89" i="1"/>
  <c r="F91" i="6"/>
  <c r="U91" i="6"/>
  <c r="AQ89" i="1"/>
  <c r="I91" i="6"/>
  <c r="AR71" i="1"/>
  <c r="AQ71" i="1"/>
  <c r="I73" i="6"/>
  <c r="F73" i="6"/>
  <c r="U73" i="6"/>
  <c r="AR70" i="1"/>
  <c r="AQ70" i="1"/>
  <c r="I72" i="6"/>
  <c r="F72" i="6"/>
  <c r="U72" i="6"/>
  <c r="AR69" i="1"/>
  <c r="AQ69" i="1"/>
  <c r="I71" i="6"/>
  <c r="F71" i="6"/>
  <c r="U71" i="6"/>
  <c r="AR68" i="1"/>
  <c r="AQ68" i="1"/>
  <c r="I70" i="6"/>
  <c r="F70" i="6"/>
  <c r="U70" i="6"/>
  <c r="AR67" i="1"/>
  <c r="AQ67" i="1"/>
  <c r="I69" i="6"/>
  <c r="F69" i="6"/>
  <c r="U69" i="6"/>
  <c r="AR66" i="1"/>
  <c r="AQ66" i="1"/>
  <c r="I68" i="6"/>
  <c r="F68" i="6"/>
  <c r="U68" i="6"/>
  <c r="AQ65" i="1"/>
  <c r="I67" i="6"/>
  <c r="AR65" i="1"/>
  <c r="F67" i="6"/>
  <c r="U67" i="6"/>
  <c r="AR64" i="1"/>
  <c r="AQ64" i="1"/>
  <c r="I66" i="6"/>
  <c r="F66" i="6"/>
  <c r="U66" i="6"/>
  <c r="AR63" i="1"/>
  <c r="AQ63" i="1"/>
  <c r="I65" i="6"/>
  <c r="F65" i="6"/>
  <c r="U65" i="6"/>
  <c r="AR62" i="1"/>
  <c r="AQ62" i="1"/>
  <c r="I64" i="6"/>
  <c r="F64" i="6"/>
  <c r="U64" i="6"/>
  <c r="AR51" i="1"/>
  <c r="AQ51" i="1"/>
  <c r="I53" i="6"/>
  <c r="F53" i="6"/>
  <c r="U53" i="6"/>
  <c r="AR50" i="1"/>
  <c r="AQ50" i="1"/>
  <c r="I52" i="6"/>
  <c r="F52" i="6"/>
  <c r="U52" i="6"/>
  <c r="AR49" i="1"/>
  <c r="AQ49" i="1"/>
  <c r="I51" i="6"/>
  <c r="F51" i="6"/>
  <c r="U51" i="6"/>
  <c r="AR48" i="1"/>
  <c r="AQ48" i="1"/>
  <c r="I50" i="6"/>
  <c r="F50" i="6"/>
  <c r="U50" i="6"/>
  <c r="AR47" i="1"/>
  <c r="AQ47" i="1"/>
  <c r="I49" i="6"/>
  <c r="F49" i="6"/>
  <c r="U49" i="6"/>
  <c r="AQ46" i="1"/>
  <c r="I48" i="6"/>
  <c r="AR46" i="1"/>
  <c r="F48" i="6"/>
  <c r="U48" i="6"/>
  <c r="AR45" i="1"/>
  <c r="AQ45" i="1"/>
  <c r="I47" i="6"/>
  <c r="F47" i="6"/>
  <c r="U47" i="6"/>
  <c r="AR44" i="1"/>
  <c r="AQ44" i="1"/>
  <c r="I46" i="6"/>
  <c r="F46" i="6"/>
  <c r="U46" i="6"/>
  <c r="AR43" i="1"/>
  <c r="AQ43" i="1"/>
  <c r="I45" i="6"/>
  <c r="F45" i="6"/>
  <c r="U45" i="6"/>
  <c r="AQ42" i="1"/>
  <c r="I44" i="6"/>
  <c r="AR42" i="1"/>
  <c r="F44" i="6"/>
  <c r="U44" i="6"/>
  <c r="AR41" i="1"/>
  <c r="AQ41" i="1"/>
  <c r="I43" i="6"/>
  <c r="F43" i="6"/>
  <c r="U43" i="6"/>
  <c r="AR40" i="1"/>
  <c r="AQ40" i="1"/>
  <c r="I42" i="6"/>
  <c r="F42" i="6"/>
  <c r="U42" i="6"/>
  <c r="AR39" i="1"/>
  <c r="AQ39" i="1"/>
  <c r="I41" i="6"/>
  <c r="F41" i="6"/>
  <c r="U41" i="6"/>
  <c r="AR38" i="1"/>
  <c r="AQ38" i="1"/>
  <c r="I40" i="6"/>
  <c r="F40" i="6"/>
  <c r="U40" i="6"/>
  <c r="AR37" i="1"/>
  <c r="AQ37" i="1"/>
  <c r="I39" i="6"/>
  <c r="F39" i="6"/>
  <c r="U39" i="6"/>
  <c r="AQ36" i="1"/>
  <c r="I38" i="6"/>
  <c r="AR36" i="1"/>
  <c r="F38" i="6"/>
  <c r="U38" i="6"/>
  <c r="F37" i="6"/>
  <c r="U37" i="6"/>
  <c r="AR35" i="1"/>
  <c r="AQ35" i="1"/>
  <c r="I37" i="6"/>
  <c r="AR34" i="1"/>
  <c r="AQ34" i="1"/>
  <c r="I36" i="6"/>
  <c r="F36" i="6"/>
  <c r="U36" i="6"/>
  <c r="AQ33" i="1"/>
  <c r="I35" i="6"/>
  <c r="F35" i="6"/>
  <c r="U35" i="6"/>
  <c r="F34" i="6"/>
  <c r="U34" i="6"/>
  <c r="AR32" i="1"/>
  <c r="AR31" i="1"/>
  <c r="AQ31" i="1"/>
  <c r="I33" i="6"/>
  <c r="F33" i="6"/>
  <c r="U33" i="6"/>
  <c r="AR30" i="1"/>
  <c r="AQ30" i="1"/>
  <c r="I32" i="6"/>
  <c r="F32" i="6"/>
  <c r="U32" i="6"/>
  <c r="AR29" i="1"/>
  <c r="AQ29" i="1"/>
  <c r="I31" i="6"/>
  <c r="F31" i="6"/>
  <c r="U31" i="6"/>
  <c r="AR26" i="1"/>
  <c r="AQ26" i="1"/>
  <c r="I28" i="6"/>
  <c r="F28" i="6"/>
  <c r="U28" i="6"/>
  <c r="AR24" i="1"/>
  <c r="AQ24" i="1"/>
  <c r="I26" i="6"/>
  <c r="F26" i="6"/>
  <c r="U26" i="6"/>
  <c r="AR21" i="1"/>
  <c r="AQ21" i="1"/>
  <c r="I23" i="6"/>
  <c r="F23" i="6"/>
  <c r="U23" i="6"/>
  <c r="AO77" i="1"/>
  <c r="AP77" i="1"/>
  <c r="AR96" i="1"/>
  <c r="AQ96" i="1"/>
  <c r="I98" i="6"/>
  <c r="F98" i="6"/>
  <c r="U98" i="6"/>
  <c r="AR94" i="1"/>
  <c r="AQ94" i="1"/>
  <c r="I96" i="6"/>
  <c r="F96" i="6"/>
  <c r="U96" i="6"/>
  <c r="Y60" i="6"/>
  <c r="W60" i="6"/>
  <c r="Y59" i="6"/>
  <c r="W59" i="6"/>
  <c r="Y58" i="6"/>
  <c r="W58" i="6"/>
  <c r="W57" i="6"/>
  <c r="Y57" i="6"/>
  <c r="Y56" i="6"/>
  <c r="W56" i="6"/>
  <c r="W55" i="6"/>
  <c r="Y55" i="6"/>
  <c r="F27" i="6"/>
  <c r="U27" i="6"/>
  <c r="AR25" i="1"/>
  <c r="AQ25" i="1"/>
  <c r="I27" i="6"/>
  <c r="AR95" i="1"/>
  <c r="AQ95" i="1"/>
  <c r="I97" i="6"/>
  <c r="F97" i="6"/>
  <c r="U97" i="6"/>
  <c r="W123" i="6"/>
  <c r="Y123" i="6"/>
  <c r="Y122" i="6"/>
  <c r="W122" i="6"/>
  <c r="W120" i="6"/>
  <c r="Y120" i="6"/>
  <c r="Y119" i="6"/>
  <c r="W119" i="6"/>
  <c r="W118" i="6"/>
  <c r="Y118" i="6"/>
  <c r="W117" i="6"/>
  <c r="Y117" i="6"/>
  <c r="W116" i="6"/>
  <c r="Y116" i="6"/>
  <c r="W115" i="6"/>
  <c r="Y115" i="6"/>
  <c r="AO87" i="1"/>
  <c r="AP87" i="1"/>
  <c r="AO84" i="1"/>
  <c r="AP84" i="1"/>
  <c r="AO80" i="1"/>
  <c r="AP80" i="1"/>
  <c r="AO79" i="1"/>
  <c r="AP79" i="1"/>
  <c r="AO76" i="1"/>
  <c r="AP76" i="1"/>
  <c r="AO74" i="1"/>
  <c r="AP74" i="1"/>
  <c r="AO14" i="1"/>
  <c r="AP14" i="1"/>
  <c r="AO13" i="1"/>
  <c r="AP13" i="1"/>
  <c r="AO85" i="1"/>
  <c r="AP85" i="1"/>
  <c r="AO83" i="1"/>
  <c r="AP83" i="1"/>
  <c r="AO82" i="1"/>
  <c r="AP82" i="1"/>
  <c r="AO81" i="1"/>
  <c r="AP81" i="1"/>
  <c r="AO86" i="1"/>
  <c r="AP86" i="1"/>
  <c r="AQ27" i="1"/>
  <c r="I29" i="6"/>
  <c r="F29" i="6"/>
  <c r="U29" i="6"/>
  <c r="AR27" i="1"/>
  <c r="AR28" i="1"/>
  <c r="AQ28" i="1"/>
  <c r="I30" i="6"/>
  <c r="F30" i="6"/>
  <c r="U30" i="6"/>
  <c r="AO78" i="1"/>
  <c r="AP78" i="1"/>
  <c r="AO12" i="1"/>
  <c r="AP12" i="1"/>
  <c r="AO73" i="1"/>
  <c r="AP73" i="1"/>
  <c r="AO15" i="1"/>
  <c r="AP15" i="1"/>
  <c r="AO16" i="1"/>
  <c r="AP16" i="1"/>
  <c r="AO17" i="1"/>
  <c r="AP17" i="1"/>
  <c r="AO18" i="1"/>
  <c r="AP18" i="1"/>
  <c r="AO19" i="1"/>
  <c r="AP19" i="1"/>
  <c r="AO20" i="1"/>
  <c r="AP20" i="1"/>
  <c r="W103" i="6"/>
  <c r="Y103" i="6"/>
  <c r="AR75" i="1"/>
  <c r="AQ75" i="1"/>
  <c r="I77" i="6"/>
  <c r="F77" i="6"/>
  <c r="U77" i="6"/>
  <c r="AQ93" i="1"/>
  <c r="I95" i="6"/>
  <c r="F95" i="6"/>
  <c r="U95" i="6"/>
  <c r="AR93" i="1"/>
  <c r="Y133" i="6"/>
  <c r="W133" i="6"/>
  <c r="AQ88" i="1"/>
  <c r="I90" i="6"/>
  <c r="AR88" i="1"/>
  <c r="F90" i="6"/>
  <c r="U90" i="6"/>
  <c r="AR92" i="1"/>
  <c r="AQ92" i="1"/>
  <c r="I94" i="6"/>
  <c r="F94" i="6"/>
  <c r="U94" i="6"/>
  <c r="AQ91" i="1"/>
  <c r="I93" i="6"/>
  <c r="AR91" i="1"/>
  <c r="F93" i="6"/>
  <c r="U93" i="6"/>
  <c r="F92" i="6"/>
  <c r="U92" i="6"/>
  <c r="AR90" i="1"/>
  <c r="AQ90" i="1"/>
  <c r="I92" i="6"/>
  <c r="AQ23" i="1"/>
  <c r="I25" i="6"/>
  <c r="F25" i="6"/>
  <c r="U25" i="6"/>
  <c r="AR23" i="1"/>
  <c r="AR22" i="1"/>
  <c r="AQ22" i="1"/>
  <c r="I24" i="6"/>
  <c r="F24" i="6"/>
  <c r="U24" i="6"/>
  <c r="W134" i="6"/>
  <c r="Y134" i="6"/>
  <c r="Y132" i="6"/>
  <c r="W132" i="6"/>
  <c r="Y131" i="6"/>
  <c r="W131" i="6"/>
  <c r="W130" i="6"/>
  <c r="Y130" i="6"/>
  <c r="W129" i="6"/>
  <c r="Y129" i="6"/>
  <c r="W128" i="6"/>
  <c r="Y128" i="6"/>
  <c r="W127" i="6"/>
  <c r="Y127" i="6"/>
  <c r="Y126" i="6"/>
  <c r="W126" i="6"/>
  <c r="Y125" i="6"/>
  <c r="W125" i="6"/>
  <c r="W114" i="6"/>
  <c r="Y114" i="6"/>
  <c r="W113" i="6"/>
  <c r="Y113" i="6"/>
  <c r="Y112" i="6"/>
  <c r="W112" i="6"/>
  <c r="Y111" i="6"/>
  <c r="W111" i="6"/>
  <c r="Y110" i="6"/>
  <c r="W110" i="6"/>
  <c r="Y109" i="6"/>
  <c r="W109" i="6"/>
  <c r="W108" i="6"/>
  <c r="Y108" i="6"/>
  <c r="W107" i="6"/>
  <c r="Y107" i="6"/>
  <c r="W106" i="6"/>
  <c r="Y106" i="6"/>
  <c r="W105" i="6"/>
  <c r="Y105" i="6"/>
  <c r="W104" i="6"/>
  <c r="Y104" i="6"/>
  <c r="Y102" i="6"/>
  <c r="W102" i="6"/>
  <c r="W101" i="6"/>
  <c r="Y101" i="6"/>
  <c r="Y100" i="6"/>
  <c r="W100" i="6"/>
  <c r="Y99" i="6"/>
  <c r="W99" i="6"/>
  <c r="Y98" i="6"/>
  <c r="W98" i="6"/>
  <c r="W96" i="6"/>
  <c r="Y96" i="6"/>
  <c r="W91" i="6"/>
  <c r="Y91" i="6"/>
  <c r="W73" i="6"/>
  <c r="Y73" i="6"/>
  <c r="Y72" i="6"/>
  <c r="W72" i="6"/>
  <c r="Y71" i="6"/>
  <c r="W71" i="6"/>
  <c r="Y70" i="6"/>
  <c r="W70" i="6"/>
  <c r="W69" i="6"/>
  <c r="Y69" i="6"/>
  <c r="W68" i="6"/>
  <c r="Y68" i="6"/>
  <c r="W67" i="6"/>
  <c r="Y67" i="6"/>
  <c r="W66" i="6"/>
  <c r="Y66" i="6"/>
  <c r="Y65" i="6"/>
  <c r="W65" i="6"/>
  <c r="Y64" i="6"/>
  <c r="W64" i="6"/>
  <c r="Y53" i="6"/>
  <c r="W53" i="6"/>
  <c r="W52" i="6"/>
  <c r="Y52" i="6"/>
  <c r="W51" i="6"/>
  <c r="Y51" i="6"/>
  <c r="W50" i="6"/>
  <c r="Y50" i="6"/>
  <c r="Y49" i="6"/>
  <c r="W49" i="6"/>
  <c r="Y48" i="6"/>
  <c r="W48" i="6"/>
  <c r="Y47" i="6"/>
  <c r="W47" i="6"/>
  <c r="W46" i="6"/>
  <c r="Y46" i="6"/>
  <c r="Y45" i="6"/>
  <c r="W45" i="6"/>
  <c r="W44" i="6"/>
  <c r="Y44" i="6"/>
  <c r="Y43" i="6"/>
  <c r="W43" i="6"/>
  <c r="Y42" i="6"/>
  <c r="W42" i="6"/>
  <c r="Y41" i="6"/>
  <c r="W41" i="6"/>
  <c r="Y40" i="6"/>
  <c r="W40" i="6"/>
  <c r="Y39" i="6"/>
  <c r="W39" i="6"/>
  <c r="Y38" i="6"/>
  <c r="W38" i="6"/>
  <c r="Y37" i="6"/>
  <c r="W37" i="6"/>
  <c r="Y36" i="6"/>
  <c r="W36" i="6"/>
  <c r="W35" i="6"/>
  <c r="Y35" i="6"/>
  <c r="W34" i="6"/>
  <c r="Y34" i="6"/>
  <c r="W33" i="6"/>
  <c r="Y33" i="6"/>
  <c r="W32" i="6"/>
  <c r="Y32" i="6"/>
  <c r="Y31" i="6"/>
  <c r="W31" i="6"/>
  <c r="Y28" i="6"/>
  <c r="W28" i="6"/>
  <c r="W27" i="6"/>
  <c r="Y27" i="6"/>
  <c r="Y26" i="6"/>
  <c r="W26" i="6"/>
  <c r="W23" i="6"/>
  <c r="Y23" i="6"/>
  <c r="AQ77" i="1"/>
  <c r="I79" i="6"/>
  <c r="AR77" i="1"/>
  <c r="F79" i="6"/>
  <c r="U79" i="6"/>
  <c r="Y97" i="6"/>
  <c r="W97" i="6"/>
  <c r="Y29" i="6"/>
  <c r="W29" i="6"/>
  <c r="Y30" i="6"/>
  <c r="W30" i="6"/>
  <c r="W25" i="6"/>
  <c r="Y25" i="6"/>
  <c r="F89" i="6"/>
  <c r="U89" i="6"/>
  <c r="AR87" i="1"/>
  <c r="AQ87" i="1"/>
  <c r="I89" i="6"/>
  <c r="AQ84" i="1"/>
  <c r="I86" i="6"/>
  <c r="AR84" i="1"/>
  <c r="F86" i="6"/>
  <c r="U86" i="6"/>
  <c r="AQ80" i="1"/>
  <c r="I82" i="6"/>
  <c r="F82" i="6"/>
  <c r="U82" i="6"/>
  <c r="AR80" i="1"/>
  <c r="AQ79" i="1"/>
  <c r="I81" i="6"/>
  <c r="F81" i="6"/>
  <c r="U81" i="6"/>
  <c r="AR79" i="1"/>
  <c r="F78" i="6"/>
  <c r="U78" i="6"/>
  <c r="AQ76" i="1"/>
  <c r="I78" i="6"/>
  <c r="AR76" i="1"/>
  <c r="AR74" i="1"/>
  <c r="F76" i="6"/>
  <c r="U76" i="6"/>
  <c r="AQ74" i="1"/>
  <c r="I76" i="6"/>
  <c r="AR14" i="1"/>
  <c r="AQ14" i="1"/>
  <c r="I16" i="6"/>
  <c r="F16" i="6"/>
  <c r="U16" i="6"/>
  <c r="F15" i="6"/>
  <c r="U15" i="6"/>
  <c r="AQ13" i="1"/>
  <c r="I15" i="6"/>
  <c r="AR13" i="1"/>
  <c r="AR85" i="1"/>
  <c r="AQ85" i="1"/>
  <c r="I87" i="6"/>
  <c r="F87" i="6"/>
  <c r="U87" i="6"/>
  <c r="AR83" i="1"/>
  <c r="AQ83" i="1"/>
  <c r="I85" i="6"/>
  <c r="F85" i="6"/>
  <c r="U85" i="6"/>
  <c r="AR82" i="1"/>
  <c r="AQ82" i="1"/>
  <c r="I84" i="6"/>
  <c r="F84" i="6"/>
  <c r="U84" i="6"/>
  <c r="F83" i="6"/>
  <c r="U83" i="6"/>
  <c r="AR81" i="1"/>
  <c r="AQ81" i="1"/>
  <c r="I83" i="6"/>
  <c r="F75" i="6"/>
  <c r="U75" i="6"/>
  <c r="AR73" i="1"/>
  <c r="AQ73" i="1"/>
  <c r="I75" i="6"/>
  <c r="AQ86" i="1"/>
  <c r="I88" i="6"/>
  <c r="AR86" i="1"/>
  <c r="F88" i="6"/>
  <c r="U88" i="6"/>
  <c r="F80" i="6"/>
  <c r="U80" i="6"/>
  <c r="AQ78" i="1"/>
  <c r="I80" i="6"/>
  <c r="AR78" i="1"/>
  <c r="F14" i="6"/>
  <c r="U14" i="6"/>
  <c r="AQ12" i="1"/>
  <c r="I14" i="6"/>
  <c r="AR12" i="1"/>
  <c r="AR15" i="1"/>
  <c r="AQ15" i="1"/>
  <c r="I17" i="6"/>
  <c r="F17" i="6"/>
  <c r="U17" i="6"/>
  <c r="AR16" i="1"/>
  <c r="AQ16" i="1"/>
  <c r="I18" i="6"/>
  <c r="F18" i="6"/>
  <c r="U18" i="6"/>
  <c r="AR17" i="1"/>
  <c r="AQ17" i="1"/>
  <c r="I19" i="6"/>
  <c r="F19" i="6"/>
  <c r="U19" i="6"/>
  <c r="AR18" i="1"/>
  <c r="AQ18" i="1"/>
  <c r="I20" i="6"/>
  <c r="F20" i="6"/>
  <c r="U20" i="6"/>
  <c r="F21" i="6"/>
  <c r="U21" i="6"/>
  <c r="AR19" i="1"/>
  <c r="AQ19" i="1"/>
  <c r="I21" i="6"/>
  <c r="AR20" i="1"/>
  <c r="AQ20" i="1"/>
  <c r="I22" i="6"/>
  <c r="F22" i="6"/>
  <c r="U22" i="6"/>
  <c r="W95" i="6"/>
  <c r="Y95" i="6"/>
  <c r="W77" i="6"/>
  <c r="Y77" i="6"/>
  <c r="W90" i="6"/>
  <c r="Y90" i="6"/>
  <c r="W94" i="6"/>
  <c r="Y94" i="6"/>
  <c r="W93" i="6"/>
  <c r="Y93" i="6"/>
  <c r="Y92" i="6"/>
  <c r="W92" i="6"/>
  <c r="W24" i="6"/>
  <c r="Y24" i="6"/>
  <c r="W79" i="6"/>
  <c r="Y79" i="6"/>
  <c r="W89" i="6"/>
  <c r="Y89" i="6"/>
  <c r="W86" i="6"/>
  <c r="Y86" i="6"/>
  <c r="W82" i="6"/>
  <c r="Y82" i="6"/>
  <c r="Y81" i="6"/>
  <c r="W81" i="6"/>
  <c r="W78" i="6"/>
  <c r="Y78" i="6"/>
  <c r="W76" i="6"/>
  <c r="Y76" i="6"/>
  <c r="W15" i="6"/>
  <c r="Y15" i="6"/>
  <c r="Y16" i="6"/>
  <c r="W16" i="6"/>
  <c r="Y84" i="6"/>
  <c r="W84" i="6"/>
  <c r="Y75" i="6"/>
  <c r="W75" i="6"/>
  <c r="Y18" i="6"/>
  <c r="W18" i="6"/>
  <c r="W87" i="6"/>
  <c r="Y87" i="6"/>
  <c r="W85" i="6"/>
  <c r="Y85" i="6"/>
  <c r="W83" i="6"/>
  <c r="Y83" i="6"/>
  <c r="Y20" i="6"/>
  <c r="W20" i="6"/>
  <c r="Y19" i="6"/>
  <c r="W19" i="6"/>
  <c r="Y17" i="6"/>
  <c r="W17" i="6"/>
  <c r="Y88" i="6"/>
  <c r="W88" i="6"/>
  <c r="W80" i="6"/>
  <c r="Y80" i="6"/>
  <c r="Y21" i="6"/>
  <c r="W21" i="6"/>
  <c r="AR135" i="1"/>
  <c r="AR138" i="1"/>
  <c r="W14" i="6"/>
  <c r="Y14" i="6"/>
  <c r="AR136" i="1"/>
  <c r="AR139" i="1"/>
  <c r="AR137" i="1"/>
  <c r="Y22" i="6"/>
  <c r="W22" i="6"/>
</calcChain>
</file>

<file path=xl/sharedStrings.xml><?xml version="1.0" encoding="utf-8"?>
<sst xmlns="http://schemas.openxmlformats.org/spreadsheetml/2006/main" count="406" uniqueCount="144">
  <si>
    <t>Input Data Sheet for E-Class Record</t>
  </si>
  <si>
    <t>Validation</t>
  </si>
  <si>
    <t>Subject</t>
  </si>
  <si>
    <t>ID</t>
  </si>
  <si>
    <t>Generated thru SilVerLab</t>
  </si>
  <si>
    <t>Mathematics</t>
  </si>
  <si>
    <t>fd9e83b9-50fb-427a-a0db-0874e42f3a81</t>
  </si>
  <si>
    <t>REGION</t>
  </si>
  <si>
    <t>IX</t>
  </si>
  <si>
    <t>DIVISION</t>
  </si>
  <si>
    <t>Schools Division of Zamboanga del Norte</t>
  </si>
  <si>
    <t>DISTRICT</t>
  </si>
  <si>
    <t>SCHOOL NAME</t>
  </si>
  <si>
    <t>SCHOOL ID</t>
  </si>
  <si>
    <t>SCHOOL YEAR</t>
  </si>
  <si>
    <t xml:space="preserve">GRADE &amp; SECTION: </t>
  </si>
  <si>
    <t>TEACHER:</t>
  </si>
  <si>
    <t>SUBJECT:</t>
  </si>
  <si>
    <t>LEARNERS' NAMES</t>
  </si>
  <si>
    <t xml:space="preserve">MALE </t>
  </si>
  <si>
    <t xml:space="preserve">FEMALE </t>
  </si>
  <si>
    <t>TRANSMUTATION TABLE</t>
  </si>
  <si>
    <t>Descriptive Ratings</t>
  </si>
  <si>
    <t>Outstanding</t>
  </si>
  <si>
    <t>90-100</t>
  </si>
  <si>
    <t>-</t>
  </si>
  <si>
    <t>Emerging (Nasisimula)</t>
  </si>
  <si>
    <t>Very Satisfactory</t>
  </si>
  <si>
    <t>85-89</t>
  </si>
  <si>
    <t>Developing (Napauunlad)</t>
  </si>
  <si>
    <t>Satisfactory</t>
  </si>
  <si>
    <t>80-84</t>
  </si>
  <si>
    <t>Connecting (Natutungo)</t>
  </si>
  <si>
    <t>Fairly Satisfactory</t>
  </si>
  <si>
    <t>75-79</t>
  </si>
  <si>
    <t>Benchmarking (Napamamalas)</t>
  </si>
  <si>
    <t>Did Not Meet Expectations</t>
  </si>
  <si>
    <t>Below 75</t>
  </si>
  <si>
    <t>Advancing (Namumukod-tangi)</t>
  </si>
  <si>
    <t>Letter Grade</t>
  </si>
  <si>
    <t>E</t>
  </si>
  <si>
    <t>D</t>
  </si>
  <si>
    <t>C</t>
  </si>
  <si>
    <t>B</t>
  </si>
  <si>
    <t>A</t>
  </si>
  <si>
    <t xml:space="preserve">Class Record </t>
  </si>
  <si>
    <t>LRN</t>
  </si>
  <si>
    <t>(Pursuant to Deped Order 8 series of 2015)</t>
  </si>
  <si>
    <t>Term 1</t>
  </si>
  <si>
    <t>WRITTEN WORKS (20%)</t>
  </si>
  <si>
    <t xml:space="preserve">Initial
Grade </t>
  </si>
  <si>
    <t xml:space="preserve">Term
Grade
</t>
  </si>
  <si>
    <t>Descriptive Rating</t>
  </si>
  <si>
    <t>Total</t>
  </si>
  <si>
    <t>PS</t>
  </si>
  <si>
    <t>WS</t>
  </si>
  <si>
    <t>ST1</t>
  </si>
  <si>
    <t>ST2</t>
  </si>
  <si>
    <t>TE</t>
  </si>
  <si>
    <t>HIGHEST POSSIBLE SCORE</t>
  </si>
  <si>
    <t>12427570007</t>
  </si>
  <si>
    <t>124628160034</t>
  </si>
  <si>
    <t>124628160037</t>
  </si>
  <si>
    <t>124619170023</t>
  </si>
  <si>
    <t>Summary</t>
  </si>
  <si>
    <t>Teacher</t>
  </si>
  <si>
    <t>Beginning (Nasisimula)</t>
  </si>
  <si>
    <t>N-avigating</t>
  </si>
  <si>
    <t>Capitol Drive, Estaka, Dipolog City. 7100</t>
  </si>
  <si>
    <t>O-pportunities to</t>
  </si>
  <si>
    <t>Tel No.: (065) 212-5843</t>
  </si>
  <si>
    <t>"Be and Do Much Better Each Day</t>
  </si>
  <si>
    <t>R-eengineer for</t>
  </si>
  <si>
    <t>e-mail address: zn.division@deped.gov.ph</t>
  </si>
  <si>
    <t xml:space="preserve">with a </t>
  </si>
  <si>
    <t>T-ransformation and</t>
  </si>
  <si>
    <t>Sense of Urgency"</t>
  </si>
  <si>
    <t>E-mpowerment</t>
  </si>
  <si>
    <t>Term 2</t>
  </si>
  <si>
    <t>Prepared by:</t>
  </si>
  <si>
    <t>Term 3</t>
  </si>
  <si>
    <t>Name</t>
  </si>
  <si>
    <t>Term1NumericalGrade</t>
  </si>
  <si>
    <t>Term1LetterGrade</t>
  </si>
  <si>
    <t>Term2NumericalGrade</t>
  </si>
  <si>
    <t>Term2LetterGrade</t>
  </si>
  <si>
    <t>Term3NumericalGrade</t>
  </si>
  <si>
    <t>Term3LetterGrade</t>
  </si>
  <si>
    <t>FinalNumericalGrade</t>
  </si>
  <si>
    <t>FinalLetterGrade</t>
  </si>
  <si>
    <t>Remarks</t>
  </si>
  <si>
    <t>Summary of TERM Grades</t>
  </si>
  <si>
    <t>SCHOOL YEAR:</t>
  </si>
  <si>
    <t>FINAL</t>
  </si>
  <si>
    <t>REMARK</t>
  </si>
  <si>
    <t>TERM 1</t>
  </si>
  <si>
    <t>TERM 2</t>
  </si>
  <si>
    <t>TERM 3</t>
  </si>
  <si>
    <t>GRADE</t>
  </si>
  <si>
    <t>Numerical Grade</t>
  </si>
  <si>
    <t>SUBJECT</t>
  </si>
  <si>
    <t>WRITTEN WORK</t>
  </si>
  <si>
    <t>PERFORMANCE TASKS</t>
  </si>
  <si>
    <t>Q.
ASSESS-MENT</t>
  </si>
  <si>
    <t>FILIPINO</t>
  </si>
  <si>
    <t>ENGLISH</t>
  </si>
  <si>
    <t>MATHEMATICS</t>
  </si>
  <si>
    <t>SCIENCE</t>
  </si>
  <si>
    <t>WW</t>
  </si>
  <si>
    <t>PT</t>
  </si>
  <si>
    <t>QA</t>
  </si>
  <si>
    <t>ARALING PANLIPUNAN</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</si>
  <si>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</si>
  <si>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</si>
  <si>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</si>
  <si>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</si>
  <si>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</si>
  <si>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</si>
  <si>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</si>
  <si>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</si>
  <si>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PERFORMANCE TASKS (60%)</t>
  </si>
  <si>
    <t>Summative and Term Examination (20%)</t>
  </si>
  <si>
    <t>ARNEL P. COLANGGO</t>
  </si>
  <si>
    <t>WS1</t>
  </si>
  <si>
    <t>WS2</t>
  </si>
  <si>
    <t>WST</t>
  </si>
  <si>
    <t>Prepared by</t>
  </si>
  <si>
    <t>Subject Teacher</t>
  </si>
  <si>
    <t>Noted by</t>
  </si>
  <si>
    <t>JORINDA J. EVANGELISTA</t>
  </si>
  <si>
    <t>TLE Department Head</t>
  </si>
  <si>
    <r>
      <rPr>
        <b/>
        <sz val="12"/>
        <color theme="1"/>
        <rFont val="Old English Text MT"/>
        <family val="4"/>
      </rPr>
      <t>Republic of the Philippines</t>
    </r>
    <r>
      <rPr>
        <b/>
        <sz val="11"/>
        <color theme="1"/>
        <rFont val="Calibri"/>
        <family val="2"/>
        <scheme val="minor"/>
      </rPr>
      <t xml:space="preserve">
</t>
    </r>
    <r>
      <rPr>
        <b/>
        <sz val="18"/>
        <color theme="1"/>
        <rFont val="Old English Text MT"/>
        <family val="4"/>
      </rPr>
      <t>Department of Education</t>
    </r>
  </si>
  <si>
    <t>Region Ix - Zamboanga Peninsula</t>
  </si>
  <si>
    <t>Poblacion East, Salug, Zamboanga del Norte</t>
  </si>
  <si>
    <t>Mean Percentage Score (MPS) in Creative Technology</t>
  </si>
  <si>
    <t>Quarter</t>
  </si>
  <si>
    <t>Total No. of Students</t>
  </si>
  <si>
    <t>Total No. of Items</t>
  </si>
  <si>
    <t>Total Raw Score</t>
  </si>
  <si>
    <t>Mean</t>
  </si>
  <si>
    <t>MPS</t>
  </si>
  <si>
    <t>SD</t>
  </si>
  <si>
    <t>MPS - Mean Percentage Score</t>
  </si>
  <si>
    <t>SD - Standard Deviation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</si>
</sst>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numFmts>
  <fonts count="31">
    <font>
      <sz val="11"/>
      <color theme="1"/>
      <name val="Calibri"/>
      <charset val="134"/>
      <scheme val="minor"/>
    </font>
    <font>
      <sz val="11"/>
      <color theme="1"/>
      <name val="Calibri"/>
      <family val="2"/>
      <scheme val="minor"/>
    </font>
    <font>
      <sz val="10"/>
      <name val="Arial"/>
      <family val="2"/>
    </font>
    <font>
      <b/>
      <sz val="10"/>
      <name val="Arial"/>
      <family val="2"/>
    </font>
    <font>
      <b/>
      <sz val="11"/>
      <name val="Arial"/>
      <family val="2"/>
    </font>
    <font>
      <sz val="11"/>
      <name val="Arial"/>
      <family val="2"/>
    </font>
    <font>
      <sz val="12"/>
      <name val="Arial"/>
      <family val="2"/>
    </font>
    <font>
      <b/>
      <sz val="21"/>
      <name val="Arial"/>
      <family val="2"/>
    </font>
    <font>
      <i/>
      <sz val="7"/>
      <name val="Arial Narrow"/>
      <family val="2"/>
    </font>
    <font>
      <b/>
      <sz val="12"/>
      <name val="Arial"/>
      <family val="2"/>
    </font>
    <font>
      <b/>
      <sz val="14"/>
      <name val="Arial"/>
      <family val="2"/>
    </font>
    <font>
      <sz val="11"/>
      <color theme="1"/>
      <name val="Times New Roman"/>
      <family val="1"/>
    </font>
    <font>
      <sz val="14"/>
      <name val="Arial"/>
      <family val="2"/>
    </font>
    <font>
      <sz val="11"/>
      <name val="SansSerif"/>
      <charset val="134"/>
    </font>
    <font>
      <sz val="12"/>
      <color theme="1"/>
      <name val="Times New Roman"/>
      <family val="1"/>
    </font>
    <font>
      <sz val="16"/>
      <color theme="1"/>
      <name val="Times New Roman"/>
      <family val="1"/>
    </font>
    <font>
      <b/>
      <sz val="11"/>
      <color theme="1"/>
      <name val="Times New Roman"/>
      <family val="1"/>
    </font>
    <font>
      <sz val="10"/>
      <color theme="1"/>
      <name val="Times New Roman"/>
      <family val="1"/>
    </font>
    <font>
      <sz val="10"/>
      <color theme="1"/>
      <name val="Arial"/>
      <family val="2"/>
    </font>
    <font>
      <sz val="11"/>
      <color theme="1"/>
      <name val="Calibri"/>
      <family val="2"/>
      <scheme val="minor"/>
    </font>
    <font>
      <b/>
      <sz val="14"/>
      <name val="Arial"/>
      <family val="2"/>
    </font>
    <font>
      <b/>
      <sz val="11"/>
      <color theme="1"/>
      <name val="Calibri"/>
      <family val="2"/>
      <scheme val="minor"/>
    </font>
    <font>
      <b/>
      <sz val="11"/>
      <color theme="1"/>
      <name val="Calibri"/>
      <family val="4"/>
      <scheme val="minor"/>
    </font>
    <font>
      <b/>
      <sz val="12"/>
      <color theme="1"/>
      <name val="Old English Text MT"/>
      <family val="4"/>
    </font>
    <font>
      <b/>
      <sz val="18"/>
      <color theme="1"/>
      <name val="Old English Text MT"/>
      <family val="4"/>
    </font>
    <font>
      <b/>
      <sz val="10"/>
      <color theme="1"/>
      <name val="Trajan Pro"/>
      <family val="1"/>
    </font>
    <font>
      <b/>
      <sz val="14"/>
      <color theme="1"/>
      <name val="Arial"/>
      <family val="2"/>
    </font>
    <font>
      <b/>
      <sz val="12"/>
      <color theme="1"/>
      <name val="Arial"/>
      <family val="2"/>
    </font>
    <font>
      <sz val="11"/>
      <color theme="1"/>
      <name val="Arial"/>
      <family val="2"/>
    </font>
    <font>
      <sz val="12"/>
      <color theme="1"/>
      <name val="Arial"/>
      <family val="2"/>
    </font>
    <font>
      <i/>
      <sz val="10"/>
      <color theme="1"/>
      <name val="Arial"/>
      <family val="2"/>
    </font>
  </fonts>
  <fills count="11">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bgColor indexed="64"/>
      </patternFill>
    </fill>
    <fill>
      <patternFill patternType="solid">
        <fgColor theme="5" tint="0.39994506668294322"/>
        <bgColor indexed="64"/>
      </patternFill>
    </fill>
    <fill>
      <patternFill patternType="solid">
        <fgColor rgb="FFFFFF00"/>
        <bgColor rgb="FFFFFF00"/>
      </patternFill>
    </fill>
    <fill>
      <patternFill patternType="solid">
        <fgColor rgb="FF00B050"/>
        <bgColor rgb="FF00B050"/>
      </patternFill>
    </fill>
    <fill>
      <patternFill patternType="solid">
        <fgColor theme="8" tint="0.59999389629810485"/>
        <bgColor indexed="64"/>
      </patternFill>
    </fill>
  </fills>
  <borders count="78">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right style="medium">
        <color auto="1"/>
      </right>
      <top/>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style="thick">
        <color auto="1"/>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diagonal/>
    </border>
    <border>
      <left style="thick">
        <color auto="1"/>
      </left>
      <right style="medium">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ck">
        <color auto="1"/>
      </right>
      <top style="medium">
        <color auto="1"/>
      </top>
      <bottom/>
      <diagonal/>
    </border>
    <border>
      <left style="thick">
        <color auto="1"/>
      </left>
      <right style="thin">
        <color auto="1"/>
      </right>
      <top/>
      <bottom/>
      <diagonal/>
    </border>
    <border>
      <left style="thick">
        <color auto="1"/>
      </left>
      <right style="thick">
        <color auto="1"/>
      </right>
      <top/>
      <bottom/>
      <diagonal/>
    </border>
    <border>
      <left style="thick">
        <color auto="1"/>
      </left>
      <right style="medium">
        <color auto="1"/>
      </right>
      <top/>
      <bottom/>
      <diagonal/>
    </border>
    <border>
      <left style="medium">
        <color auto="1"/>
      </left>
      <right style="thick">
        <color auto="1"/>
      </right>
      <top style="medium">
        <color auto="1"/>
      </top>
      <bottom style="medium">
        <color auto="1"/>
      </bottom>
      <diagonal/>
    </border>
    <border>
      <left style="thick">
        <color auto="1"/>
      </left>
      <right style="thick">
        <color auto="1"/>
      </right>
      <top/>
      <bottom style="medium">
        <color auto="1"/>
      </bottom>
      <diagonal/>
    </border>
    <border>
      <left style="thick">
        <color auto="1"/>
      </left>
      <right style="medium">
        <color auto="1"/>
      </right>
      <top/>
      <bottom style="medium">
        <color auto="1"/>
      </bottom>
      <diagonal/>
    </border>
    <border>
      <left style="medium">
        <color auto="1"/>
      </left>
      <right style="medium">
        <color auto="1"/>
      </right>
      <top/>
      <bottom style="double">
        <color auto="1"/>
      </bottom>
      <diagonal/>
    </border>
    <border>
      <left style="thin">
        <color auto="1"/>
      </left>
      <right/>
      <top style="medium">
        <color auto="1"/>
      </top>
      <bottom style="medium">
        <color auto="1"/>
      </bottom>
      <diagonal/>
    </border>
    <border>
      <left style="thick">
        <color auto="1"/>
      </left>
      <right style="thin">
        <color auto="1"/>
      </right>
      <top style="medium">
        <color auto="1"/>
      </top>
      <bottom style="medium">
        <color auto="1"/>
      </bottom>
      <diagonal/>
    </border>
    <border>
      <left style="thick">
        <color auto="1"/>
      </left>
      <right style="thick">
        <color auto="1"/>
      </right>
      <top style="medium">
        <color auto="1"/>
      </top>
      <bottom style="medium">
        <color auto="1"/>
      </bottom>
      <diagonal/>
    </border>
    <border>
      <left/>
      <right style="medium">
        <color auto="1"/>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medium">
        <color auto="1"/>
      </right>
      <top/>
      <bottom style="thin">
        <color auto="1"/>
      </bottom>
      <diagonal/>
    </border>
    <border>
      <left style="medium">
        <color auto="1"/>
      </left>
      <right style="thick">
        <color auto="1"/>
      </right>
      <top/>
      <bottom style="thin">
        <color auto="1"/>
      </bottom>
      <diagonal/>
    </border>
    <border>
      <left style="thick">
        <color auto="1"/>
      </left>
      <right style="thick">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ck">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ck">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n">
        <color auto="1"/>
      </top>
      <bottom style="medium">
        <color auto="1"/>
      </bottom>
      <diagonal/>
    </border>
    <border>
      <left/>
      <right/>
      <top/>
      <bottom style="medium">
        <color rgb="FF7030A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medium">
        <color auto="1"/>
      </left>
      <right/>
      <top/>
      <bottom/>
      <diagonal/>
    </border>
    <border>
      <left style="thin">
        <color auto="1"/>
      </left>
      <right/>
      <top/>
      <bottom style="thin">
        <color auto="1"/>
      </bottom>
      <diagonal/>
    </border>
    <border>
      <left style="thin">
        <color auto="1"/>
      </left>
      <right/>
      <top style="thin">
        <color auto="1"/>
      </top>
      <bottom style="medium">
        <color auto="1"/>
      </bottom>
      <diagonal/>
    </border>
    <border>
      <left/>
      <right/>
      <top/>
      <bottom style="thick">
        <color indexed="64"/>
      </bottom>
      <diagonal/>
    </border>
  </borders>
  <cellStyleXfs count="5">
    <xf numFmtId="0" fontId="0" fillId="0" borderId="0"/>
    <xf numFmtId="9" fontId="19" fillId="0" borderId="0" applyFont="0" applyFill="0" applyBorder="0" applyAlignment="0" applyProtection="0"/>
    <xf numFmtId="0" fontId="2" fillId="0" borderId="0"/>
    <xf numFmtId="0" fontId="1" fillId="0" borderId="0"/>
    <xf numFmtId="9" fontId="1" fillId="0" borderId="0" applyFont="0" applyFill="0" applyBorder="0" applyAlignment="0" applyProtection="0"/>
  </cellStyleXfs>
  <cellXfs count="379">
    <xf numFmtId="0" fontId="0" fillId="0" borderId="0" xfId="0"/>
    <xf numFmtId="0" fontId="2" fillId="0" borderId="0" xfId="2" applyProtection="1">
      <protection locked="0"/>
    </xf>
    <xf numFmtId="0" fontId="2" fillId="0" borderId="0" xfId="2" applyAlignment="1" applyProtection="1">
      <alignment horizontal="center"/>
      <protection locked="0"/>
    </xf>
    <xf numFmtId="0" fontId="2" fillId="0" borderId="0" xfId="2" applyAlignment="1" applyProtection="1">
      <alignment horizontal="center" vertical="center"/>
      <protection locked="0"/>
    </xf>
    <xf numFmtId="0" fontId="3" fillId="0" borderId="0" xfId="2" applyFont="1" applyProtection="1">
      <protection locked="0"/>
    </xf>
    <xf numFmtId="0" fontId="3" fillId="0" borderId="0" xfId="2" applyFont="1" applyAlignment="1" applyProtection="1">
      <alignment wrapText="1"/>
      <protection locked="0"/>
    </xf>
    <xf numFmtId="9" fontId="2" fillId="0" borderId="0" xfId="1" applyFont="1" applyProtection="1">
      <protection locked="0"/>
    </xf>
    <xf numFmtId="9" fontId="2" fillId="0" borderId="0" xfId="2" applyNumberFormat="1" applyProtection="1">
      <protection hidden="1"/>
    </xf>
    <xf numFmtId="0" fontId="2" fillId="2" borderId="2" xfId="2" applyFill="1" applyBorder="1" applyAlignment="1" applyProtection="1">
      <alignment horizontal="center" vertical="center"/>
      <protection locked="0"/>
    </xf>
    <xf numFmtId="0" fontId="2" fillId="3" borderId="2" xfId="2" applyFill="1" applyBorder="1" applyAlignment="1" applyProtection="1">
      <alignment horizontal="center" vertical="center"/>
      <protection locked="0"/>
    </xf>
    <xf numFmtId="164" fontId="2" fillId="0" borderId="0" xfId="2" applyNumberFormat="1" applyAlignment="1" applyProtection="1">
      <alignment horizontal="center" vertical="center"/>
      <protection locked="0"/>
    </xf>
    <xf numFmtId="0" fontId="4" fillId="0" borderId="0" xfId="0" applyFont="1" applyAlignment="1" applyProtection="1">
      <alignment horizontal="center"/>
      <protection locked="0"/>
    </xf>
    <xf numFmtId="0" fontId="4" fillId="0" borderId="0" xfId="0" applyFont="1" applyAlignment="1" applyProtection="1">
      <alignment shrinkToFit="1"/>
      <protection locked="0"/>
    </xf>
    <xf numFmtId="0" fontId="5" fillId="0" borderId="0" xfId="0" applyFont="1" applyAlignment="1" applyProtection="1">
      <alignment horizontal="center"/>
      <protection locked="0"/>
    </xf>
    <xf numFmtId="2" fontId="4" fillId="0" borderId="0" xfId="0" applyNumberFormat="1" applyFont="1" applyAlignment="1" applyProtection="1">
      <alignment horizontal="center"/>
      <protection locked="0"/>
    </xf>
    <xf numFmtId="0" fontId="5" fillId="0" borderId="0" xfId="0" applyFont="1" applyProtection="1">
      <protection locked="0"/>
    </xf>
    <xf numFmtId="0" fontId="4" fillId="0" borderId="0" xfId="0" applyFont="1" applyProtection="1">
      <protection locked="0"/>
    </xf>
    <xf numFmtId="0" fontId="7" fillId="0" borderId="0" xfId="0" applyFont="1" applyAlignment="1" applyProtection="1">
      <alignment horizontal="center" vertical="top" wrapText="1"/>
      <protection hidden="1"/>
    </xf>
    <xf numFmtId="0" fontId="7" fillId="0" borderId="0" xfId="0" applyFont="1" applyAlignment="1" applyProtection="1">
      <alignment vertical="top" wrapText="1"/>
      <protection locked="0"/>
    </xf>
    <xf numFmtId="0" fontId="8" fillId="0" borderId="0" xfId="0" applyFont="1" applyAlignment="1" applyProtection="1">
      <alignment vertical="top" wrapText="1"/>
      <protection hidden="1"/>
    </xf>
    <xf numFmtId="0" fontId="8" fillId="0" borderId="0" xfId="0" applyFont="1" applyAlignment="1" applyProtection="1">
      <alignment vertical="top" wrapText="1"/>
      <protection locked="0"/>
    </xf>
    <xf numFmtId="0" fontId="5" fillId="0" borderId="0" xfId="0" applyFont="1" applyAlignment="1" applyProtection="1">
      <alignment horizontal="center"/>
      <protection hidden="1"/>
    </xf>
    <xf numFmtId="0" fontId="6" fillId="0" borderId="0" xfId="0" applyFont="1" applyAlignment="1" applyProtection="1">
      <alignment horizontal="center"/>
      <protection hidden="1"/>
    </xf>
    <xf numFmtId="165" fontId="6" fillId="0" borderId="0" xfId="0" applyNumberFormat="1" applyFont="1" applyAlignment="1" applyProtection="1">
      <alignment horizontal="center"/>
      <protection hidden="1"/>
    </xf>
    <xf numFmtId="0" fontId="9" fillId="0" borderId="0" xfId="0" applyFont="1" applyAlignment="1" applyProtection="1">
      <alignment vertical="center"/>
      <protection locked="0"/>
    </xf>
    <xf numFmtId="0" fontId="10" fillId="0" borderId="0" xfId="0" applyFont="1" applyAlignment="1" applyProtection="1">
      <alignment horizontal="right" vertical="center"/>
      <protection locked="0"/>
    </xf>
    <xf numFmtId="0" fontId="6" fillId="0" borderId="0" xfId="0" applyFont="1" applyAlignment="1" applyProtection="1">
      <alignment horizontal="center" vertical="center"/>
      <protection locked="0"/>
    </xf>
    <xf numFmtId="0" fontId="6" fillId="0" borderId="0" xfId="0" applyFont="1" applyAlignment="1" applyProtection="1">
      <alignment vertical="center"/>
      <protection locked="0"/>
    </xf>
    <xf numFmtId="2" fontId="9" fillId="0" borderId="0" xfId="0" applyNumberFormat="1" applyFont="1" applyAlignment="1" applyProtection="1">
      <alignment horizontal="center"/>
      <protection hidden="1"/>
    </xf>
    <xf numFmtId="165" fontId="5" fillId="0" borderId="18" xfId="0" applyNumberFormat="1" applyFont="1" applyBorder="1" applyAlignment="1" applyProtection="1">
      <alignment horizontal="center" vertical="center"/>
      <protection hidden="1"/>
    </xf>
    <xf numFmtId="0" fontId="4" fillId="0" borderId="0" xfId="0" applyFont="1" applyAlignment="1" applyProtection="1">
      <alignment vertical="center"/>
      <protection locked="0"/>
    </xf>
    <xf numFmtId="0" fontId="4" fillId="0" borderId="0" xfId="0" applyFont="1" applyAlignment="1" applyProtection="1">
      <alignment horizontal="center" vertical="center"/>
      <protection locked="0"/>
    </xf>
    <xf numFmtId="2" fontId="4"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textRotation="90" wrapText="1"/>
      <protection locked="0"/>
    </xf>
    <xf numFmtId="2" fontId="4" fillId="0" borderId="0" xfId="0" applyNumberFormat="1" applyFont="1" applyAlignment="1" applyProtection="1">
      <alignment horizontal="center" vertical="center" textRotation="90" wrapText="1"/>
      <protection locked="0"/>
    </xf>
    <xf numFmtId="2" fontId="4" fillId="0" borderId="0" xfId="0" applyNumberFormat="1" applyFont="1" applyAlignment="1" applyProtection="1">
      <alignment horizontal="left" vertical="center" textRotation="90" wrapText="1"/>
      <protection locked="0"/>
    </xf>
    <xf numFmtId="9" fontId="4" fillId="0" borderId="0" xfId="1" applyFont="1" applyFill="1" applyBorder="1" applyAlignment="1" applyProtection="1">
      <alignment horizontal="center"/>
      <protection locked="0"/>
    </xf>
    <xf numFmtId="2" fontId="4" fillId="0" borderId="0" xfId="1" applyNumberFormat="1" applyFont="1" applyFill="1" applyBorder="1" applyAlignment="1" applyProtection="1">
      <alignment horizontal="center"/>
      <protection locked="0"/>
    </xf>
    <xf numFmtId="0" fontId="4" fillId="0" borderId="0" xfId="0" applyFont="1" applyAlignment="1" applyProtection="1">
      <alignment horizontal="center" shrinkToFit="1"/>
      <protection locked="0"/>
    </xf>
    <xf numFmtId="1" fontId="4" fillId="0" borderId="0" xfId="0" applyNumberFormat="1" applyFont="1" applyAlignment="1" applyProtection="1">
      <alignment horizontal="center"/>
      <protection locked="0"/>
    </xf>
    <xf numFmtId="0" fontId="4" fillId="4" borderId="16" xfId="0" applyFont="1" applyFill="1" applyBorder="1" applyAlignment="1" applyProtection="1">
      <alignment horizontal="center" shrinkToFit="1"/>
      <protection hidden="1"/>
    </xf>
    <xf numFmtId="0" fontId="4" fillId="0" borderId="25" xfId="0" applyFont="1" applyBorder="1" applyAlignment="1" applyProtection="1">
      <alignment horizontal="center"/>
      <protection hidden="1"/>
    </xf>
    <xf numFmtId="0" fontId="4" fillId="0" borderId="26" xfId="0" applyFont="1" applyBorder="1" applyAlignment="1" applyProtection="1">
      <alignment horizontal="center"/>
      <protection hidden="1"/>
    </xf>
    <xf numFmtId="165" fontId="5" fillId="0" borderId="26" xfId="0" applyNumberFormat="1" applyFont="1" applyBorder="1" applyAlignment="1" applyProtection="1">
      <alignment horizontal="left"/>
      <protection hidden="1"/>
    </xf>
    <xf numFmtId="0" fontId="4" fillId="0" borderId="0" xfId="0" applyFont="1" applyAlignment="1" applyProtection="1">
      <alignment horizontal="left"/>
      <protection locked="0"/>
    </xf>
    <xf numFmtId="0" fontId="4" fillId="0" borderId="26" xfId="0" applyFont="1" applyBorder="1" applyAlignment="1" applyProtection="1">
      <alignment horizontal="center"/>
      <protection locked="0"/>
    </xf>
    <xf numFmtId="0" fontId="4" fillId="0" borderId="28" xfId="0" applyFont="1" applyBorder="1" applyAlignment="1" applyProtection="1">
      <alignment horizontal="center"/>
      <protection locked="0"/>
    </xf>
    <xf numFmtId="165" fontId="5" fillId="0" borderId="34" xfId="0" applyNumberFormat="1" applyFont="1" applyBorder="1" applyAlignment="1" applyProtection="1">
      <alignment horizontal="left"/>
      <protection hidden="1"/>
    </xf>
    <xf numFmtId="0" fontId="11" fillId="0" borderId="0" xfId="0" applyFont="1"/>
    <xf numFmtId="0" fontId="7" fillId="0" borderId="0" xfId="0" applyFont="1" applyAlignment="1" applyProtection="1">
      <alignment horizontal="center" vertical="top" wrapText="1"/>
      <protection locked="0"/>
    </xf>
    <xf numFmtId="0" fontId="8" fillId="0" borderId="0" xfId="0" applyFont="1" applyAlignment="1" applyProtection="1">
      <alignment horizontal="center" vertical="top" wrapText="1"/>
      <protection locked="0"/>
    </xf>
    <xf numFmtId="0" fontId="12" fillId="0" borderId="0" xfId="0" applyFont="1" applyAlignment="1" applyProtection="1">
      <alignment horizontal="center"/>
      <protection locked="0"/>
    </xf>
    <xf numFmtId="165" fontId="5" fillId="0" borderId="0" xfId="0" applyNumberFormat="1" applyFont="1" applyAlignment="1" applyProtection="1">
      <alignment horizontal="center"/>
      <protection locked="0"/>
    </xf>
    <xf numFmtId="165" fontId="9" fillId="0" borderId="0" xfId="0" applyNumberFormat="1" applyFont="1" applyAlignment="1" applyProtection="1">
      <alignment vertical="center"/>
      <protection locked="0"/>
    </xf>
    <xf numFmtId="165" fontId="10" fillId="0" borderId="0" xfId="0" applyNumberFormat="1" applyFont="1" applyAlignment="1" applyProtection="1">
      <alignment horizontal="right" vertical="center"/>
      <protection locked="0"/>
    </xf>
    <xf numFmtId="165" fontId="4" fillId="0" borderId="0" xfId="0" applyNumberFormat="1" applyFont="1" applyAlignment="1" applyProtection="1">
      <alignment horizontal="center"/>
      <protection locked="0"/>
    </xf>
    <xf numFmtId="165" fontId="5" fillId="0" borderId="0" xfId="0" applyNumberFormat="1" applyFont="1" applyProtection="1">
      <protection locked="0"/>
    </xf>
    <xf numFmtId="0" fontId="6" fillId="0" borderId="14" xfId="0" applyFont="1" applyBorder="1" applyAlignment="1" applyProtection="1">
      <alignment vertical="center"/>
      <protection locked="0"/>
    </xf>
    <xf numFmtId="165" fontId="4" fillId="0" borderId="17" xfId="0" applyNumberFormat="1" applyFont="1" applyBorder="1" applyAlignment="1" applyProtection="1">
      <alignment horizontal="right" vertical="center"/>
      <protection locked="0"/>
    </xf>
    <xf numFmtId="1" fontId="4" fillId="6" borderId="18" xfId="0" applyNumberFormat="1" applyFont="1" applyFill="1" applyBorder="1" applyAlignment="1" applyProtection="1">
      <alignment horizontal="center"/>
      <protection locked="0"/>
    </xf>
    <xf numFmtId="0" fontId="4" fillId="0" borderId="37" xfId="0" applyFont="1" applyBorder="1" applyAlignment="1" applyProtection="1">
      <alignment horizontal="center" vertical="center" textRotation="90" shrinkToFit="1"/>
      <protection locked="0"/>
    </xf>
    <xf numFmtId="0" fontId="4" fillId="0" borderId="37" xfId="0" applyFont="1" applyBorder="1" applyAlignment="1" applyProtection="1">
      <alignment vertical="center"/>
      <protection locked="0"/>
    </xf>
    <xf numFmtId="0" fontId="4" fillId="0" borderId="17" xfId="0" applyFont="1" applyBorder="1" applyAlignment="1" applyProtection="1">
      <alignment vertical="center"/>
      <protection locked="0"/>
    </xf>
    <xf numFmtId="0" fontId="4" fillId="0" borderId="18" xfId="0" applyFont="1" applyBorder="1" applyAlignment="1" applyProtection="1">
      <alignment vertical="center"/>
      <protection locked="0"/>
    </xf>
    <xf numFmtId="0" fontId="4" fillId="0" borderId="42"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4" fillId="0" borderId="14" xfId="0" applyFont="1" applyBorder="1" applyAlignment="1" applyProtection="1">
      <alignment horizontal="center" vertical="center"/>
      <protection locked="0"/>
    </xf>
    <xf numFmtId="2" fontId="4" fillId="0" borderId="15" xfId="0" applyNumberFormat="1" applyFont="1" applyBorder="1" applyAlignment="1" applyProtection="1">
      <alignment horizontal="center" vertical="center"/>
      <protection locked="0"/>
    </xf>
    <xf numFmtId="9" fontId="4" fillId="0" borderId="44" xfId="1"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9" fontId="4" fillId="0" borderId="3" xfId="1" applyFont="1" applyFill="1" applyBorder="1" applyAlignment="1" applyProtection="1">
      <alignment horizontal="center" vertical="center"/>
      <protection locked="0"/>
    </xf>
    <xf numFmtId="9" fontId="4" fillId="0" borderId="37" xfId="1" applyFont="1" applyFill="1" applyBorder="1" applyAlignment="1" applyProtection="1">
      <alignment horizontal="center" vertical="center"/>
      <protection locked="0"/>
    </xf>
    <xf numFmtId="0" fontId="4" fillId="0" borderId="37" xfId="0" applyFont="1" applyBorder="1" applyAlignment="1" applyProtection="1">
      <alignment horizontal="center" vertical="center"/>
      <protection locked="0"/>
    </xf>
    <xf numFmtId="0" fontId="4" fillId="0" borderId="15" xfId="0" applyFont="1" applyBorder="1" applyAlignment="1" applyProtection="1">
      <alignment horizontal="center" vertical="center"/>
      <protection locked="0"/>
    </xf>
    <xf numFmtId="0" fontId="4" fillId="0" borderId="37" xfId="0" applyFont="1" applyBorder="1" applyAlignment="1" applyProtection="1">
      <alignment horizontal="center" shrinkToFit="1"/>
      <protection locked="0"/>
    </xf>
    <xf numFmtId="0" fontId="4" fillId="0" borderId="31" xfId="0" applyFont="1" applyBorder="1" applyAlignment="1" applyProtection="1">
      <alignment horizontal="center" shrinkToFit="1"/>
      <protection locked="0"/>
    </xf>
    <xf numFmtId="0" fontId="4" fillId="0" borderId="32" xfId="0" applyFont="1" applyBorder="1" applyAlignment="1" applyProtection="1">
      <alignment horizontal="center" shrinkToFit="1"/>
      <protection locked="0"/>
    </xf>
    <xf numFmtId="0" fontId="4" fillId="0" borderId="37" xfId="0" applyFont="1" applyBorder="1" applyAlignment="1" applyProtection="1">
      <alignment horizontal="center"/>
      <protection hidden="1"/>
    </xf>
    <xf numFmtId="2" fontId="4" fillId="0" borderId="37" xfId="0" applyNumberFormat="1" applyFont="1" applyBorder="1" applyAlignment="1" applyProtection="1">
      <alignment horizontal="center"/>
      <protection locked="0"/>
    </xf>
    <xf numFmtId="9" fontId="4" fillId="0" borderId="48" xfId="0" applyNumberFormat="1" applyFont="1" applyBorder="1" applyAlignment="1" applyProtection="1">
      <alignment horizontal="center"/>
      <protection locked="0"/>
    </xf>
    <xf numFmtId="0" fontId="4" fillId="0" borderId="17" xfId="0" applyFont="1" applyBorder="1" applyAlignment="1" applyProtection="1">
      <alignment horizontal="center" shrinkToFit="1"/>
      <protection locked="0"/>
    </xf>
    <xf numFmtId="0" fontId="4" fillId="4" borderId="16" xfId="0" applyFont="1" applyFill="1" applyBorder="1" applyAlignment="1" applyProtection="1">
      <alignment horizontal="center" shrinkToFit="1"/>
      <protection locked="0"/>
    </xf>
    <xf numFmtId="0" fontId="4" fillId="4" borderId="31" xfId="0" applyFont="1" applyFill="1" applyBorder="1" applyAlignment="1" applyProtection="1">
      <alignment horizontal="center" shrinkToFit="1"/>
      <protection locked="0"/>
    </xf>
    <xf numFmtId="0" fontId="4" fillId="4" borderId="32" xfId="0" applyFont="1" applyFill="1" applyBorder="1" applyAlignment="1" applyProtection="1">
      <alignment horizontal="center" shrinkToFit="1"/>
      <protection locked="0"/>
    </xf>
    <xf numFmtId="0" fontId="4" fillId="4" borderId="52" xfId="0" applyFont="1" applyFill="1" applyBorder="1" applyAlignment="1" applyProtection="1">
      <alignment horizontal="center" shrinkToFit="1"/>
      <protection locked="0"/>
    </xf>
    <xf numFmtId="0" fontId="4" fillId="4" borderId="37" xfId="0" applyFont="1" applyFill="1" applyBorder="1" applyAlignment="1" applyProtection="1">
      <alignment horizontal="center"/>
      <protection locked="0"/>
    </xf>
    <xf numFmtId="2" fontId="4" fillId="4" borderId="37" xfId="0" applyNumberFormat="1" applyFont="1" applyFill="1" applyBorder="1" applyAlignment="1" applyProtection="1">
      <alignment horizontal="center"/>
      <protection locked="0"/>
    </xf>
    <xf numFmtId="2" fontId="4" fillId="4" borderId="48" xfId="0" applyNumberFormat="1" applyFont="1" applyFill="1" applyBorder="1" applyAlignment="1" applyProtection="1">
      <alignment horizontal="center"/>
      <protection locked="0"/>
    </xf>
    <xf numFmtId="0" fontId="4" fillId="4" borderId="53" xfId="0" applyFont="1" applyFill="1" applyBorder="1" applyAlignment="1" applyProtection="1">
      <alignment horizontal="center" shrinkToFit="1"/>
      <protection locked="0"/>
    </xf>
    <xf numFmtId="0" fontId="4" fillId="4" borderId="17" xfId="0" applyFont="1" applyFill="1" applyBorder="1" applyAlignment="1" applyProtection="1">
      <alignment horizontal="center" shrinkToFit="1"/>
      <protection locked="0"/>
    </xf>
    <xf numFmtId="2" fontId="4" fillId="4" borderId="54" xfId="0" applyNumberFormat="1" applyFont="1" applyFill="1" applyBorder="1" applyAlignment="1" applyProtection="1">
      <alignment horizontal="center"/>
      <protection locked="0"/>
    </xf>
    <xf numFmtId="1" fontId="4" fillId="4" borderId="18" xfId="0" applyNumberFormat="1" applyFont="1" applyFill="1" applyBorder="1" applyAlignment="1" applyProtection="1">
      <alignment horizontal="center"/>
      <protection locked="0"/>
    </xf>
    <xf numFmtId="0" fontId="4" fillId="0" borderId="25" xfId="0" applyFont="1" applyBorder="1" applyAlignment="1" applyProtection="1">
      <alignment horizontal="center"/>
      <protection locked="0"/>
    </xf>
    <xf numFmtId="165" fontId="5" fillId="0" borderId="25" xfId="0" applyNumberFormat="1" applyFont="1" applyBorder="1" applyAlignment="1" applyProtection="1">
      <alignment horizontal="left"/>
      <protection hidden="1"/>
    </xf>
    <xf numFmtId="165" fontId="13" fillId="0" borderId="1" xfId="0" applyNumberFormat="1" applyFont="1" applyBorder="1" applyAlignment="1" applyProtection="1">
      <alignment horizontal="left" vertical="center" wrapText="1"/>
      <protection locked="0"/>
    </xf>
    <xf numFmtId="165" fontId="13" fillId="0" borderId="55" xfId="0" applyNumberFormat="1" applyFont="1" applyBorder="1" applyAlignment="1" applyProtection="1">
      <alignment horizontal="left" vertical="center" wrapText="1"/>
      <protection locked="0"/>
    </xf>
    <xf numFmtId="0" fontId="5" fillId="0" borderId="56" xfId="0" applyFont="1" applyBorder="1" applyAlignment="1" applyProtection="1">
      <alignment horizontal="center"/>
      <protection locked="0"/>
    </xf>
    <xf numFmtId="0" fontId="5" fillId="0" borderId="57" xfId="0" applyFont="1" applyBorder="1" applyAlignment="1" applyProtection="1">
      <alignment horizontal="center"/>
      <protection locked="0"/>
    </xf>
    <xf numFmtId="1" fontId="5" fillId="0" borderId="58" xfId="0" applyNumberFormat="1" applyFont="1" applyBorder="1" applyAlignment="1" applyProtection="1">
      <alignment horizontal="center"/>
      <protection hidden="1"/>
    </xf>
    <xf numFmtId="2" fontId="4" fillId="0" borderId="58" xfId="0" applyNumberFormat="1" applyFont="1" applyBorder="1" applyAlignment="1" applyProtection="1">
      <alignment horizontal="center"/>
      <protection hidden="1"/>
    </xf>
    <xf numFmtId="2" fontId="4" fillId="0" borderId="59" xfId="0" applyNumberFormat="1" applyFont="1" applyBorder="1" applyAlignment="1" applyProtection="1">
      <alignment horizontal="center"/>
      <protection hidden="1"/>
    </xf>
    <xf numFmtId="2" fontId="4" fillId="0" borderId="60" xfId="0" applyNumberFormat="1" applyFont="1" applyBorder="1" applyAlignment="1" applyProtection="1">
      <alignment horizontal="center"/>
      <protection hidden="1"/>
    </xf>
    <xf numFmtId="1" fontId="4" fillId="0" borderId="55" xfId="0" applyNumberFormat="1" applyFont="1" applyBorder="1" applyAlignment="1" applyProtection="1">
      <alignment horizontal="center"/>
      <protection hidden="1"/>
    </xf>
    <xf numFmtId="0" fontId="14" fillId="0" borderId="27" xfId="0" applyFont="1" applyBorder="1" applyAlignment="1">
      <alignment horizontal="center" vertical="center" wrapText="1"/>
    </xf>
    <xf numFmtId="165" fontId="13" fillId="0" borderId="11" xfId="0" applyNumberFormat="1" applyFont="1" applyBorder="1" applyAlignment="1" applyProtection="1">
      <alignment horizontal="left" vertical="center" wrapText="1"/>
      <protection locked="0"/>
    </xf>
    <xf numFmtId="165" fontId="13" fillId="0" borderId="27" xfId="0" applyNumberFormat="1" applyFont="1" applyBorder="1" applyAlignment="1" applyProtection="1">
      <alignment horizontal="left" vertical="center" wrapText="1"/>
      <protection locked="0"/>
    </xf>
    <xf numFmtId="0" fontId="5" fillId="0" borderId="61" xfId="0" applyFont="1" applyBorder="1" applyAlignment="1" applyProtection="1">
      <alignment horizontal="center"/>
      <protection locked="0"/>
    </xf>
    <xf numFmtId="0" fontId="5" fillId="0" borderId="2" xfId="0" applyFont="1" applyBorder="1" applyAlignment="1" applyProtection="1">
      <alignment horizontal="center"/>
      <protection locked="0"/>
    </xf>
    <xf numFmtId="0" fontId="4" fillId="0" borderId="62" xfId="0" applyFont="1" applyBorder="1" applyAlignment="1" applyProtection="1">
      <alignment horizontal="center" shrinkToFit="1"/>
      <protection locked="0"/>
    </xf>
    <xf numFmtId="165" fontId="5" fillId="0" borderId="28" xfId="0" applyNumberFormat="1" applyFont="1" applyBorder="1" applyAlignment="1" applyProtection="1">
      <alignment horizontal="left"/>
      <protection hidden="1"/>
    </xf>
    <xf numFmtId="165" fontId="13" fillId="0" borderId="29" xfId="0" applyNumberFormat="1" applyFont="1" applyBorder="1" applyAlignment="1" applyProtection="1">
      <alignment horizontal="left" vertical="center" wrapText="1"/>
      <protection locked="0"/>
    </xf>
    <xf numFmtId="165" fontId="13" fillId="0" borderId="30" xfId="0" applyNumberFormat="1" applyFont="1" applyBorder="1" applyAlignment="1" applyProtection="1">
      <alignment horizontal="left" vertical="center" wrapText="1"/>
      <protection locked="0"/>
    </xf>
    <xf numFmtId="0" fontId="5" fillId="0" borderId="63" xfId="0" applyFont="1" applyBorder="1" applyAlignment="1" applyProtection="1">
      <alignment horizontal="center"/>
      <protection locked="0"/>
    </xf>
    <xf numFmtId="1" fontId="5" fillId="0" borderId="19" xfId="0" applyNumberFormat="1" applyFont="1" applyBorder="1" applyAlignment="1" applyProtection="1">
      <alignment horizontal="center"/>
      <protection hidden="1"/>
    </xf>
    <xf numFmtId="2" fontId="4" fillId="0" borderId="19" xfId="0" applyNumberFormat="1" applyFont="1" applyBorder="1" applyAlignment="1" applyProtection="1">
      <alignment horizontal="center"/>
      <protection hidden="1"/>
    </xf>
    <xf numFmtId="2" fontId="4" fillId="0" borderId="64" xfId="0" applyNumberFormat="1" applyFont="1" applyBorder="1" applyAlignment="1" applyProtection="1">
      <alignment horizontal="center"/>
      <protection hidden="1"/>
    </xf>
    <xf numFmtId="0" fontId="4" fillId="0" borderId="22" xfId="0" applyFont="1" applyBorder="1" applyAlignment="1" applyProtection="1">
      <alignment horizontal="center" shrinkToFit="1"/>
      <protection locked="0"/>
    </xf>
    <xf numFmtId="0" fontId="5" fillId="4" borderId="31" xfId="0" applyFont="1" applyFill="1" applyBorder="1" applyAlignment="1" applyProtection="1">
      <alignment horizontal="center"/>
      <protection locked="0"/>
    </xf>
    <xf numFmtId="0" fontId="5" fillId="4" borderId="32" xfId="0" applyFont="1" applyFill="1" applyBorder="1" applyAlignment="1" applyProtection="1">
      <alignment horizontal="center"/>
      <protection locked="0"/>
    </xf>
    <xf numFmtId="0" fontId="5" fillId="4" borderId="52" xfId="0" applyFont="1" applyFill="1" applyBorder="1" applyAlignment="1" applyProtection="1">
      <alignment horizontal="center"/>
      <protection locked="0"/>
    </xf>
    <xf numFmtId="0" fontId="5" fillId="4" borderId="37" xfId="0" applyFont="1" applyFill="1" applyBorder="1" applyAlignment="1" applyProtection="1">
      <alignment horizontal="center"/>
      <protection locked="0"/>
    </xf>
    <xf numFmtId="0" fontId="5" fillId="4" borderId="17" xfId="0" applyFont="1" applyFill="1" applyBorder="1" applyAlignment="1" applyProtection="1">
      <alignment horizontal="center"/>
      <protection locked="0"/>
    </xf>
    <xf numFmtId="0" fontId="4" fillId="0" borderId="34" xfId="0" applyFont="1" applyBorder="1" applyAlignment="1" applyProtection="1">
      <alignment horizontal="center"/>
      <protection locked="0"/>
    </xf>
    <xf numFmtId="165" fontId="13" fillId="0" borderId="35" xfId="0" applyNumberFormat="1" applyFont="1" applyBorder="1" applyAlignment="1" applyProtection="1">
      <alignment horizontal="left" vertical="center" wrapText="1"/>
      <protection locked="0"/>
    </xf>
    <xf numFmtId="165" fontId="13" fillId="0" borderId="36" xfId="0" applyNumberFormat="1" applyFont="1" applyBorder="1" applyAlignment="1" applyProtection="1">
      <alignment horizontal="left" vertical="center" wrapText="1"/>
      <protection locked="0"/>
    </xf>
    <xf numFmtId="0" fontId="5" fillId="0" borderId="65" xfId="0" applyFont="1" applyBorder="1" applyAlignment="1" applyProtection="1">
      <alignment horizontal="center"/>
      <protection locked="0"/>
    </xf>
    <xf numFmtId="0" fontId="5" fillId="0" borderId="66" xfId="0" applyFont="1" applyBorder="1" applyAlignment="1" applyProtection="1">
      <alignment horizontal="center"/>
      <protection locked="0"/>
    </xf>
    <xf numFmtId="1" fontId="5" fillId="0" borderId="67" xfId="0" applyNumberFormat="1" applyFont="1" applyBorder="1" applyAlignment="1" applyProtection="1">
      <alignment horizontal="center"/>
      <protection hidden="1"/>
    </xf>
    <xf numFmtId="2" fontId="4" fillId="0" borderId="67" xfId="0" applyNumberFormat="1" applyFont="1" applyBorder="1" applyAlignment="1" applyProtection="1">
      <alignment horizontal="center"/>
      <protection hidden="1"/>
    </xf>
    <xf numFmtId="2" fontId="4" fillId="0" borderId="68" xfId="0" applyNumberFormat="1" applyFont="1" applyBorder="1" applyAlignment="1" applyProtection="1">
      <alignment horizontal="center"/>
      <protection hidden="1"/>
    </xf>
    <xf numFmtId="0" fontId="4" fillId="0" borderId="69" xfId="0" applyFont="1" applyBorder="1" applyAlignment="1" applyProtection="1">
      <alignment horizontal="center" shrinkToFit="1"/>
      <protection locked="0"/>
    </xf>
    <xf numFmtId="2" fontId="4" fillId="0" borderId="70" xfId="0" applyNumberFormat="1" applyFont="1" applyBorder="1" applyAlignment="1" applyProtection="1">
      <alignment horizontal="center"/>
      <protection hidden="1"/>
    </xf>
    <xf numFmtId="1" fontId="4" fillId="0" borderId="36" xfId="0" applyNumberFormat="1" applyFont="1" applyBorder="1" applyAlignment="1" applyProtection="1">
      <alignment horizontal="center"/>
      <protection hidden="1"/>
    </xf>
    <xf numFmtId="0" fontId="15" fillId="6" borderId="0" xfId="0" applyFont="1" applyFill="1" applyAlignment="1">
      <alignment vertical="center"/>
    </xf>
    <xf numFmtId="0" fontId="11" fillId="0" borderId="2" xfId="0" applyFont="1" applyBorder="1" applyAlignment="1">
      <alignment horizontal="center" vertical="center"/>
    </xf>
    <xf numFmtId="0" fontId="11" fillId="6" borderId="0" xfId="0" applyFont="1" applyFill="1"/>
    <xf numFmtId="0" fontId="16" fillId="0" borderId="0" xfId="0" applyFont="1"/>
    <xf numFmtId="0" fontId="11" fillId="0" borderId="0" xfId="0" applyFont="1" applyAlignment="1">
      <alignment horizontal="center"/>
    </xf>
    <xf numFmtId="0" fontId="11" fillId="0" borderId="71" xfId="0" applyFont="1" applyBorder="1"/>
    <xf numFmtId="165" fontId="17" fillId="0" borderId="0" xfId="0" applyNumberFormat="1" applyFont="1" applyAlignment="1">
      <alignment horizontal="left" vertical="center"/>
    </xf>
    <xf numFmtId="0" fontId="17" fillId="0" borderId="0" xfId="0" applyFont="1" applyAlignment="1">
      <alignment vertical="top"/>
    </xf>
    <xf numFmtId="0" fontId="17" fillId="0" borderId="0" xfId="0" applyFont="1" applyAlignment="1">
      <alignment horizontal="center" vertical="top"/>
    </xf>
    <xf numFmtId="0" fontId="17" fillId="0" borderId="0" xfId="0" applyFont="1"/>
    <xf numFmtId="0" fontId="0" fillId="0" borderId="2" xfId="0" applyBorder="1" applyAlignment="1">
      <alignment horizontal="center"/>
    </xf>
    <xf numFmtId="0" fontId="18" fillId="8" borderId="73" xfId="0" applyFont="1" applyFill="1" applyBorder="1" applyAlignment="1">
      <alignment horizontal="center" vertical="center"/>
    </xf>
    <xf numFmtId="0" fontId="18" fillId="9" borderId="73" xfId="0" applyFont="1" applyFill="1" applyBorder="1" applyAlignment="1">
      <alignment horizontal="center" vertical="center"/>
    </xf>
    <xf numFmtId="0" fontId="0" fillId="0" borderId="2" xfId="0" applyBorder="1"/>
    <xf numFmtId="0" fontId="9" fillId="0" borderId="0" xfId="0" applyFont="1" applyAlignment="1" applyProtection="1">
      <alignment vertical="center"/>
      <protection hidden="1"/>
    </xf>
    <xf numFmtId="0" fontId="6" fillId="0" borderId="14" xfId="0" applyFont="1" applyBorder="1" applyAlignment="1" applyProtection="1">
      <alignment vertical="center"/>
      <protection hidden="1"/>
    </xf>
    <xf numFmtId="2" fontId="4" fillId="0" borderId="4" xfId="0" applyNumberFormat="1" applyFont="1" applyBorder="1" applyAlignment="1" applyProtection="1">
      <alignment horizontal="center" vertical="center"/>
      <protection locked="0"/>
    </xf>
    <xf numFmtId="0" fontId="4" fillId="0" borderId="4" xfId="0" applyFont="1" applyBorder="1" applyAlignment="1" applyProtection="1">
      <alignment horizontal="center" vertical="center" textRotation="90" wrapText="1"/>
      <protection locked="0"/>
    </xf>
    <xf numFmtId="2" fontId="4" fillId="0" borderId="4" xfId="0" applyNumberFormat="1" applyFont="1" applyBorder="1" applyAlignment="1" applyProtection="1">
      <alignment horizontal="center" vertical="center" textRotation="90" wrapText="1"/>
      <protection locked="0"/>
    </xf>
    <xf numFmtId="2" fontId="4" fillId="0" borderId="4" xfId="0" applyNumberFormat="1" applyFont="1" applyBorder="1" applyAlignment="1" applyProtection="1">
      <alignment horizontal="left" vertical="center" textRotation="90" wrapText="1"/>
      <protection locked="0"/>
    </xf>
    <xf numFmtId="0" fontId="4" fillId="0" borderId="74" xfId="0" applyFont="1" applyBorder="1" applyAlignment="1" applyProtection="1">
      <alignment horizontal="center"/>
      <protection locked="0"/>
    </xf>
    <xf numFmtId="9" fontId="4" fillId="0" borderId="0" xfId="1" applyFont="1" applyFill="1" applyBorder="1" applyAlignment="1" applyProtection="1">
      <alignment horizontal="center"/>
      <protection hidden="1"/>
    </xf>
    <xf numFmtId="2" fontId="4" fillId="0" borderId="0" xfId="1" applyNumberFormat="1" applyFont="1" applyFill="1" applyBorder="1" applyAlignment="1" applyProtection="1">
      <alignment horizontal="center"/>
      <protection hidden="1"/>
    </xf>
    <xf numFmtId="0" fontId="4" fillId="0" borderId="74" xfId="0" applyFont="1" applyBorder="1" applyAlignment="1" applyProtection="1">
      <alignment horizontal="center" shrinkToFit="1"/>
      <protection locked="0"/>
    </xf>
    <xf numFmtId="0" fontId="4" fillId="0" borderId="0" xfId="0" applyFont="1" applyAlignment="1" applyProtection="1">
      <alignment horizontal="center"/>
      <protection hidden="1"/>
    </xf>
    <xf numFmtId="2" fontId="4" fillId="0" borderId="0" xfId="0" applyNumberFormat="1" applyFont="1" applyAlignment="1" applyProtection="1">
      <alignment horizontal="center"/>
      <protection hidden="1"/>
    </xf>
    <xf numFmtId="1" fontId="4" fillId="0" borderId="0" xfId="0" applyNumberFormat="1" applyFont="1" applyAlignment="1" applyProtection="1">
      <alignment horizontal="center"/>
      <protection hidden="1"/>
    </xf>
    <xf numFmtId="0" fontId="4" fillId="0" borderId="0" xfId="0" applyFont="1" applyProtection="1">
      <protection hidden="1"/>
    </xf>
    <xf numFmtId="0" fontId="5" fillId="0" borderId="74" xfId="0" applyFont="1" applyBorder="1" applyAlignment="1" applyProtection="1">
      <alignment horizontal="center"/>
      <protection locked="0"/>
    </xf>
    <xf numFmtId="1" fontId="5" fillId="0" borderId="0" xfId="0" applyNumberFormat="1" applyFont="1" applyAlignment="1" applyProtection="1">
      <alignment horizontal="center"/>
      <protection hidden="1"/>
    </xf>
    <xf numFmtId="0" fontId="5" fillId="0" borderId="75" xfId="0" applyFont="1" applyBorder="1" applyAlignment="1" applyProtection="1">
      <alignment horizontal="center"/>
      <protection locked="0"/>
    </xf>
    <xf numFmtId="0" fontId="5" fillId="0" borderId="76" xfId="0" applyFont="1" applyBorder="1" applyAlignment="1" applyProtection="1">
      <alignment horizontal="center"/>
      <protection locked="0"/>
    </xf>
    <xf numFmtId="0" fontId="5" fillId="10" borderId="57" xfId="0" applyFont="1" applyFill="1" applyBorder="1" applyAlignment="1" applyProtection="1">
      <alignment horizontal="center"/>
      <protection locked="0"/>
    </xf>
    <xf numFmtId="0" fontId="1" fillId="0" borderId="0" xfId="3"/>
    <xf numFmtId="0" fontId="27" fillId="0" borderId="2" xfId="3" applyFont="1" applyBorder="1" applyAlignment="1">
      <alignment horizontal="center" vertical="center" wrapText="1"/>
    </xf>
    <xf numFmtId="0" fontId="29" fillId="0" borderId="2" xfId="3" applyFont="1" applyBorder="1" applyAlignment="1" applyProtection="1">
      <alignment horizontal="center" vertical="center" wrapText="1"/>
      <protection locked="0"/>
    </xf>
    <xf numFmtId="0" fontId="29" fillId="0" borderId="2" xfId="3" applyFont="1" applyBorder="1" applyAlignment="1">
      <alignment horizontal="center" vertical="center" wrapText="1"/>
    </xf>
    <xf numFmtId="2" fontId="29" fillId="0" borderId="2" xfId="3" applyNumberFormat="1" applyFont="1" applyBorder="1" applyAlignment="1">
      <alignment horizontal="center" vertical="center" wrapText="1"/>
    </xf>
    <xf numFmtId="10" fontId="29" fillId="0" borderId="2" xfId="4" applyNumberFormat="1" applyFont="1" applyBorder="1" applyAlignment="1">
      <alignment horizontal="center" vertical="center" wrapText="1"/>
    </xf>
    <xf numFmtId="0" fontId="1" fillId="0" borderId="0" xfId="3" applyAlignment="1">
      <alignment horizontal="center"/>
    </xf>
    <xf numFmtId="0" fontId="21" fillId="0" borderId="0" xfId="3" applyFont="1"/>
    <xf numFmtId="0" fontId="8" fillId="0" borderId="0" xfId="0" applyFont="1" applyAlignment="1">
      <alignment horizontal="center" vertical="top" wrapText="1"/>
    </xf>
    <xf numFmtId="0" fontId="10" fillId="0" borderId="0" xfId="0" applyFont="1" applyAlignment="1" applyProtection="1">
      <alignment horizontal="right" vertical="center"/>
      <protection hidden="1"/>
    </xf>
    <xf numFmtId="0" fontId="6" fillId="0" borderId="63" xfId="0" applyFont="1" applyBorder="1" applyAlignment="1" applyProtection="1">
      <alignment horizontal="center" vertical="center"/>
      <protection locked="0"/>
    </xf>
    <xf numFmtId="0" fontId="10" fillId="0" borderId="1" xfId="0" applyFont="1" applyBorder="1" applyAlignment="1" applyProtection="1">
      <alignment horizontal="right" vertical="center"/>
      <protection hidden="1"/>
    </xf>
    <xf numFmtId="0" fontId="6" fillId="0" borderId="10" xfId="0" applyFont="1" applyBorder="1" applyAlignment="1" applyProtection="1">
      <alignment horizontal="center" vertical="center" shrinkToFit="1"/>
      <protection hidden="1"/>
    </xf>
    <xf numFmtId="0" fontId="6" fillId="0" borderId="11" xfId="0" applyFont="1" applyBorder="1" applyAlignment="1" applyProtection="1">
      <alignment horizontal="center" vertical="center" shrinkToFit="1"/>
      <protection hidden="1"/>
    </xf>
    <xf numFmtId="0" fontId="6" fillId="0" borderId="12" xfId="0" applyFont="1" applyBorder="1" applyAlignment="1" applyProtection="1">
      <alignment horizontal="center" vertical="center" shrinkToFit="1"/>
      <protection hidden="1"/>
    </xf>
    <xf numFmtId="0" fontId="6" fillId="0" borderId="10" xfId="0" applyFont="1" applyBorder="1" applyAlignment="1" applyProtection="1">
      <alignment horizontal="center" vertical="center"/>
      <protection hidden="1"/>
    </xf>
    <xf numFmtId="0" fontId="6" fillId="0" borderId="11" xfId="0" applyFont="1" applyBorder="1" applyAlignment="1" applyProtection="1">
      <alignment horizontal="center" vertical="center"/>
      <protection hidden="1"/>
    </xf>
    <xf numFmtId="0" fontId="6" fillId="0" borderId="12" xfId="0" applyFont="1" applyBorder="1" applyAlignment="1" applyProtection="1">
      <alignment horizontal="center" vertical="center"/>
      <protection hidden="1"/>
    </xf>
    <xf numFmtId="0" fontId="6" fillId="0" borderId="10" xfId="0" applyFont="1" applyBorder="1" applyAlignment="1" applyProtection="1">
      <alignment horizontal="center" vertical="center"/>
      <protection locked="0"/>
    </xf>
    <xf numFmtId="0" fontId="6" fillId="0" borderId="11" xfId="0" applyFont="1" applyBorder="1" applyAlignment="1" applyProtection="1">
      <alignment horizontal="center" vertical="center"/>
      <protection locked="0"/>
    </xf>
    <xf numFmtId="0" fontId="6" fillId="0" borderId="12" xfId="0" applyFont="1" applyBorder="1" applyAlignment="1" applyProtection="1">
      <alignment horizontal="center" vertical="center"/>
      <protection locked="0"/>
    </xf>
    <xf numFmtId="0" fontId="10" fillId="0" borderId="14" xfId="0" applyFont="1" applyBorder="1" applyAlignment="1" applyProtection="1">
      <alignment horizontal="right" vertical="center"/>
      <protection hidden="1"/>
    </xf>
    <xf numFmtId="0" fontId="10" fillId="0" borderId="9" xfId="0" applyFont="1" applyBorder="1" applyAlignment="1" applyProtection="1">
      <alignment horizontal="right" vertical="center"/>
      <protection hidden="1"/>
    </xf>
    <xf numFmtId="0" fontId="4" fillId="0" borderId="16" xfId="0" applyFont="1" applyBorder="1" applyAlignment="1" applyProtection="1">
      <alignment horizontal="center" vertical="center"/>
      <protection locked="0"/>
    </xf>
    <xf numFmtId="0" fontId="4" fillId="0" borderId="17" xfId="0" applyFont="1" applyBorder="1" applyAlignment="1" applyProtection="1">
      <alignment horizontal="center" vertical="center"/>
      <protection locked="0"/>
    </xf>
    <xf numFmtId="0" fontId="4" fillId="0" borderId="18" xfId="0" applyFont="1" applyBorder="1" applyAlignment="1" applyProtection="1">
      <alignment horizontal="center" vertical="center"/>
      <protection locked="0"/>
    </xf>
    <xf numFmtId="0" fontId="4" fillId="0" borderId="16" xfId="0" applyFont="1" applyBorder="1" applyAlignment="1" applyProtection="1">
      <alignment horizontal="right" vertical="center"/>
      <protection locked="0"/>
    </xf>
    <xf numFmtId="0" fontId="4" fillId="0" borderId="17" xfId="0" applyFont="1" applyBorder="1" applyAlignment="1" applyProtection="1">
      <alignment horizontal="right" vertical="center"/>
      <protection locked="0"/>
    </xf>
    <xf numFmtId="165" fontId="5" fillId="0" borderId="17" xfId="0" applyNumberFormat="1" applyFont="1" applyBorder="1" applyAlignment="1" applyProtection="1">
      <alignment horizontal="center" vertical="center"/>
      <protection locked="0"/>
    </xf>
    <xf numFmtId="165" fontId="5" fillId="0" borderId="18" xfId="0" applyNumberFormat="1" applyFont="1" applyBorder="1" applyAlignment="1" applyProtection="1">
      <alignment horizontal="center" vertical="center"/>
      <protection locked="0"/>
    </xf>
    <xf numFmtId="165" fontId="4" fillId="0" borderId="17" xfId="0" applyNumberFormat="1" applyFont="1" applyBorder="1" applyAlignment="1" applyProtection="1">
      <alignment horizontal="center" vertical="center"/>
      <protection locked="0"/>
    </xf>
    <xf numFmtId="0" fontId="5" fillId="0" borderId="17" xfId="0" applyFont="1" applyBorder="1" applyAlignment="1" applyProtection="1">
      <alignment horizontal="center" vertical="center"/>
      <protection locked="0"/>
    </xf>
    <xf numFmtId="0" fontId="5" fillId="0" borderId="18" xfId="0" applyFont="1" applyBorder="1" applyAlignment="1" applyProtection="1">
      <alignment horizontal="center" vertical="center"/>
      <protection locked="0"/>
    </xf>
    <xf numFmtId="0" fontId="10" fillId="0" borderId="3" xfId="0" applyFont="1" applyBorder="1" applyAlignment="1" applyProtection="1">
      <alignment horizontal="center" vertical="center" wrapText="1"/>
      <protection locked="0"/>
    </xf>
    <xf numFmtId="0" fontId="10" fillId="0" borderId="4" xfId="0" applyFont="1" applyBorder="1" applyAlignment="1" applyProtection="1">
      <alignment horizontal="center" vertical="center" wrapText="1"/>
      <protection locked="0"/>
    </xf>
    <xf numFmtId="0" fontId="10" fillId="0" borderId="5" xfId="0" applyFont="1" applyBorder="1" applyAlignment="1" applyProtection="1">
      <alignment horizontal="center" vertical="center" wrapText="1"/>
      <protection locked="0"/>
    </xf>
    <xf numFmtId="0" fontId="10" fillId="0" borderId="3" xfId="0" applyFont="1" applyBorder="1" applyAlignment="1" applyProtection="1">
      <alignment horizontal="center" vertical="center"/>
      <protection locked="0"/>
    </xf>
    <xf numFmtId="0" fontId="10" fillId="0" borderId="4" xfId="0" applyFont="1" applyBorder="1" applyAlignment="1" applyProtection="1">
      <alignment horizontal="center" vertical="center"/>
      <protection locked="0"/>
    </xf>
    <xf numFmtId="0" fontId="4" fillId="0" borderId="16" xfId="0" applyFont="1" applyBorder="1" applyAlignment="1" applyProtection="1">
      <alignment horizontal="center"/>
      <protection locked="0"/>
    </xf>
    <xf numFmtId="0" fontId="4" fillId="0" borderId="17" xfId="0" applyFont="1" applyBorder="1" applyAlignment="1" applyProtection="1">
      <alignment horizontal="center"/>
      <protection locked="0"/>
    </xf>
    <xf numFmtId="0" fontId="4" fillId="0" borderId="18" xfId="0" applyFont="1" applyBorder="1" applyAlignment="1" applyProtection="1">
      <alignment horizontal="center"/>
      <protection locked="0"/>
    </xf>
    <xf numFmtId="0" fontId="4" fillId="0" borderId="0" xfId="0" applyFont="1" applyProtection="1">
      <protection locked="0"/>
    </xf>
    <xf numFmtId="0" fontId="4" fillId="0" borderId="16" xfId="0" applyFont="1" applyBorder="1" applyAlignment="1" applyProtection="1">
      <alignment horizontal="center" shrinkToFit="1"/>
      <protection locked="0"/>
    </xf>
    <xf numFmtId="0" fontId="4" fillId="0" borderId="17" xfId="0" applyFont="1" applyBorder="1" applyAlignment="1" applyProtection="1">
      <alignment horizontal="center" shrinkToFit="1"/>
      <protection locked="0"/>
    </xf>
    <xf numFmtId="0" fontId="4" fillId="0" borderId="18" xfId="0" applyFont="1" applyBorder="1" applyAlignment="1" applyProtection="1">
      <alignment horizontal="center" shrinkToFit="1"/>
      <protection locked="0"/>
    </xf>
    <xf numFmtId="0" fontId="4" fillId="4" borderId="16" xfId="0" applyFont="1" applyFill="1" applyBorder="1" applyAlignment="1" applyProtection="1">
      <alignment horizontal="left" vertical="center" shrinkToFit="1"/>
      <protection locked="0"/>
    </xf>
    <xf numFmtId="0" fontId="4" fillId="4" borderId="17" xfId="0" applyFont="1" applyFill="1" applyBorder="1" applyAlignment="1" applyProtection="1">
      <alignment horizontal="left" vertical="center" shrinkToFit="1"/>
      <protection locked="0"/>
    </xf>
    <xf numFmtId="0" fontId="4" fillId="4" borderId="18" xfId="0" applyFont="1" applyFill="1" applyBorder="1" applyAlignment="1" applyProtection="1">
      <alignment horizontal="left" vertical="center" shrinkToFit="1"/>
      <protection locked="0"/>
    </xf>
    <xf numFmtId="165" fontId="5" fillId="0" borderId="16" xfId="0" applyNumberFormat="1" applyFont="1" applyBorder="1" applyAlignment="1" applyProtection="1">
      <alignment horizontal="left"/>
      <protection hidden="1"/>
    </xf>
    <xf numFmtId="165" fontId="5" fillId="0" borderId="17" xfId="0" applyNumberFormat="1" applyFont="1" applyBorder="1" applyAlignment="1" applyProtection="1">
      <alignment horizontal="left"/>
      <protection hidden="1"/>
    </xf>
    <xf numFmtId="165" fontId="5" fillId="0" borderId="18" xfId="0" applyNumberFormat="1" applyFont="1" applyBorder="1" applyAlignment="1" applyProtection="1">
      <alignment horizontal="left"/>
      <protection hidden="1"/>
    </xf>
    <xf numFmtId="0" fontId="4" fillId="0" borderId="0" xfId="0" applyFont="1" applyAlignment="1" applyProtection="1">
      <alignment shrinkToFit="1"/>
      <protection hidden="1"/>
    </xf>
    <xf numFmtId="0" fontId="4" fillId="0" borderId="0" xfId="0" applyFont="1" applyAlignment="1" applyProtection="1">
      <alignment shrinkToFit="1"/>
      <protection locked="0"/>
    </xf>
    <xf numFmtId="0" fontId="4" fillId="0" borderId="0" xfId="0" applyFont="1" applyAlignment="1" applyProtection="1">
      <alignment horizontal="left"/>
      <protection locked="0"/>
    </xf>
    <xf numFmtId="165" fontId="5" fillId="0" borderId="6" xfId="0" applyNumberFormat="1" applyFont="1" applyBorder="1" applyAlignment="1" applyProtection="1">
      <alignment horizontal="left"/>
      <protection hidden="1"/>
    </xf>
    <xf numFmtId="165" fontId="5" fillId="0" borderId="7" xfId="0" applyNumberFormat="1" applyFont="1" applyBorder="1" applyAlignment="1" applyProtection="1">
      <alignment horizontal="left"/>
      <protection hidden="1"/>
    </xf>
    <xf numFmtId="165" fontId="5" fillId="0" borderId="8" xfId="0" applyNumberFormat="1" applyFont="1" applyBorder="1" applyAlignment="1" applyProtection="1">
      <alignment horizontal="left"/>
      <protection hidden="1"/>
    </xf>
    <xf numFmtId="165" fontId="13" fillId="0" borderId="26" xfId="0" applyNumberFormat="1" applyFont="1" applyBorder="1" applyAlignment="1" applyProtection="1">
      <alignment horizontal="left" vertical="center" wrapText="1"/>
      <protection hidden="1"/>
    </xf>
    <xf numFmtId="165" fontId="13" fillId="0" borderId="11" xfId="0" applyNumberFormat="1" applyFont="1" applyBorder="1" applyAlignment="1" applyProtection="1">
      <alignment horizontal="left" vertical="center" wrapText="1"/>
      <protection hidden="1"/>
    </xf>
    <xf numFmtId="165" fontId="13" fillId="0" borderId="27" xfId="0" applyNumberFormat="1" applyFont="1" applyBorder="1" applyAlignment="1" applyProtection="1">
      <alignment horizontal="left" vertical="center" wrapText="1"/>
      <protection hidden="1"/>
    </xf>
    <xf numFmtId="0" fontId="4" fillId="0" borderId="4" xfId="0" applyFont="1" applyBorder="1" applyAlignment="1" applyProtection="1">
      <alignment horizontal="center" vertical="center" textRotation="90"/>
      <protection locked="0"/>
    </xf>
    <xf numFmtId="0" fontId="4" fillId="0" borderId="0" xfId="0" applyFont="1" applyAlignment="1" applyProtection="1">
      <alignment horizontal="center" vertical="center" textRotation="90"/>
      <protection locked="0"/>
    </xf>
    <xf numFmtId="0" fontId="7" fillId="0" borderId="0" xfId="0" applyFont="1" applyAlignment="1">
      <alignment horizontal="center" vertical="top" wrapText="1"/>
    </xf>
    <xf numFmtId="0" fontId="18" fillId="0" borderId="72" xfId="0" applyFont="1" applyBorder="1" applyAlignment="1">
      <alignment horizontal="center"/>
    </xf>
    <xf numFmtId="0" fontId="5" fillId="0" borderId="72" xfId="0" applyFont="1" applyBorder="1"/>
    <xf numFmtId="0" fontId="0" fillId="0" borderId="2" xfId="0" applyBorder="1" applyAlignment="1">
      <alignment horizontal="center"/>
    </xf>
    <xf numFmtId="0" fontId="11" fillId="0" borderId="0" xfId="0" applyFont="1" applyAlignment="1">
      <alignment horizontal="center"/>
    </xf>
    <xf numFmtId="0" fontId="8" fillId="0" borderId="0" xfId="0" applyFont="1" applyAlignment="1" applyProtection="1">
      <alignment horizontal="center" vertical="top" wrapText="1"/>
      <protection locked="0"/>
    </xf>
    <xf numFmtId="0" fontId="10" fillId="0" borderId="0" xfId="0" applyFont="1" applyAlignment="1" applyProtection="1">
      <alignment horizontal="right" vertical="center"/>
      <protection locked="0"/>
    </xf>
    <xf numFmtId="165" fontId="6" fillId="0" borderId="10" xfId="0" applyNumberFormat="1" applyFont="1" applyBorder="1" applyAlignment="1" applyProtection="1">
      <alignment horizontal="center" vertical="center" shrinkToFit="1"/>
      <protection hidden="1"/>
    </xf>
    <xf numFmtId="165" fontId="6" fillId="0" borderId="11" xfId="0" applyNumberFormat="1" applyFont="1" applyBorder="1" applyAlignment="1" applyProtection="1">
      <alignment horizontal="center" vertical="center" shrinkToFit="1"/>
      <protection hidden="1"/>
    </xf>
    <xf numFmtId="165" fontId="6" fillId="0" borderId="12" xfId="0" applyNumberFormat="1" applyFont="1" applyBorder="1" applyAlignment="1" applyProtection="1">
      <alignment horizontal="center" vertical="center" shrinkToFit="1"/>
      <protection hidden="1"/>
    </xf>
    <xf numFmtId="165" fontId="10" fillId="0" borderId="1" xfId="0" applyNumberFormat="1" applyFont="1" applyBorder="1" applyAlignment="1" applyProtection="1">
      <alignment horizontal="right" vertical="center"/>
      <protection locked="0"/>
    </xf>
    <xf numFmtId="165" fontId="10" fillId="0" borderId="0" xfId="0" applyNumberFormat="1" applyFont="1" applyAlignment="1" applyProtection="1">
      <alignment horizontal="right" vertical="center"/>
      <protection locked="0"/>
    </xf>
    <xf numFmtId="165" fontId="6" fillId="0" borderId="10" xfId="0" applyNumberFormat="1" applyFont="1" applyBorder="1" applyAlignment="1" applyProtection="1">
      <alignment horizontal="center" vertical="center"/>
      <protection hidden="1"/>
    </xf>
    <xf numFmtId="165" fontId="6" fillId="0" borderId="11" xfId="0" applyNumberFormat="1" applyFont="1" applyBorder="1" applyAlignment="1" applyProtection="1">
      <alignment horizontal="center" vertical="center"/>
      <protection hidden="1"/>
    </xf>
    <xf numFmtId="165" fontId="6" fillId="0" borderId="12" xfId="0" applyNumberFormat="1" applyFont="1" applyBorder="1" applyAlignment="1" applyProtection="1">
      <alignment horizontal="center" vertical="center"/>
      <protection hidden="1"/>
    </xf>
    <xf numFmtId="165" fontId="5" fillId="0" borderId="17" xfId="0" applyNumberFormat="1" applyFont="1" applyBorder="1" applyAlignment="1" applyProtection="1">
      <alignment horizontal="center" vertical="center"/>
      <protection hidden="1"/>
    </xf>
    <xf numFmtId="165" fontId="5" fillId="0" borderId="18" xfId="0" applyNumberFormat="1" applyFont="1" applyBorder="1" applyAlignment="1" applyProtection="1">
      <alignment horizontal="center" vertical="center"/>
      <protection hidden="1"/>
    </xf>
    <xf numFmtId="0" fontId="16" fillId="0" borderId="15" xfId="0" applyFont="1" applyBorder="1" applyAlignment="1">
      <alignment horizontal="center" vertical="center" wrapText="1"/>
    </xf>
    <xf numFmtId="0" fontId="16" fillId="0" borderId="19" xfId="0" applyFont="1" applyBorder="1" applyAlignment="1">
      <alignment horizontal="center" vertical="center" wrapText="1"/>
    </xf>
    <xf numFmtId="0" fontId="16" fillId="0" borderId="51" xfId="0" applyFont="1" applyBorder="1" applyAlignment="1">
      <alignment horizontal="center" vertical="center" wrapText="1"/>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38" xfId="0" applyFont="1" applyBorder="1" applyAlignment="1" applyProtection="1">
      <alignment horizontal="center" vertical="center"/>
      <protection locked="0"/>
    </xf>
    <xf numFmtId="0" fontId="20" fillId="0" borderId="39" xfId="0" applyFont="1" applyBorder="1" applyAlignment="1" applyProtection="1">
      <alignment horizontal="center" vertical="center"/>
      <protection locked="0"/>
    </xf>
    <xf numFmtId="0" fontId="20" fillId="0" borderId="39" xfId="0" applyFont="1" applyBorder="1" applyAlignment="1" applyProtection="1">
      <alignment horizontal="center" vertical="center" wrapText="1"/>
      <protection locked="0"/>
    </xf>
    <xf numFmtId="0" fontId="20" fillId="0" borderId="17" xfId="0" applyFont="1" applyBorder="1" applyAlignment="1" applyProtection="1">
      <alignment horizontal="center" vertical="center" wrapText="1"/>
      <protection locked="0"/>
    </xf>
    <xf numFmtId="0" fontId="10" fillId="0" borderId="17" xfId="0" applyFont="1" applyBorder="1" applyAlignment="1" applyProtection="1">
      <alignment horizontal="center" vertical="center" wrapText="1"/>
      <protection locked="0"/>
    </xf>
    <xf numFmtId="0" fontId="10" fillId="0" borderId="38" xfId="0" applyFont="1" applyBorder="1" applyAlignment="1" applyProtection="1">
      <alignment horizontal="center" vertical="center" wrapText="1"/>
      <protection locked="0"/>
    </xf>
    <xf numFmtId="0" fontId="4" fillId="0" borderId="0" xfId="0" applyFont="1" applyAlignment="1" applyProtection="1">
      <alignment vertical="center"/>
      <protection locked="0"/>
    </xf>
    <xf numFmtId="0" fontId="15" fillId="7" borderId="2" xfId="0" applyFont="1" applyFill="1" applyBorder="1" applyAlignment="1">
      <alignment horizontal="center" vertical="center"/>
    </xf>
    <xf numFmtId="0" fontId="7" fillId="0" borderId="0" xfId="0" applyFont="1" applyAlignment="1" applyProtection="1">
      <alignment horizontal="center" vertical="top" wrapText="1"/>
      <protection locked="0"/>
    </xf>
    <xf numFmtId="0" fontId="11" fillId="0" borderId="2" xfId="0" applyFont="1" applyBorder="1" applyAlignment="1">
      <alignment horizontal="center"/>
    </xf>
    <xf numFmtId="0" fontId="17" fillId="0" borderId="0" xfId="0" applyFont="1" applyAlignment="1">
      <alignment horizontal="center" vertical="top"/>
    </xf>
    <xf numFmtId="0" fontId="16" fillId="0" borderId="0" xfId="0" applyFont="1" applyAlignment="1">
      <alignment horizontal="center"/>
    </xf>
    <xf numFmtId="0" fontId="4" fillId="0" borderId="16" xfId="0" applyFont="1" applyBorder="1" applyAlignment="1" applyProtection="1">
      <alignment horizontal="right" shrinkToFit="1"/>
      <protection locked="0"/>
    </xf>
    <xf numFmtId="0" fontId="4" fillId="0" borderId="17" xfId="0" applyFont="1" applyBorder="1" applyAlignment="1" applyProtection="1">
      <alignment horizontal="right" shrinkToFit="1"/>
      <protection locked="0"/>
    </xf>
    <xf numFmtId="0" fontId="4" fillId="0" borderId="18" xfId="0" applyFont="1" applyBorder="1" applyAlignment="1" applyProtection="1">
      <alignment horizontal="right" shrinkToFit="1"/>
      <protection locked="0"/>
    </xf>
    <xf numFmtId="165" fontId="10" fillId="0" borderId="14" xfId="0" applyNumberFormat="1" applyFont="1" applyBorder="1" applyAlignment="1" applyProtection="1">
      <alignment horizontal="right" vertical="center"/>
      <protection locked="0"/>
    </xf>
    <xf numFmtId="165" fontId="10" fillId="0" borderId="9" xfId="0" applyNumberFormat="1" applyFont="1" applyBorder="1" applyAlignment="1" applyProtection="1">
      <alignment horizontal="right" vertical="center"/>
      <protection locked="0"/>
    </xf>
    <xf numFmtId="165" fontId="16" fillId="0" borderId="0" xfId="0" applyNumberFormat="1" applyFont="1" applyAlignment="1">
      <alignment horizontal="center"/>
    </xf>
    <xf numFmtId="165" fontId="4" fillId="0" borderId="16" xfId="0" applyNumberFormat="1" applyFont="1" applyBorder="1" applyAlignment="1" applyProtection="1">
      <alignment horizontal="right" vertical="center"/>
      <protection locked="0"/>
    </xf>
    <xf numFmtId="165" fontId="4" fillId="0" borderId="17" xfId="0" applyNumberFormat="1" applyFont="1" applyBorder="1" applyAlignment="1" applyProtection="1">
      <alignment horizontal="right" vertical="center"/>
      <protection locked="0"/>
    </xf>
    <xf numFmtId="2" fontId="4" fillId="0" borderId="40" xfId="0" applyNumberFormat="1" applyFont="1" applyBorder="1" applyAlignment="1" applyProtection="1">
      <alignment horizontal="center" vertical="center" wrapText="1"/>
      <protection locked="0"/>
    </xf>
    <xf numFmtId="2" fontId="4" fillId="0" borderId="46" xfId="0" applyNumberFormat="1" applyFont="1" applyBorder="1" applyAlignment="1" applyProtection="1">
      <alignment horizontal="center" vertical="center" wrapText="1"/>
      <protection locked="0"/>
    </xf>
    <xf numFmtId="2" fontId="4" fillId="0" borderId="49" xfId="0" applyNumberFormat="1" applyFont="1" applyBorder="1" applyAlignment="1" applyProtection="1">
      <alignment horizontal="center" vertical="center" wrapText="1"/>
      <protection locked="0"/>
    </xf>
    <xf numFmtId="2" fontId="4" fillId="0" borderId="41" xfId="0" applyNumberFormat="1" applyFont="1" applyBorder="1" applyAlignment="1" applyProtection="1">
      <alignment horizontal="center" vertical="center" wrapText="1"/>
      <protection locked="0"/>
    </xf>
    <xf numFmtId="2" fontId="4" fillId="0" borderId="47" xfId="0" applyNumberFormat="1" applyFont="1" applyBorder="1" applyAlignment="1" applyProtection="1">
      <alignment horizontal="center" vertical="center" wrapText="1"/>
      <protection locked="0"/>
    </xf>
    <xf numFmtId="2" fontId="4" fillId="0" borderId="50" xfId="0" applyNumberFormat="1" applyFont="1" applyBorder="1" applyAlignment="1" applyProtection="1">
      <alignment horizontal="center" vertical="center" wrapText="1"/>
      <protection locked="0"/>
    </xf>
    <xf numFmtId="2" fontId="4" fillId="0" borderId="15" xfId="0" applyNumberFormat="1" applyFont="1" applyBorder="1" applyAlignment="1" applyProtection="1">
      <alignment horizontal="center" vertical="center" wrapText="1"/>
      <protection locked="0"/>
    </xf>
    <xf numFmtId="2" fontId="4" fillId="0" borderId="19" xfId="0" applyNumberFormat="1" applyFont="1" applyBorder="1" applyAlignment="1" applyProtection="1">
      <alignment horizontal="center" vertical="center" wrapText="1"/>
      <protection locked="0"/>
    </xf>
    <xf numFmtId="2" fontId="4" fillId="0" borderId="21" xfId="0" applyNumberFormat="1" applyFont="1" applyBorder="1" applyAlignment="1" applyProtection="1">
      <alignment horizontal="center" vertical="center" wrapText="1"/>
      <protection locked="0"/>
    </xf>
    <xf numFmtId="165" fontId="5" fillId="0" borderId="3" xfId="0" applyNumberFormat="1" applyFont="1" applyBorder="1" applyAlignment="1" applyProtection="1">
      <alignment horizontal="left"/>
      <protection hidden="1"/>
    </xf>
    <xf numFmtId="165" fontId="5" fillId="0" borderId="4" xfId="0" applyNumberFormat="1" applyFont="1" applyBorder="1" applyAlignment="1" applyProtection="1">
      <alignment horizontal="left"/>
      <protection hidden="1"/>
    </xf>
    <xf numFmtId="165" fontId="5" fillId="0" borderId="5" xfId="0" applyNumberFormat="1" applyFont="1" applyBorder="1" applyAlignment="1" applyProtection="1">
      <alignment horizontal="left"/>
      <protection hidden="1"/>
    </xf>
    <xf numFmtId="165" fontId="6" fillId="0" borderId="3" xfId="0" applyNumberFormat="1" applyFont="1" applyBorder="1" applyAlignment="1" applyProtection="1">
      <alignment horizontal="center"/>
      <protection hidden="1"/>
    </xf>
    <xf numFmtId="165" fontId="6" fillId="0" borderId="4" xfId="0" applyNumberFormat="1" applyFont="1" applyBorder="1" applyAlignment="1" applyProtection="1">
      <alignment horizontal="center"/>
      <protection hidden="1"/>
    </xf>
    <xf numFmtId="165" fontId="6" fillId="0" borderId="5" xfId="0" applyNumberFormat="1" applyFont="1" applyBorder="1" applyAlignment="1" applyProtection="1">
      <alignment horizontal="center"/>
      <protection hidden="1"/>
    </xf>
    <xf numFmtId="165" fontId="6" fillId="0" borderId="6" xfId="0" applyNumberFormat="1" applyFont="1" applyBorder="1" applyAlignment="1" applyProtection="1">
      <alignment horizontal="center"/>
      <protection hidden="1"/>
    </xf>
    <xf numFmtId="165" fontId="6" fillId="0" borderId="7" xfId="0" applyNumberFormat="1" applyFont="1" applyBorder="1" applyAlignment="1" applyProtection="1">
      <alignment horizontal="center"/>
      <protection hidden="1"/>
    </xf>
    <xf numFmtId="165" fontId="6" fillId="0" borderId="8" xfId="0" applyNumberFormat="1" applyFont="1" applyBorder="1" applyAlignment="1" applyProtection="1">
      <alignment horizontal="center"/>
      <protection hidden="1"/>
    </xf>
    <xf numFmtId="0" fontId="6" fillId="0" borderId="3" xfId="0" applyFont="1" applyBorder="1" applyAlignment="1" applyProtection="1">
      <alignment horizontal="center"/>
      <protection hidden="1"/>
    </xf>
    <xf numFmtId="0" fontId="6" fillId="0" borderId="4" xfId="0" applyFont="1" applyBorder="1" applyAlignment="1" applyProtection="1">
      <alignment horizontal="center"/>
      <protection hidden="1"/>
    </xf>
    <xf numFmtId="0" fontId="6" fillId="0" borderId="5" xfId="0" applyFont="1" applyBorder="1" applyAlignment="1" applyProtection="1">
      <alignment horizontal="center"/>
      <protection hidden="1"/>
    </xf>
    <xf numFmtId="0" fontId="9" fillId="0" borderId="0" xfId="0" applyFont="1" applyAlignment="1" applyProtection="1">
      <alignment horizontal="right" vertical="center"/>
      <protection hidden="1"/>
    </xf>
    <xf numFmtId="0" fontId="9" fillId="0" borderId="9" xfId="0" applyFont="1" applyBorder="1" applyAlignment="1" applyProtection="1">
      <alignment horizontal="right" vertical="center"/>
      <protection hidden="1"/>
    </xf>
    <xf numFmtId="165" fontId="9" fillId="0" borderId="1" xfId="0" applyNumberFormat="1" applyFont="1" applyBorder="1" applyAlignment="1" applyProtection="1">
      <alignment horizontal="right" vertical="center"/>
      <protection hidden="1"/>
    </xf>
    <xf numFmtId="165" fontId="9" fillId="0" borderId="13" xfId="0" applyNumberFormat="1" applyFont="1" applyBorder="1" applyAlignment="1" applyProtection="1">
      <alignment horizontal="right" vertical="center"/>
      <protection hidden="1"/>
    </xf>
    <xf numFmtId="165" fontId="9" fillId="0" borderId="14" xfId="0" applyNumberFormat="1" applyFont="1" applyBorder="1" applyAlignment="1" applyProtection="1">
      <alignment horizontal="right" vertical="center"/>
      <protection hidden="1"/>
    </xf>
    <xf numFmtId="165" fontId="9" fillId="0" borderId="0" xfId="0" applyNumberFormat="1" applyFont="1" applyAlignment="1" applyProtection="1">
      <alignment horizontal="right" vertical="center"/>
      <protection hidden="1"/>
    </xf>
    <xf numFmtId="165" fontId="9" fillId="0" borderId="9" xfId="0" applyNumberFormat="1" applyFont="1" applyBorder="1" applyAlignment="1" applyProtection="1">
      <alignment horizontal="right" vertical="center"/>
      <protection hidden="1"/>
    </xf>
    <xf numFmtId="0" fontId="4" fillId="0" borderId="16" xfId="0" applyFont="1" applyBorder="1" applyAlignment="1" applyProtection="1">
      <alignment horizontal="right" vertical="center"/>
      <protection hidden="1"/>
    </xf>
    <xf numFmtId="0" fontId="4" fillId="0" borderId="17" xfId="0" applyFont="1" applyBorder="1" applyAlignment="1" applyProtection="1">
      <alignment horizontal="right" vertical="center"/>
      <protection hidden="1"/>
    </xf>
    <xf numFmtId="165" fontId="4" fillId="0" borderId="16" xfId="0" applyNumberFormat="1" applyFont="1" applyBorder="1" applyAlignment="1" applyProtection="1">
      <alignment horizontal="right" vertical="center"/>
      <protection hidden="1"/>
    </xf>
    <xf numFmtId="165" fontId="4" fillId="0" borderId="17" xfId="0" applyNumberFormat="1" applyFont="1" applyBorder="1" applyAlignment="1" applyProtection="1">
      <alignment horizontal="right" vertical="center"/>
      <protection hidden="1"/>
    </xf>
    <xf numFmtId="165" fontId="4" fillId="0" borderId="16" xfId="0" applyNumberFormat="1" applyFont="1" applyBorder="1" applyAlignment="1" applyProtection="1">
      <alignment horizontal="center" vertical="center"/>
      <protection hidden="1"/>
    </xf>
    <xf numFmtId="165" fontId="4" fillId="0" borderId="17" xfId="0" applyNumberFormat="1" applyFont="1" applyBorder="1" applyAlignment="1" applyProtection="1">
      <alignment horizontal="center" vertical="center"/>
      <protection hidden="1"/>
    </xf>
    <xf numFmtId="165" fontId="5" fillId="0" borderId="4" xfId="0" applyNumberFormat="1" applyFont="1" applyBorder="1" applyAlignment="1" applyProtection="1">
      <alignment horizontal="center" vertical="center"/>
      <protection hidden="1"/>
    </xf>
    <xf numFmtId="165" fontId="5" fillId="0" borderId="5" xfId="0" applyNumberFormat="1" applyFont="1" applyBorder="1" applyAlignment="1" applyProtection="1">
      <alignment horizontal="center" vertical="center"/>
      <protection hidden="1"/>
    </xf>
    <xf numFmtId="0" fontId="9" fillId="0" borderId="3" xfId="0" applyFont="1" applyBorder="1" applyAlignment="1" applyProtection="1">
      <alignment horizontal="center"/>
      <protection hidden="1"/>
    </xf>
    <xf numFmtId="0" fontId="9" fillId="0" borderId="4" xfId="0" applyFont="1" applyBorder="1" applyAlignment="1" applyProtection="1">
      <alignment horizontal="center"/>
      <protection hidden="1"/>
    </xf>
    <xf numFmtId="0" fontId="9" fillId="0" borderId="5" xfId="0" applyFont="1" applyBorder="1" applyAlignment="1" applyProtection="1">
      <alignment horizontal="center"/>
      <protection hidden="1"/>
    </xf>
    <xf numFmtId="0" fontId="9" fillId="0" borderId="24" xfId="0" applyFont="1" applyBorder="1" applyAlignment="1" applyProtection="1">
      <alignment horizontal="center" shrinkToFit="1"/>
      <protection hidden="1"/>
    </xf>
    <xf numFmtId="0" fontId="9" fillId="0" borderId="22" xfId="0" applyFont="1" applyBorder="1" applyAlignment="1" applyProtection="1">
      <alignment horizontal="center" shrinkToFit="1"/>
      <protection hidden="1"/>
    </xf>
    <xf numFmtId="0" fontId="9" fillId="0" borderId="23" xfId="0" applyFont="1" applyBorder="1" applyAlignment="1" applyProtection="1">
      <alignment horizontal="center" shrinkToFit="1"/>
      <protection hidden="1"/>
    </xf>
    <xf numFmtId="0" fontId="4" fillId="4" borderId="16" xfId="0" applyFont="1" applyFill="1" applyBorder="1" applyAlignment="1" applyProtection="1">
      <alignment horizontal="left" vertical="center" shrinkToFit="1"/>
      <protection hidden="1"/>
    </xf>
    <xf numFmtId="0" fontId="4" fillId="4" borderId="17" xfId="0" applyFont="1" applyFill="1" applyBorder="1" applyAlignment="1" applyProtection="1">
      <alignment horizontal="left" vertical="center" shrinkToFit="1"/>
      <protection hidden="1"/>
    </xf>
    <xf numFmtId="0" fontId="2" fillId="4" borderId="16" xfId="0" applyFont="1" applyFill="1" applyBorder="1" applyAlignment="1" applyProtection="1">
      <alignment horizontal="center" vertical="center" wrapText="1" shrinkToFit="1"/>
      <protection hidden="1"/>
    </xf>
    <xf numFmtId="0" fontId="2" fillId="4" borderId="17" xfId="0" applyFont="1" applyFill="1" applyBorder="1" applyAlignment="1" applyProtection="1">
      <alignment horizontal="center" vertical="center" wrapText="1" shrinkToFit="1"/>
      <protection hidden="1"/>
    </xf>
    <xf numFmtId="0" fontId="2" fillId="4" borderId="18" xfId="0" applyFont="1" applyFill="1" applyBorder="1" applyAlignment="1" applyProtection="1">
      <alignment horizontal="center" vertical="center" wrapText="1" shrinkToFit="1"/>
      <protection hidden="1"/>
    </xf>
    <xf numFmtId="0" fontId="4" fillId="4" borderId="24" xfId="0" applyFont="1" applyFill="1" applyBorder="1" applyAlignment="1" applyProtection="1">
      <alignment horizontal="center" shrinkToFit="1"/>
      <protection hidden="1"/>
    </xf>
    <xf numFmtId="0" fontId="4" fillId="4" borderId="22" xfId="0" applyFont="1" applyFill="1" applyBorder="1" applyAlignment="1" applyProtection="1">
      <alignment horizontal="center" shrinkToFit="1"/>
      <protection hidden="1"/>
    </xf>
    <xf numFmtId="0" fontId="4" fillId="4" borderId="23" xfId="0" applyFont="1" applyFill="1" applyBorder="1" applyAlignment="1" applyProtection="1">
      <alignment horizontal="center" shrinkToFit="1"/>
      <protection hidden="1"/>
    </xf>
    <xf numFmtId="165" fontId="5" fillId="0" borderId="26" xfId="0" applyNumberFormat="1" applyFont="1" applyBorder="1" applyAlignment="1" applyProtection="1">
      <alignment horizontal="left"/>
      <protection hidden="1"/>
    </xf>
    <xf numFmtId="165" fontId="5" fillId="0" borderId="11" xfId="0" applyNumberFormat="1" applyFont="1" applyBorder="1" applyAlignment="1" applyProtection="1">
      <alignment horizontal="left"/>
      <protection hidden="1"/>
    </xf>
    <xf numFmtId="165" fontId="5" fillId="0" borderId="27" xfId="0" applyNumberFormat="1" applyFont="1" applyBorder="1" applyAlignment="1" applyProtection="1">
      <alignment horizontal="left"/>
      <protection hidden="1"/>
    </xf>
    <xf numFmtId="165" fontId="6" fillId="0" borderId="28" xfId="0" applyNumberFormat="1" applyFont="1" applyBorder="1" applyAlignment="1" applyProtection="1">
      <alignment horizontal="center"/>
      <protection hidden="1"/>
    </xf>
    <xf numFmtId="165" fontId="6" fillId="0" borderId="29" xfId="0" applyNumberFormat="1" applyFont="1" applyBorder="1" applyAlignment="1" applyProtection="1">
      <alignment horizontal="center"/>
      <protection hidden="1"/>
    </xf>
    <xf numFmtId="165" fontId="6" fillId="0" borderId="30" xfId="0" applyNumberFormat="1" applyFont="1" applyBorder="1" applyAlignment="1" applyProtection="1">
      <alignment horizontal="center"/>
      <protection hidden="1"/>
    </xf>
    <xf numFmtId="0" fontId="6" fillId="0" borderId="26" xfId="0" applyFont="1" applyBorder="1" applyAlignment="1" applyProtection="1">
      <alignment horizontal="center"/>
      <protection hidden="1"/>
    </xf>
    <xf numFmtId="0" fontId="6" fillId="0" borderId="11" xfId="0" applyFont="1" applyBorder="1" applyAlignment="1" applyProtection="1">
      <alignment horizontal="center"/>
      <protection hidden="1"/>
    </xf>
    <xf numFmtId="0" fontId="6" fillId="0" borderId="27" xfId="0" applyFont="1" applyBorder="1" applyAlignment="1" applyProtection="1">
      <alignment horizontal="center"/>
      <protection hidden="1"/>
    </xf>
    <xf numFmtId="165" fontId="6" fillId="0" borderId="26" xfId="0" applyNumberFormat="1" applyFont="1" applyBorder="1" applyAlignment="1" applyProtection="1">
      <alignment horizontal="center"/>
      <protection hidden="1"/>
    </xf>
    <xf numFmtId="165" fontId="6" fillId="0" borderId="11" xfId="0" applyNumberFormat="1" applyFont="1" applyBorder="1" applyAlignment="1" applyProtection="1">
      <alignment horizontal="center"/>
      <protection hidden="1"/>
    </xf>
    <xf numFmtId="165" fontId="6" fillId="0" borderId="27" xfId="0" applyNumberFormat="1" applyFont="1" applyBorder="1" applyAlignment="1" applyProtection="1">
      <alignment horizontal="center"/>
      <protection hidden="1"/>
    </xf>
    <xf numFmtId="0" fontId="4" fillId="4" borderId="18" xfId="0" applyFont="1" applyFill="1" applyBorder="1" applyAlignment="1" applyProtection="1">
      <alignment horizontal="left" vertical="center" shrinkToFit="1"/>
      <protection hidden="1"/>
    </xf>
    <xf numFmtId="165" fontId="6" fillId="4" borderId="16" xfId="0" applyNumberFormat="1" applyFont="1" applyFill="1" applyBorder="1" applyAlignment="1" applyProtection="1">
      <alignment horizontal="center"/>
      <protection hidden="1"/>
    </xf>
    <xf numFmtId="165" fontId="6" fillId="4" borderId="17" xfId="0" applyNumberFormat="1" applyFont="1" applyFill="1" applyBorder="1" applyAlignment="1" applyProtection="1">
      <alignment horizontal="center"/>
      <protection hidden="1"/>
    </xf>
    <xf numFmtId="165" fontId="6" fillId="4" borderId="18" xfId="0" applyNumberFormat="1" applyFont="1" applyFill="1" applyBorder="1" applyAlignment="1" applyProtection="1">
      <alignment horizontal="center"/>
      <protection hidden="1"/>
    </xf>
    <xf numFmtId="165" fontId="6" fillId="5" borderId="31" xfId="0" applyNumberFormat="1" applyFont="1" applyFill="1" applyBorder="1" applyAlignment="1" applyProtection="1">
      <alignment horizontal="center"/>
      <protection hidden="1"/>
    </xf>
    <xf numFmtId="165" fontId="6" fillId="5" borderId="32" xfId="0" applyNumberFormat="1" applyFont="1" applyFill="1" applyBorder="1" applyAlignment="1" applyProtection="1">
      <alignment horizontal="center"/>
      <protection hidden="1"/>
    </xf>
    <xf numFmtId="165" fontId="6" fillId="5" borderId="33" xfId="0" applyNumberFormat="1" applyFont="1" applyFill="1" applyBorder="1" applyAlignment="1" applyProtection="1">
      <alignment horizontal="center"/>
      <protection hidden="1"/>
    </xf>
    <xf numFmtId="0" fontId="6" fillId="5" borderId="16" xfId="0" applyFont="1" applyFill="1" applyBorder="1" applyAlignment="1" applyProtection="1">
      <alignment horizontal="center"/>
      <protection hidden="1"/>
    </xf>
    <xf numFmtId="0" fontId="6" fillId="5" borderId="17" xfId="0" applyFont="1" applyFill="1" applyBorder="1" applyAlignment="1" applyProtection="1">
      <alignment horizontal="center"/>
      <protection hidden="1"/>
    </xf>
    <xf numFmtId="0" fontId="6" fillId="5" borderId="18" xfId="0" applyFont="1" applyFill="1" applyBorder="1" applyAlignment="1" applyProtection="1">
      <alignment horizontal="center"/>
      <protection hidden="1"/>
    </xf>
    <xf numFmtId="0" fontId="6" fillId="0" borderId="6" xfId="0" applyFont="1" applyBorder="1" applyAlignment="1" applyProtection="1">
      <alignment horizontal="center"/>
      <protection hidden="1"/>
    </xf>
    <xf numFmtId="0" fontId="6" fillId="0" borderId="7" xfId="0" applyFont="1" applyBorder="1" applyAlignment="1" applyProtection="1">
      <alignment horizontal="center"/>
      <protection hidden="1"/>
    </xf>
    <xf numFmtId="0" fontId="6" fillId="0" borderId="8" xfId="0" applyFont="1" applyBorder="1" applyAlignment="1" applyProtection="1">
      <alignment horizontal="center"/>
      <protection hidden="1"/>
    </xf>
    <xf numFmtId="0" fontId="4" fillId="0" borderId="15" xfId="0" applyFont="1" applyBorder="1" applyAlignment="1" applyProtection="1">
      <alignment horizontal="center" vertical="center"/>
      <protection hidden="1"/>
    </xf>
    <xf numFmtId="0" fontId="4" fillId="0" borderId="19" xfId="0" applyFont="1" applyBorder="1" applyAlignment="1" applyProtection="1">
      <alignment horizontal="center" vertical="center"/>
      <protection hidden="1"/>
    </xf>
    <xf numFmtId="0" fontId="4" fillId="0" borderId="21" xfId="0" applyFont="1" applyBorder="1" applyAlignment="1" applyProtection="1">
      <alignment horizontal="center" vertical="center"/>
      <protection hidden="1"/>
    </xf>
    <xf numFmtId="0" fontId="9" fillId="0" borderId="3" xfId="0" applyFont="1" applyBorder="1" applyAlignment="1" applyProtection="1">
      <alignment horizontal="center" vertical="center" shrinkToFit="1"/>
      <protection hidden="1"/>
    </xf>
    <xf numFmtId="0" fontId="9" fillId="0" borderId="4" xfId="0" applyFont="1" applyBorder="1" applyAlignment="1" applyProtection="1">
      <alignment horizontal="center" vertical="center" shrinkToFit="1"/>
      <protection hidden="1"/>
    </xf>
    <xf numFmtId="0" fontId="9" fillId="0" borderId="5" xfId="0" applyFont="1" applyBorder="1" applyAlignment="1" applyProtection="1">
      <alignment horizontal="center" vertical="center" shrinkToFit="1"/>
      <protection hidden="1"/>
    </xf>
    <xf numFmtId="0" fontId="9" fillId="0" borderId="24" xfId="0" applyFont="1" applyBorder="1" applyAlignment="1" applyProtection="1">
      <alignment horizontal="center" vertical="center" shrinkToFit="1"/>
      <protection hidden="1"/>
    </xf>
    <xf numFmtId="0" fontId="9" fillId="0" borderId="22" xfId="0" applyFont="1" applyBorder="1" applyAlignment="1" applyProtection="1">
      <alignment horizontal="center" vertical="center" shrinkToFit="1"/>
      <protection hidden="1"/>
    </xf>
    <xf numFmtId="0" fontId="9" fillId="0" borderId="23" xfId="0" applyFont="1" applyBorder="1" applyAlignment="1" applyProtection="1">
      <alignment horizontal="center" vertical="center" shrinkToFit="1"/>
      <protection hidden="1"/>
    </xf>
    <xf numFmtId="0" fontId="10" fillId="0" borderId="4" xfId="0" applyFont="1" applyBorder="1" applyAlignment="1" applyProtection="1">
      <alignment horizontal="center" vertical="center" shrinkToFit="1"/>
      <protection hidden="1"/>
    </xf>
    <xf numFmtId="0" fontId="10" fillId="0" borderId="5" xfId="0" applyFont="1" applyBorder="1" applyAlignment="1" applyProtection="1">
      <alignment horizontal="center" vertical="center" shrinkToFit="1"/>
      <protection hidden="1"/>
    </xf>
    <xf numFmtId="0" fontId="10" fillId="0" borderId="0" xfId="0" applyFont="1" applyAlignment="1" applyProtection="1">
      <alignment horizontal="center" vertical="center" shrinkToFit="1"/>
      <protection hidden="1"/>
    </xf>
    <xf numFmtId="0" fontId="10" fillId="0" borderId="20" xfId="0" applyFont="1" applyBorder="1" applyAlignment="1" applyProtection="1">
      <alignment horizontal="center" vertical="center" shrinkToFit="1"/>
      <protection hidden="1"/>
    </xf>
    <xf numFmtId="0" fontId="10" fillId="0" borderId="22" xfId="0" applyFont="1" applyBorder="1" applyAlignment="1" applyProtection="1">
      <alignment horizontal="center" vertical="center" shrinkToFit="1"/>
      <protection hidden="1"/>
    </xf>
    <xf numFmtId="0" fontId="10" fillId="0" borderId="23" xfId="0" applyFont="1" applyBorder="1" applyAlignment="1" applyProtection="1">
      <alignment horizontal="center" vertical="center" shrinkToFit="1"/>
      <protection hidden="1"/>
    </xf>
    <xf numFmtId="0" fontId="7" fillId="0" borderId="0" xfId="0" applyFont="1" applyAlignment="1" applyProtection="1">
      <alignment horizontal="center" vertical="top" wrapText="1"/>
      <protection hidden="1"/>
    </xf>
    <xf numFmtId="165" fontId="5" fillId="0" borderId="34" xfId="0" applyNumberFormat="1" applyFont="1" applyBorder="1" applyAlignment="1" applyProtection="1">
      <alignment horizontal="left"/>
      <protection hidden="1"/>
    </xf>
    <xf numFmtId="165" fontId="5" fillId="0" borderId="35" xfId="0" applyNumberFormat="1" applyFont="1" applyBorder="1" applyAlignment="1" applyProtection="1">
      <alignment horizontal="left"/>
      <protection hidden="1"/>
    </xf>
    <xf numFmtId="165" fontId="5" fillId="0" borderId="36" xfId="0" applyNumberFormat="1" applyFont="1" applyBorder="1" applyAlignment="1" applyProtection="1">
      <alignment horizontal="left"/>
      <protection hidden="1"/>
    </xf>
    <xf numFmtId="165" fontId="6" fillId="0" borderId="34" xfId="0" applyNumberFormat="1" applyFont="1" applyBorder="1" applyAlignment="1" applyProtection="1">
      <alignment horizontal="center"/>
      <protection hidden="1"/>
    </xf>
    <xf numFmtId="165" fontId="6" fillId="0" borderId="35" xfId="0" applyNumberFormat="1" applyFont="1" applyBorder="1" applyAlignment="1" applyProtection="1">
      <alignment horizontal="center"/>
      <protection hidden="1"/>
    </xf>
    <xf numFmtId="165" fontId="6" fillId="0" borderId="36" xfId="0" applyNumberFormat="1" applyFont="1" applyBorder="1" applyAlignment="1" applyProtection="1">
      <alignment horizontal="center"/>
      <protection hidden="1"/>
    </xf>
    <xf numFmtId="0" fontId="6" fillId="0" borderId="34" xfId="0" applyFont="1" applyBorder="1" applyAlignment="1" applyProtection="1">
      <alignment horizontal="center"/>
      <protection hidden="1"/>
    </xf>
    <xf numFmtId="0" fontId="6" fillId="0" borderId="35" xfId="0" applyFont="1" applyBorder="1" applyAlignment="1" applyProtection="1">
      <alignment horizontal="center"/>
      <protection hidden="1"/>
    </xf>
    <xf numFmtId="0" fontId="6" fillId="0" borderId="36" xfId="0" applyFont="1" applyBorder="1" applyAlignment="1" applyProtection="1">
      <alignment horizontal="center"/>
      <protection hidden="1"/>
    </xf>
    <xf numFmtId="0" fontId="27" fillId="0" borderId="0" xfId="3" applyFont="1" applyAlignment="1">
      <alignment horizontal="center"/>
    </xf>
    <xf numFmtId="0" fontId="28" fillId="0" borderId="0" xfId="3" applyFont="1" applyAlignment="1">
      <alignment horizontal="center" wrapText="1"/>
    </xf>
    <xf numFmtId="0" fontId="27" fillId="0" borderId="1" xfId="3" applyFont="1" applyBorder="1" applyAlignment="1">
      <alignment horizontal="center"/>
    </xf>
    <xf numFmtId="0" fontId="30" fillId="0" borderId="0" xfId="3" applyFont="1" applyAlignment="1">
      <alignment horizontal="center"/>
    </xf>
    <xf numFmtId="0" fontId="22" fillId="0" borderId="0" xfId="3" applyFont="1" applyAlignment="1">
      <alignment horizontal="center" wrapText="1"/>
    </xf>
    <xf numFmtId="0" fontId="25" fillId="0" borderId="0" xfId="3" applyFont="1" applyAlignment="1">
      <alignment horizontal="center" wrapText="1"/>
    </xf>
    <xf numFmtId="0" fontId="25" fillId="0" borderId="77" xfId="3" applyFont="1" applyBorder="1" applyAlignment="1" applyProtection="1">
      <alignment horizontal="center" wrapText="1"/>
      <protection locked="0"/>
    </xf>
    <xf numFmtId="0" fontId="26" fillId="0" borderId="0" xfId="3" applyFont="1" applyAlignment="1">
      <alignment horizontal="center"/>
    </xf>
    <xf numFmtId="0" fontId="2" fillId="0" borderId="1" xfId="2" applyBorder="1" applyAlignment="1" applyProtection="1">
      <alignment horizontal="center"/>
      <protection locked="0"/>
    </xf>
  </cellXfs>
  <cellStyles count="5">
    <cellStyle name="Normal" xfId="0" builtinId="0"/>
    <cellStyle name="Normal 2" xfId="2" xr:uid="{00000000-0005-0000-0000-000031000000}"/>
    <cellStyle name="Normal 3" xfId="3" xr:uid="{7EE265E7-10D8-48E3-B870-DB93115679D1}"/>
    <cellStyle name="Percent" xfId="1" builtinId="5"/>
    <cellStyle name="Percent 2" xfId="4" xr:uid="{A43015C1-8579-4E6A-AFB2-53819E21DFAB}"/>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308205" y="0"/>
          <a:ext cx="1941195"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66675</xdr:rowOff>
    </xdr:from>
    <xdr:to>
      <xdr:col>1</xdr:col>
      <xdr:colOff>1085849</xdr:colOff>
      <xdr:row>4</xdr:row>
      <xdr:rowOff>257175</xdr:rowOff>
    </xdr:to>
    <xdr:pic>
      <xdr:nvPicPr>
        <xdr:cNvPr id="6" name="Picture 19">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81940" y="6667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35</xdr:col>
      <xdr:colOff>417739</xdr:colOff>
      <xdr:row>0</xdr:row>
      <xdr:rowOff>0</xdr:rowOff>
    </xdr:from>
    <xdr:to>
      <xdr:col>40</xdr:col>
      <xdr:colOff>210366</xdr:colOff>
      <xdr:row>3</xdr:row>
      <xdr:rowOff>187189</xdr:rowOff>
    </xdr:to>
    <xdr:pic>
      <xdr:nvPicPr>
        <xdr:cNvPr id="4" name="Picture 3" descr="http://depedverify.appspot.com/img/logo.gif">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3241655" y="0"/>
          <a:ext cx="207264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5" name="Picture 19">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66700" y="66675"/>
          <a:ext cx="109093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35</xdr:col>
      <xdr:colOff>417739</xdr:colOff>
      <xdr:row>0</xdr:row>
      <xdr:rowOff>0</xdr:rowOff>
    </xdr:from>
    <xdr:to>
      <xdr:col>40</xdr:col>
      <xdr:colOff>210366</xdr:colOff>
      <xdr:row>3</xdr:row>
      <xdr:rowOff>187189</xdr:rowOff>
    </xdr:to>
    <xdr:pic>
      <xdr:nvPicPr>
        <xdr:cNvPr id="2" name="Picture 1" descr="http://depedverify.appspot.com/img/logo.gif">
          <a:extLst>
            <a:ext uri="{FF2B5EF4-FFF2-40B4-BE49-F238E27FC236}">
              <a16:creationId xmlns:a16="http://schemas.microsoft.com/office/drawing/2014/main" id="{5F4840CC-FB2C-4F49-A470-DA344A1D3E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4217559" y="0"/>
          <a:ext cx="2071007"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3" name="Picture 19">
          <a:extLst>
            <a:ext uri="{FF2B5EF4-FFF2-40B4-BE49-F238E27FC236}">
              <a16:creationId xmlns:a16="http://schemas.microsoft.com/office/drawing/2014/main" id="{9AB200CA-B79A-40FE-BE5B-85A642BBF69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66700" y="66675"/>
          <a:ext cx="1091564"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35</xdr:col>
      <xdr:colOff>417739</xdr:colOff>
      <xdr:row>0</xdr:row>
      <xdr:rowOff>0</xdr:rowOff>
    </xdr:from>
    <xdr:to>
      <xdr:col>40</xdr:col>
      <xdr:colOff>210366</xdr:colOff>
      <xdr:row>3</xdr:row>
      <xdr:rowOff>187189</xdr:rowOff>
    </xdr:to>
    <xdr:pic>
      <xdr:nvPicPr>
        <xdr:cNvPr id="2" name="Picture 1" descr="http://depedverify.appspot.com/img/logo.gif">
          <a:extLst>
            <a:ext uri="{FF2B5EF4-FFF2-40B4-BE49-F238E27FC236}">
              <a16:creationId xmlns:a16="http://schemas.microsoft.com/office/drawing/2014/main" id="{BF0BB2C6-477A-4FC2-911B-626992108D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4217559" y="0"/>
          <a:ext cx="2071007"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3" name="Picture 19">
          <a:extLst>
            <a:ext uri="{FF2B5EF4-FFF2-40B4-BE49-F238E27FC236}">
              <a16:creationId xmlns:a16="http://schemas.microsoft.com/office/drawing/2014/main" id="{EB90A7A5-444D-4E40-B052-14D3A282E08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66700" y="66675"/>
          <a:ext cx="1091564"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21</xdr:col>
      <xdr:colOff>0</xdr:colOff>
      <xdr:row>1</xdr:row>
      <xdr:rowOff>1</xdr:rowOff>
    </xdr:from>
    <xdr:to>
      <xdr:col>26</xdr:col>
      <xdr:colOff>257735</xdr:colOff>
      <xdr:row>4</xdr:row>
      <xdr:rowOff>89647</xdr:rowOff>
    </xdr:to>
    <xdr:pic>
      <xdr:nvPicPr>
        <xdr:cNvPr id="3" name="Picture 2" descr="http://depedverify.appspot.com/img/logo.gif">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8023860" y="0"/>
          <a:ext cx="1781175"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1</xdr:row>
      <xdr:rowOff>57150</xdr:rowOff>
    </xdr:from>
    <xdr:to>
      <xdr:col>1</xdr:col>
      <xdr:colOff>1209676</xdr:colOff>
      <xdr:row>6</xdr:row>
      <xdr:rowOff>195478</xdr:rowOff>
    </xdr:to>
    <xdr:pic>
      <xdr:nvPicPr>
        <xdr:cNvPr id="5" name="Picture 19">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300990" y="57150"/>
          <a:ext cx="1190625" cy="1151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2</xdr:col>
      <xdr:colOff>434340</xdr:colOff>
      <xdr:row>0</xdr:row>
      <xdr:rowOff>0</xdr:rowOff>
    </xdr:from>
    <xdr:ext cx="694690" cy="691515"/>
    <xdr:pic>
      <xdr:nvPicPr>
        <xdr:cNvPr id="2" name="Picture 1">
          <a:extLst>
            <a:ext uri="{FF2B5EF4-FFF2-40B4-BE49-F238E27FC236}">
              <a16:creationId xmlns:a16="http://schemas.microsoft.com/office/drawing/2014/main" id="{7763D78A-239A-49A4-820B-BB7ED499BA9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66060" y="0"/>
          <a:ext cx="694690" cy="691515"/>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4578965"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3963650"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PaperLess%20Exam\electron-react-node-boilerplate\ServerFiles\Templates\SHS\SH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PaperLess%20Exam\electron-react-node-boilerplate\ServerFiles\Templates\SHS\SH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ngoyab\Documents\MSAT\Forms\e-class%20records%20for%20evaluation\SHS%20E-Class%20Record%20Final2.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user\Desktop\MPS%20-%20Division\Elementary\Grade%203\Quarter%201.xlsx" TargetMode="External"/><Relationship Id="rId1" Type="http://schemas.openxmlformats.org/officeDocument/2006/relationships/externalLinkPath" Target="file:///C:\Users\user\Desktop\MPS%20-%20Division\Elementary\Grade%203\Quarter%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CLASSES\Class%202020-2021\CSS%2010\E-CLASS.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colan\OneDrive\Documents\My%20Files\School%20Files\Handled%20Subjects\2025-2026_Grade_8_Pythagoras_Creative%20Technology_Quarter%201_EClass.xlsx" TargetMode="External"/><Relationship Id="rId1" Type="http://schemas.openxmlformats.org/officeDocument/2006/relationships/externalLinkPath" Target="file:///C:\Users\colan\OneDrive\Documents\My%20Files\School%20Files\Handled%20Subjects\2025-2026_Grade_8_Pythagoras_Creative%20Technology_Quarter%201_EClas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 val="ATAF 1 - Quarter 1"/>
      <sheetName val="ATAF 1 - Quarter 2"/>
      <sheetName val="Table"/>
      <sheetName val="Helper(IMPORTANT!)"/>
    </sheetNames>
    <sheetDataSet>
      <sheetData sheetId="0"/>
      <sheetData sheetId="1">
        <row r="9">
          <cell r="F9" t="str">
            <v>WRITTEN WORK (25%)</v>
          </cell>
        </row>
      </sheetData>
      <sheetData sheetId="2" refreshError="1"/>
      <sheetData sheetId="3" refreshError="1"/>
      <sheetData sheetId="4" refreshError="1"/>
      <sheetData sheetId="5" refreshError="1"/>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 val="ATAF 1 - Quarter 1"/>
      <sheetName val="ATAF 1 - Quarter 2"/>
      <sheetName val="Table"/>
      <sheetName val="Helper(IMPORTANT!)"/>
    </sheetNames>
    <sheetDataSet>
      <sheetData sheetId="0"/>
      <sheetData sheetId="1"/>
      <sheetData sheetId="2" refreshError="1"/>
      <sheetData sheetId="3" refreshError="1"/>
      <sheetData sheetId="4" refreshError="1"/>
      <sheetData sheetId="5" refreshError="1"/>
      <sheetData sheetId="6"/>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 DATA"/>
      <sheetName val="MPS"/>
      <sheetName val="MTB"/>
      <sheetName val="Filipino"/>
      <sheetName val="English"/>
      <sheetName val="Mathematics"/>
      <sheetName val="Science"/>
      <sheetName val="Araling Panlipunan"/>
      <sheetName val="Music"/>
      <sheetName val="Arts"/>
      <sheetName val="Physical Education"/>
      <sheetName val="Health"/>
      <sheetName val="ESP"/>
      <sheetName val="SUMMARY OF QUARTERLY GRADES "/>
      <sheetName val="DO NOT DELETE"/>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refreshError="1"/>
      <sheetData sheetId="14">
        <row r="2">
          <cell r="G2">
            <v>0</v>
          </cell>
          <cell r="H2" t="str">
            <v>-</v>
          </cell>
          <cell r="I2">
            <v>3.99</v>
          </cell>
          <cell r="J2">
            <v>60</v>
          </cell>
        </row>
        <row r="3">
          <cell r="G3">
            <v>4</v>
          </cell>
          <cell r="H3" t="str">
            <v>-</v>
          </cell>
          <cell r="I3">
            <v>7.99</v>
          </cell>
          <cell r="J3">
            <v>61</v>
          </cell>
        </row>
        <row r="4">
          <cell r="G4">
            <v>8</v>
          </cell>
          <cell r="H4" t="str">
            <v>-</v>
          </cell>
          <cell r="I4">
            <v>11.99</v>
          </cell>
          <cell r="J4">
            <v>62</v>
          </cell>
        </row>
        <row r="5">
          <cell r="G5">
            <v>12</v>
          </cell>
          <cell r="H5" t="str">
            <v>-</v>
          </cell>
          <cell r="I5">
            <v>15.99</v>
          </cell>
          <cell r="J5">
            <v>63</v>
          </cell>
        </row>
        <row r="6">
          <cell r="G6">
            <v>16</v>
          </cell>
          <cell r="H6" t="str">
            <v>-</v>
          </cell>
          <cell r="I6">
            <v>19.990000000000002</v>
          </cell>
          <cell r="J6">
            <v>64</v>
          </cell>
        </row>
        <row r="7">
          <cell r="G7">
            <v>20</v>
          </cell>
          <cell r="H7" t="str">
            <v>-</v>
          </cell>
          <cell r="I7">
            <v>23.990000000000002</v>
          </cell>
          <cell r="J7">
            <v>65</v>
          </cell>
        </row>
        <row r="8">
          <cell r="G8">
            <v>24</v>
          </cell>
          <cell r="H8" t="str">
            <v>-</v>
          </cell>
          <cell r="I8">
            <v>27.990000000000002</v>
          </cell>
          <cell r="J8">
            <v>66</v>
          </cell>
        </row>
        <row r="9">
          <cell r="G9">
            <v>28</v>
          </cell>
          <cell r="H9" t="str">
            <v>-</v>
          </cell>
          <cell r="I9">
            <v>31.990000000000002</v>
          </cell>
          <cell r="J9">
            <v>67</v>
          </cell>
        </row>
        <row r="10">
          <cell r="G10">
            <v>32</v>
          </cell>
          <cell r="H10" t="str">
            <v>-</v>
          </cell>
          <cell r="I10">
            <v>35.99</v>
          </cell>
          <cell r="J10">
            <v>68</v>
          </cell>
        </row>
        <row r="11">
          <cell r="G11">
            <v>36</v>
          </cell>
          <cell r="H11" t="str">
            <v>-</v>
          </cell>
          <cell r="I11">
            <v>39.99</v>
          </cell>
          <cell r="J11">
            <v>69</v>
          </cell>
        </row>
        <row r="12">
          <cell r="G12">
            <v>40</v>
          </cell>
          <cell r="H12" t="str">
            <v>-</v>
          </cell>
          <cell r="I12">
            <v>43.99</v>
          </cell>
          <cell r="J12">
            <v>70</v>
          </cell>
        </row>
        <row r="13">
          <cell r="G13">
            <v>44</v>
          </cell>
          <cell r="H13" t="str">
            <v>-</v>
          </cell>
          <cell r="I13">
            <v>47.99</v>
          </cell>
          <cell r="J13">
            <v>71</v>
          </cell>
        </row>
        <row r="14">
          <cell r="G14">
            <v>48</v>
          </cell>
          <cell r="H14" t="str">
            <v>-</v>
          </cell>
          <cell r="I14">
            <v>51.99</v>
          </cell>
          <cell r="J14">
            <v>72</v>
          </cell>
        </row>
        <row r="15">
          <cell r="G15">
            <v>52</v>
          </cell>
          <cell r="H15" t="str">
            <v>-</v>
          </cell>
          <cell r="I15">
            <v>55.99</v>
          </cell>
          <cell r="J15">
            <v>73</v>
          </cell>
        </row>
        <row r="16">
          <cell r="G16">
            <v>56</v>
          </cell>
          <cell r="H16" t="str">
            <v>-</v>
          </cell>
          <cell r="I16">
            <v>59.99</v>
          </cell>
          <cell r="J16">
            <v>74</v>
          </cell>
        </row>
        <row r="17">
          <cell r="G17">
            <v>60</v>
          </cell>
          <cell r="H17" t="str">
            <v>-</v>
          </cell>
          <cell r="I17">
            <v>61.59</v>
          </cell>
          <cell r="J17">
            <v>75</v>
          </cell>
        </row>
        <row r="18">
          <cell r="G18">
            <v>61.6</v>
          </cell>
          <cell r="H18" t="str">
            <v>-</v>
          </cell>
          <cell r="I18">
            <v>63.190000000000005</v>
          </cell>
          <cell r="J18">
            <v>76</v>
          </cell>
        </row>
        <row r="19">
          <cell r="G19">
            <v>63.2</v>
          </cell>
          <cell r="H19" t="str">
            <v>-</v>
          </cell>
          <cell r="I19">
            <v>64.790000000000006</v>
          </cell>
          <cell r="J19">
            <v>77</v>
          </cell>
        </row>
        <row r="20">
          <cell r="G20">
            <v>64.8</v>
          </cell>
          <cell r="H20" t="str">
            <v>-</v>
          </cell>
          <cell r="I20">
            <v>66.39</v>
          </cell>
          <cell r="J20">
            <v>78</v>
          </cell>
        </row>
        <row r="21">
          <cell r="G21">
            <v>66.400000000000006</v>
          </cell>
          <cell r="H21" t="str">
            <v>-</v>
          </cell>
          <cell r="I21">
            <v>67.990000000000009</v>
          </cell>
          <cell r="J21">
            <v>79</v>
          </cell>
        </row>
        <row r="22">
          <cell r="G22">
            <v>68</v>
          </cell>
          <cell r="H22" t="str">
            <v>-</v>
          </cell>
          <cell r="I22">
            <v>69.59</v>
          </cell>
          <cell r="J22">
            <v>80</v>
          </cell>
        </row>
        <row r="23">
          <cell r="G23">
            <v>69.599999999999994</v>
          </cell>
          <cell r="H23" t="str">
            <v>-</v>
          </cell>
          <cell r="I23">
            <v>71.19</v>
          </cell>
          <cell r="J23">
            <v>81</v>
          </cell>
        </row>
        <row r="24">
          <cell r="G24">
            <v>71.2</v>
          </cell>
          <cell r="H24" t="str">
            <v>-</v>
          </cell>
          <cell r="I24">
            <v>72.790000000000006</v>
          </cell>
          <cell r="J24">
            <v>82</v>
          </cell>
        </row>
        <row r="25">
          <cell r="G25">
            <v>72.8</v>
          </cell>
          <cell r="H25" t="str">
            <v>-</v>
          </cell>
          <cell r="I25">
            <v>74.39</v>
          </cell>
          <cell r="J25">
            <v>83</v>
          </cell>
        </row>
        <row r="26">
          <cell r="G26">
            <v>74.400000000000006</v>
          </cell>
          <cell r="H26" t="str">
            <v>-</v>
          </cell>
          <cell r="I26">
            <v>75.990000000000009</v>
          </cell>
          <cell r="J26">
            <v>84</v>
          </cell>
        </row>
        <row r="27">
          <cell r="G27">
            <v>76</v>
          </cell>
          <cell r="H27" t="str">
            <v>-</v>
          </cell>
          <cell r="I27">
            <v>77.59</v>
          </cell>
          <cell r="J27">
            <v>85</v>
          </cell>
        </row>
        <row r="28">
          <cell r="G28">
            <v>77.599999999999994</v>
          </cell>
          <cell r="H28" t="str">
            <v>-</v>
          </cell>
          <cell r="I28">
            <v>79.19</v>
          </cell>
          <cell r="J28">
            <v>86</v>
          </cell>
        </row>
        <row r="29">
          <cell r="G29">
            <v>79.2</v>
          </cell>
          <cell r="H29" t="str">
            <v>-</v>
          </cell>
          <cell r="I29">
            <v>80.790000000000006</v>
          </cell>
          <cell r="J29">
            <v>87</v>
          </cell>
        </row>
        <row r="30">
          <cell r="G30">
            <v>80.8</v>
          </cell>
          <cell r="H30" t="str">
            <v>-</v>
          </cell>
          <cell r="I30">
            <v>82.39</v>
          </cell>
          <cell r="J30">
            <v>88</v>
          </cell>
        </row>
        <row r="31">
          <cell r="G31">
            <v>82.4</v>
          </cell>
          <cell r="H31" t="str">
            <v>-</v>
          </cell>
          <cell r="I31">
            <v>83.990000000000009</v>
          </cell>
          <cell r="J31">
            <v>89</v>
          </cell>
        </row>
        <row r="32">
          <cell r="G32">
            <v>84</v>
          </cell>
          <cell r="H32" t="str">
            <v>-</v>
          </cell>
          <cell r="I32">
            <v>85.59</v>
          </cell>
          <cell r="J32">
            <v>90</v>
          </cell>
        </row>
        <row r="33">
          <cell r="G33">
            <v>85.6</v>
          </cell>
          <cell r="H33" t="str">
            <v>-</v>
          </cell>
          <cell r="I33">
            <v>87.19</v>
          </cell>
          <cell r="J33">
            <v>91</v>
          </cell>
        </row>
        <row r="34">
          <cell r="G34">
            <v>87.2</v>
          </cell>
          <cell r="H34" t="str">
            <v>-</v>
          </cell>
          <cell r="I34">
            <v>88.79</v>
          </cell>
          <cell r="J34">
            <v>92</v>
          </cell>
        </row>
        <row r="35">
          <cell r="G35">
            <v>88.8</v>
          </cell>
          <cell r="H35" t="str">
            <v>-</v>
          </cell>
          <cell r="I35">
            <v>90.39</v>
          </cell>
          <cell r="J35">
            <v>93</v>
          </cell>
        </row>
        <row r="36">
          <cell r="G36">
            <v>90.4</v>
          </cell>
          <cell r="H36" t="str">
            <v>-</v>
          </cell>
          <cell r="I36">
            <v>91.990000000000009</v>
          </cell>
          <cell r="J36">
            <v>94</v>
          </cell>
        </row>
        <row r="37">
          <cell r="G37">
            <v>92</v>
          </cell>
          <cell r="H37" t="str">
            <v>-</v>
          </cell>
          <cell r="I37">
            <v>93.59</v>
          </cell>
          <cell r="J37">
            <v>95</v>
          </cell>
        </row>
        <row r="38">
          <cell r="G38">
            <v>93.6</v>
          </cell>
          <cell r="H38" t="str">
            <v>-</v>
          </cell>
          <cell r="I38">
            <v>95.19</v>
          </cell>
          <cell r="J38">
            <v>96</v>
          </cell>
        </row>
        <row r="39">
          <cell r="G39">
            <v>95.2</v>
          </cell>
          <cell r="H39" t="str">
            <v>-</v>
          </cell>
          <cell r="I39">
            <v>96.79</v>
          </cell>
          <cell r="J39">
            <v>97</v>
          </cell>
        </row>
        <row r="40">
          <cell r="G40">
            <v>96.8</v>
          </cell>
          <cell r="H40" t="str">
            <v>-</v>
          </cell>
          <cell r="I40">
            <v>98.39</v>
          </cell>
          <cell r="J40">
            <v>98</v>
          </cell>
        </row>
        <row r="41">
          <cell r="G41">
            <v>98.4</v>
          </cell>
          <cell r="H41" t="str">
            <v>-</v>
          </cell>
          <cell r="I41">
            <v>99.990000000000009</v>
          </cell>
          <cell r="J41">
            <v>99</v>
          </cell>
        </row>
        <row r="42">
          <cell r="G42">
            <v>100</v>
          </cell>
          <cell r="H42" t="str">
            <v>-</v>
          </cell>
          <cell r="J42">
            <v>100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TLE_Q1"/>
      <sheetName val="TLE_Q2"/>
      <sheetName val="TLE_Q3"/>
      <sheetName val="TLE_Q4"/>
      <sheetName val="SUMMARY OF QUARTERLY GRADES"/>
      <sheetName val="SUMMARY OF QUARTERLY GRADES 3"/>
      <sheetName val="MPS 1"/>
      <sheetName val="MPS 2"/>
      <sheetName val="MPS 3"/>
      <sheetName val="DO NOT DELET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sheetName val="INPUT DATA"/>
      <sheetName val="Quarter 1"/>
      <sheetName val="Quarter 2"/>
      <sheetName val="Quarter 3"/>
      <sheetName val="Quarter 4"/>
      <sheetName val="MPS"/>
      <sheetName val="SUMMARY OF QUARTERLY GRADES"/>
      <sheetName val="Quarter 2 (2)"/>
      <sheetName val="DO NOT DELETE"/>
    </sheetNames>
    <sheetDataSet>
      <sheetData sheetId="0"/>
      <sheetData sheetId="1">
        <row r="5">
          <cell r="G5" t="str">
            <v>Salug National High School</v>
          </cell>
        </row>
        <row r="7">
          <cell r="S7" t="str">
            <v>ARNEL P. COLANGGO</v>
          </cell>
        </row>
      </sheetData>
      <sheetData sheetId="2"/>
      <sheetData sheetId="3"/>
      <sheetData sheetId="4"/>
      <sheetData sheetId="5"/>
      <sheetData sheetId="6"/>
      <sheetData sheetId="7"/>
      <sheetData sheetId="8"/>
      <sheetData sheetId="9">
        <row r="2">
          <cell r="G2">
            <v>0</v>
          </cell>
          <cell r="H2" t="str">
            <v>-</v>
          </cell>
          <cell r="I2">
            <v>3.99</v>
          </cell>
          <cell r="J2">
            <v>60</v>
          </cell>
        </row>
        <row r="3">
          <cell r="G3">
            <v>4</v>
          </cell>
          <cell r="H3" t="str">
            <v>-</v>
          </cell>
          <cell r="I3">
            <v>7.99</v>
          </cell>
          <cell r="J3">
            <v>61</v>
          </cell>
        </row>
        <row r="4">
          <cell r="G4">
            <v>8</v>
          </cell>
          <cell r="H4" t="str">
            <v>-</v>
          </cell>
          <cell r="I4">
            <v>11.99</v>
          </cell>
          <cell r="J4">
            <v>62</v>
          </cell>
        </row>
        <row r="5">
          <cell r="G5">
            <v>12</v>
          </cell>
          <cell r="H5" t="str">
            <v>-</v>
          </cell>
          <cell r="I5">
            <v>15.99</v>
          </cell>
          <cell r="J5">
            <v>63</v>
          </cell>
        </row>
        <row r="6">
          <cell r="G6">
            <v>16</v>
          </cell>
          <cell r="H6" t="str">
            <v>-</v>
          </cell>
          <cell r="I6">
            <v>19.990000000000002</v>
          </cell>
          <cell r="J6">
            <v>64</v>
          </cell>
        </row>
        <row r="7">
          <cell r="G7">
            <v>20</v>
          </cell>
          <cell r="H7" t="str">
            <v>-</v>
          </cell>
          <cell r="I7">
            <v>23.990000000000002</v>
          </cell>
          <cell r="J7">
            <v>65</v>
          </cell>
        </row>
        <row r="8">
          <cell r="G8">
            <v>24</v>
          </cell>
          <cell r="H8" t="str">
            <v>-</v>
          </cell>
          <cell r="I8">
            <v>27.990000000000002</v>
          </cell>
          <cell r="J8">
            <v>66</v>
          </cell>
        </row>
        <row r="9">
          <cell r="G9">
            <v>28</v>
          </cell>
          <cell r="H9" t="str">
            <v>-</v>
          </cell>
          <cell r="I9">
            <v>31.990000000000002</v>
          </cell>
          <cell r="J9">
            <v>67</v>
          </cell>
        </row>
        <row r="10">
          <cell r="G10">
            <v>32</v>
          </cell>
          <cell r="H10" t="str">
            <v>-</v>
          </cell>
          <cell r="I10">
            <v>35.99</v>
          </cell>
          <cell r="J10">
            <v>68</v>
          </cell>
        </row>
        <row r="11">
          <cell r="G11">
            <v>36</v>
          </cell>
          <cell r="H11" t="str">
            <v>-</v>
          </cell>
          <cell r="I11">
            <v>39.99</v>
          </cell>
          <cell r="J11">
            <v>69</v>
          </cell>
        </row>
        <row r="12">
          <cell r="G12">
            <v>40</v>
          </cell>
          <cell r="H12" t="str">
            <v>-</v>
          </cell>
          <cell r="I12">
            <v>43.99</v>
          </cell>
          <cell r="J12">
            <v>70</v>
          </cell>
        </row>
        <row r="13">
          <cell r="G13">
            <v>44</v>
          </cell>
          <cell r="H13" t="str">
            <v>-</v>
          </cell>
          <cell r="I13">
            <v>47.99</v>
          </cell>
          <cell r="J13">
            <v>71</v>
          </cell>
        </row>
        <row r="14">
          <cell r="G14">
            <v>48</v>
          </cell>
          <cell r="H14" t="str">
            <v>-</v>
          </cell>
          <cell r="I14">
            <v>51.99</v>
          </cell>
          <cell r="J14">
            <v>72</v>
          </cell>
        </row>
        <row r="15">
          <cell r="G15">
            <v>52</v>
          </cell>
          <cell r="H15" t="str">
            <v>-</v>
          </cell>
          <cell r="I15">
            <v>55.99</v>
          </cell>
          <cell r="J15">
            <v>73</v>
          </cell>
        </row>
        <row r="16">
          <cell r="G16">
            <v>56</v>
          </cell>
          <cell r="H16" t="str">
            <v>-</v>
          </cell>
          <cell r="I16">
            <v>59.99</v>
          </cell>
          <cell r="J16">
            <v>74</v>
          </cell>
        </row>
        <row r="17">
          <cell r="G17">
            <v>60</v>
          </cell>
          <cell r="H17" t="str">
            <v>-</v>
          </cell>
          <cell r="I17">
            <v>61.59</v>
          </cell>
          <cell r="J17">
            <v>75</v>
          </cell>
        </row>
        <row r="18">
          <cell r="G18">
            <v>61.6</v>
          </cell>
          <cell r="H18" t="str">
            <v>-</v>
          </cell>
          <cell r="I18">
            <v>63.190000000000005</v>
          </cell>
          <cell r="J18">
            <v>76</v>
          </cell>
        </row>
        <row r="19">
          <cell r="G19">
            <v>63.2</v>
          </cell>
          <cell r="H19" t="str">
            <v>-</v>
          </cell>
          <cell r="I19">
            <v>64.790000000000006</v>
          </cell>
          <cell r="J19">
            <v>77</v>
          </cell>
        </row>
        <row r="20">
          <cell r="G20">
            <v>64.8</v>
          </cell>
          <cell r="H20" t="str">
            <v>-</v>
          </cell>
          <cell r="I20">
            <v>66.39</v>
          </cell>
          <cell r="J20">
            <v>78</v>
          </cell>
        </row>
        <row r="21">
          <cell r="G21">
            <v>66.400000000000006</v>
          </cell>
          <cell r="H21" t="str">
            <v>-</v>
          </cell>
          <cell r="I21">
            <v>67.990000000000009</v>
          </cell>
          <cell r="J21">
            <v>79</v>
          </cell>
        </row>
        <row r="22">
          <cell r="G22">
            <v>68</v>
          </cell>
          <cell r="H22" t="str">
            <v>-</v>
          </cell>
          <cell r="I22">
            <v>69.59</v>
          </cell>
          <cell r="J22">
            <v>80</v>
          </cell>
        </row>
        <row r="23">
          <cell r="G23">
            <v>69.599999999999994</v>
          </cell>
          <cell r="H23" t="str">
            <v>-</v>
          </cell>
          <cell r="I23">
            <v>71.19</v>
          </cell>
          <cell r="J23">
            <v>81</v>
          </cell>
        </row>
        <row r="24">
          <cell r="G24">
            <v>71.2</v>
          </cell>
          <cell r="H24" t="str">
            <v>-</v>
          </cell>
          <cell r="I24">
            <v>72.790000000000006</v>
          </cell>
          <cell r="J24">
            <v>82</v>
          </cell>
        </row>
        <row r="25">
          <cell r="G25">
            <v>72.8</v>
          </cell>
          <cell r="H25" t="str">
            <v>-</v>
          </cell>
          <cell r="I25">
            <v>74.39</v>
          </cell>
          <cell r="J25">
            <v>83</v>
          </cell>
        </row>
        <row r="26">
          <cell r="G26">
            <v>74.400000000000006</v>
          </cell>
          <cell r="H26" t="str">
            <v>-</v>
          </cell>
          <cell r="I26">
            <v>75.990000000000009</v>
          </cell>
          <cell r="J26">
            <v>84</v>
          </cell>
        </row>
        <row r="27">
          <cell r="G27">
            <v>76</v>
          </cell>
          <cell r="H27" t="str">
            <v>-</v>
          </cell>
          <cell r="I27">
            <v>77.59</v>
          </cell>
          <cell r="J27">
            <v>85</v>
          </cell>
        </row>
        <row r="28">
          <cell r="G28">
            <v>77.599999999999994</v>
          </cell>
          <cell r="H28" t="str">
            <v>-</v>
          </cell>
          <cell r="I28">
            <v>79.19</v>
          </cell>
          <cell r="J28">
            <v>86</v>
          </cell>
        </row>
        <row r="29">
          <cell r="G29">
            <v>79.2</v>
          </cell>
          <cell r="H29" t="str">
            <v>-</v>
          </cell>
          <cell r="I29">
            <v>80.790000000000006</v>
          </cell>
          <cell r="J29">
            <v>87</v>
          </cell>
        </row>
        <row r="30">
          <cell r="G30">
            <v>80.8</v>
          </cell>
          <cell r="H30" t="str">
            <v>-</v>
          </cell>
          <cell r="I30">
            <v>82.39</v>
          </cell>
          <cell r="J30">
            <v>88</v>
          </cell>
        </row>
        <row r="31">
          <cell r="G31">
            <v>82.4</v>
          </cell>
          <cell r="H31" t="str">
            <v>-</v>
          </cell>
          <cell r="I31">
            <v>83.990000000000009</v>
          </cell>
          <cell r="J31">
            <v>89</v>
          </cell>
        </row>
        <row r="32">
          <cell r="G32">
            <v>84</v>
          </cell>
          <cell r="H32" t="str">
            <v>-</v>
          </cell>
          <cell r="I32">
            <v>85.59</v>
          </cell>
          <cell r="J32">
            <v>90</v>
          </cell>
        </row>
        <row r="33">
          <cell r="G33">
            <v>85.6</v>
          </cell>
          <cell r="H33" t="str">
            <v>-</v>
          </cell>
          <cell r="I33">
            <v>87.19</v>
          </cell>
          <cell r="J33">
            <v>91</v>
          </cell>
        </row>
        <row r="34">
          <cell r="G34">
            <v>87.2</v>
          </cell>
          <cell r="H34" t="str">
            <v>-</v>
          </cell>
          <cell r="I34">
            <v>88.79</v>
          </cell>
          <cell r="J34">
            <v>92</v>
          </cell>
        </row>
        <row r="35">
          <cell r="G35">
            <v>88.8</v>
          </cell>
          <cell r="H35" t="str">
            <v>-</v>
          </cell>
          <cell r="I35">
            <v>90.39</v>
          </cell>
          <cell r="J35">
            <v>93</v>
          </cell>
        </row>
        <row r="36">
          <cell r="G36">
            <v>90.4</v>
          </cell>
          <cell r="H36" t="str">
            <v>-</v>
          </cell>
          <cell r="I36">
            <v>91.990000000000009</v>
          </cell>
          <cell r="J36">
            <v>94</v>
          </cell>
        </row>
        <row r="37">
          <cell r="G37">
            <v>92</v>
          </cell>
          <cell r="H37" t="str">
            <v>-</v>
          </cell>
          <cell r="I37">
            <v>93.59</v>
          </cell>
          <cell r="J37">
            <v>95</v>
          </cell>
        </row>
        <row r="38">
          <cell r="G38">
            <v>93.6</v>
          </cell>
          <cell r="H38" t="str">
            <v>-</v>
          </cell>
          <cell r="I38">
            <v>95.19</v>
          </cell>
          <cell r="J38">
            <v>96</v>
          </cell>
        </row>
        <row r="39">
          <cell r="G39">
            <v>95.2</v>
          </cell>
          <cell r="H39" t="str">
            <v>-</v>
          </cell>
          <cell r="I39">
            <v>96.79</v>
          </cell>
          <cell r="J39">
            <v>97</v>
          </cell>
        </row>
        <row r="40">
          <cell r="G40">
            <v>96.8</v>
          </cell>
          <cell r="H40" t="str">
            <v>-</v>
          </cell>
          <cell r="I40">
            <v>98.39</v>
          </cell>
          <cell r="J40">
            <v>98</v>
          </cell>
        </row>
        <row r="41">
          <cell r="G41">
            <v>98.4</v>
          </cell>
          <cell r="H41" t="str">
            <v>-</v>
          </cell>
          <cell r="I41">
            <v>99.990000000000009</v>
          </cell>
          <cell r="J41">
            <v>99</v>
          </cell>
        </row>
        <row r="42">
          <cell r="G42">
            <v>100</v>
          </cell>
          <cell r="H42" t="str">
            <v>-</v>
          </cell>
          <cell r="I42"/>
          <cell r="J42">
            <v>100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BF139"/>
  <sheetViews>
    <sheetView showGridLines="0" tabSelected="1" topLeftCell="N1" workbookViewId="0">
      <selection activeCell="AG7" sqref="AG7:AJ7"/>
    </sheetView>
  </sheetViews>
  <sheetFormatPr defaultColWidth="4.6640625" defaultRowHeight="13.8"/>
  <cols>
    <col min="1" max="1" width="4.109375" style="13" customWidth="1"/>
    <col min="2" max="2" width="28.6640625" style="13" customWidth="1"/>
    <col min="3" max="5" width="3.33203125" style="21" customWidth="1"/>
    <col min="6" max="16" width="4.44140625" style="13" customWidth="1"/>
    <col min="17" max="18" width="7.109375" style="14" customWidth="1"/>
    <col min="19" max="29" width="4.44140625" style="13" customWidth="1"/>
    <col min="30" max="31" width="7.109375" style="14" customWidth="1"/>
    <col min="32" max="32" width="10.33203125" style="13" customWidth="1"/>
    <col min="33" max="35" width="7.109375" style="14" customWidth="1"/>
    <col min="36" max="36" width="7.109375" style="11" customWidth="1"/>
    <col min="37" max="37" width="4.6640625" style="15"/>
    <col min="38" max="39" width="4.6640625" style="15" hidden="1"/>
    <col min="40" max="40" width="4.6640625" style="16" hidden="1"/>
    <col min="41" max="41" width="4.6640625" style="16"/>
    <col min="42" max="49" width="4.6640625" style="16" customWidth="1"/>
    <col min="50" max="56" width="4.6640625" style="16"/>
    <col min="57" max="256" width="4.6640625" style="15"/>
    <col min="257" max="257" width="4.109375" style="15" customWidth="1"/>
    <col min="258" max="258" width="28.6640625" style="15" customWidth="1"/>
    <col min="259" max="271" width="3.33203125" style="15" customWidth="1"/>
    <col min="272" max="272" width="4.6640625" style="15" customWidth="1"/>
    <col min="273" max="274" width="5.6640625" style="15" customWidth="1"/>
    <col min="275" max="284" width="3.33203125" style="15" customWidth="1"/>
    <col min="285" max="285" width="4.109375" style="15" customWidth="1"/>
    <col min="286" max="287" width="5.6640625" style="15" customWidth="1"/>
    <col min="288" max="288" width="8.6640625" style="15" customWidth="1"/>
    <col min="289" max="292" width="5.6640625" style="15" customWidth="1"/>
    <col min="293" max="297" width="4.6640625" style="15"/>
    <col min="298" max="305" width="4.6640625" style="15" customWidth="1"/>
    <col min="306" max="512" width="4.6640625" style="15"/>
    <col min="513" max="513" width="4.109375" style="15" customWidth="1"/>
    <col min="514" max="514" width="28.6640625" style="15" customWidth="1"/>
    <col min="515" max="527" width="3.33203125" style="15" customWidth="1"/>
    <col min="528" max="528" width="4.6640625" style="15" customWidth="1"/>
    <col min="529" max="530" width="5.6640625" style="15" customWidth="1"/>
    <col min="531" max="540" width="3.33203125" style="15" customWidth="1"/>
    <col min="541" max="541" width="4.109375" style="15" customWidth="1"/>
    <col min="542" max="543" width="5.6640625" style="15" customWidth="1"/>
    <col min="544" max="544" width="8.6640625" style="15" customWidth="1"/>
    <col min="545" max="548" width="5.6640625" style="15" customWidth="1"/>
    <col min="549" max="553" width="4.6640625" style="15"/>
    <col min="554" max="561" width="4.6640625" style="15" customWidth="1"/>
    <col min="562" max="768" width="4.6640625" style="15"/>
    <col min="769" max="769" width="4.109375" style="15" customWidth="1"/>
    <col min="770" max="770" width="28.6640625" style="15" customWidth="1"/>
    <col min="771" max="783" width="3.33203125" style="15" customWidth="1"/>
    <col min="784" max="784" width="4.6640625" style="15" customWidth="1"/>
    <col min="785" max="786" width="5.6640625" style="15" customWidth="1"/>
    <col min="787" max="796" width="3.33203125" style="15" customWidth="1"/>
    <col min="797" max="797" width="4.109375" style="15" customWidth="1"/>
    <col min="798" max="799" width="5.6640625" style="15" customWidth="1"/>
    <col min="800" max="800" width="8.6640625" style="15" customWidth="1"/>
    <col min="801" max="804" width="5.6640625" style="15" customWidth="1"/>
    <col min="805" max="809" width="4.6640625" style="15"/>
    <col min="810" max="817" width="4.6640625" style="15" customWidth="1"/>
    <col min="818" max="1024" width="4.6640625" style="15"/>
    <col min="1025" max="1025" width="4.109375" style="15" customWidth="1"/>
    <col min="1026" max="1026" width="28.6640625" style="15" customWidth="1"/>
    <col min="1027" max="1039" width="3.33203125" style="15" customWidth="1"/>
    <col min="1040" max="1040" width="4.6640625" style="15" customWidth="1"/>
    <col min="1041" max="1042" width="5.6640625" style="15" customWidth="1"/>
    <col min="1043" max="1052" width="3.33203125" style="15" customWidth="1"/>
    <col min="1053" max="1053" width="4.109375" style="15" customWidth="1"/>
    <col min="1054" max="1055" width="5.6640625" style="15" customWidth="1"/>
    <col min="1056" max="1056" width="8.6640625" style="15" customWidth="1"/>
    <col min="1057" max="1060" width="5.6640625" style="15" customWidth="1"/>
    <col min="1061" max="1065" width="4.6640625" style="15"/>
    <col min="1066" max="1073" width="4.6640625" style="15" customWidth="1"/>
    <col min="1074" max="1280" width="4.6640625" style="15"/>
    <col min="1281" max="1281" width="4.109375" style="15" customWidth="1"/>
    <col min="1282" max="1282" width="28.6640625" style="15" customWidth="1"/>
    <col min="1283" max="1295" width="3.33203125" style="15" customWidth="1"/>
    <col min="1296" max="1296" width="4.6640625" style="15" customWidth="1"/>
    <col min="1297" max="1298" width="5.6640625" style="15" customWidth="1"/>
    <col min="1299" max="1308" width="3.33203125" style="15" customWidth="1"/>
    <col min="1309" max="1309" width="4.109375" style="15" customWidth="1"/>
    <col min="1310" max="1311" width="5.6640625" style="15" customWidth="1"/>
    <col min="1312" max="1312" width="8.6640625" style="15" customWidth="1"/>
    <col min="1313" max="1316" width="5.6640625" style="15" customWidth="1"/>
    <col min="1317" max="1321" width="4.6640625" style="15"/>
    <col min="1322" max="1329" width="4.6640625" style="15" customWidth="1"/>
    <col min="1330" max="1536" width="4.6640625" style="15"/>
    <col min="1537" max="1537" width="4.109375" style="15" customWidth="1"/>
    <col min="1538" max="1538" width="28.6640625" style="15" customWidth="1"/>
    <col min="1539" max="1551" width="3.33203125" style="15" customWidth="1"/>
    <col min="1552" max="1552" width="4.6640625" style="15" customWidth="1"/>
    <col min="1553" max="1554" width="5.6640625" style="15" customWidth="1"/>
    <col min="1555" max="1564" width="3.33203125" style="15" customWidth="1"/>
    <col min="1565" max="1565" width="4.109375" style="15" customWidth="1"/>
    <col min="1566" max="1567" width="5.6640625" style="15" customWidth="1"/>
    <col min="1568" max="1568" width="8.6640625" style="15" customWidth="1"/>
    <col min="1569" max="1572" width="5.6640625" style="15" customWidth="1"/>
    <col min="1573" max="1577" width="4.6640625" style="15"/>
    <col min="1578" max="1585" width="4.6640625" style="15" customWidth="1"/>
    <col min="1586" max="1792" width="4.6640625" style="15"/>
    <col min="1793" max="1793" width="4.109375" style="15" customWidth="1"/>
    <col min="1794" max="1794" width="28.6640625" style="15" customWidth="1"/>
    <col min="1795" max="1807" width="3.33203125" style="15" customWidth="1"/>
    <col min="1808" max="1808" width="4.6640625" style="15" customWidth="1"/>
    <col min="1809" max="1810" width="5.6640625" style="15" customWidth="1"/>
    <col min="1811" max="1820" width="3.33203125" style="15" customWidth="1"/>
    <col min="1821" max="1821" width="4.109375" style="15" customWidth="1"/>
    <col min="1822" max="1823" width="5.6640625" style="15" customWidth="1"/>
    <col min="1824" max="1824" width="8.6640625" style="15" customWidth="1"/>
    <col min="1825" max="1828" width="5.6640625" style="15" customWidth="1"/>
    <col min="1829" max="1833" width="4.6640625" style="15"/>
    <col min="1834" max="1841" width="4.6640625" style="15" customWidth="1"/>
    <col min="1842" max="2048" width="4.6640625" style="15"/>
    <col min="2049" max="2049" width="4.109375" style="15" customWidth="1"/>
    <col min="2050" max="2050" width="28.6640625" style="15" customWidth="1"/>
    <col min="2051" max="2063" width="3.33203125" style="15" customWidth="1"/>
    <col min="2064" max="2064" width="4.6640625" style="15" customWidth="1"/>
    <col min="2065" max="2066" width="5.6640625" style="15" customWidth="1"/>
    <col min="2067" max="2076" width="3.33203125" style="15" customWidth="1"/>
    <col min="2077" max="2077" width="4.109375" style="15" customWidth="1"/>
    <col min="2078" max="2079" width="5.6640625" style="15" customWidth="1"/>
    <col min="2080" max="2080" width="8.6640625" style="15" customWidth="1"/>
    <col min="2081" max="2084" width="5.6640625" style="15" customWidth="1"/>
    <col min="2085" max="2089" width="4.6640625" style="15"/>
    <col min="2090" max="2097" width="4.6640625" style="15" customWidth="1"/>
    <col min="2098" max="2304" width="4.6640625" style="15"/>
    <col min="2305" max="2305" width="4.109375" style="15" customWidth="1"/>
    <col min="2306" max="2306" width="28.6640625" style="15" customWidth="1"/>
    <col min="2307" max="2319" width="3.33203125" style="15" customWidth="1"/>
    <col min="2320" max="2320" width="4.6640625" style="15" customWidth="1"/>
    <col min="2321" max="2322" width="5.6640625" style="15" customWidth="1"/>
    <col min="2323" max="2332" width="3.33203125" style="15" customWidth="1"/>
    <col min="2333" max="2333" width="4.109375" style="15" customWidth="1"/>
    <col min="2334" max="2335" width="5.6640625" style="15" customWidth="1"/>
    <col min="2336" max="2336" width="8.6640625" style="15" customWidth="1"/>
    <col min="2337" max="2340" width="5.6640625" style="15" customWidth="1"/>
    <col min="2341" max="2345" width="4.6640625" style="15"/>
    <col min="2346" max="2353" width="4.6640625" style="15" customWidth="1"/>
    <col min="2354" max="2560" width="4.6640625" style="15"/>
    <col min="2561" max="2561" width="4.109375" style="15" customWidth="1"/>
    <col min="2562" max="2562" width="28.6640625" style="15" customWidth="1"/>
    <col min="2563" max="2575" width="3.33203125" style="15" customWidth="1"/>
    <col min="2576" max="2576" width="4.6640625" style="15" customWidth="1"/>
    <col min="2577" max="2578" width="5.6640625" style="15" customWidth="1"/>
    <col min="2579" max="2588" width="3.33203125" style="15" customWidth="1"/>
    <col min="2589" max="2589" width="4.109375" style="15" customWidth="1"/>
    <col min="2590" max="2591" width="5.6640625" style="15" customWidth="1"/>
    <col min="2592" max="2592" width="8.6640625" style="15" customWidth="1"/>
    <col min="2593" max="2596" width="5.6640625" style="15" customWidth="1"/>
    <col min="2597" max="2601" width="4.6640625" style="15"/>
    <col min="2602" max="2609" width="4.6640625" style="15" customWidth="1"/>
    <col min="2610" max="2816" width="4.6640625" style="15"/>
    <col min="2817" max="2817" width="4.109375" style="15" customWidth="1"/>
    <col min="2818" max="2818" width="28.6640625" style="15" customWidth="1"/>
    <col min="2819" max="2831" width="3.33203125" style="15" customWidth="1"/>
    <col min="2832" max="2832" width="4.6640625" style="15" customWidth="1"/>
    <col min="2833" max="2834" width="5.6640625" style="15" customWidth="1"/>
    <col min="2835" max="2844" width="3.33203125" style="15" customWidth="1"/>
    <col min="2845" max="2845" width="4.109375" style="15" customWidth="1"/>
    <col min="2846" max="2847" width="5.6640625" style="15" customWidth="1"/>
    <col min="2848" max="2848" width="8.6640625" style="15" customWidth="1"/>
    <col min="2849" max="2852" width="5.6640625" style="15" customWidth="1"/>
    <col min="2853" max="2857" width="4.6640625" style="15"/>
    <col min="2858" max="2865" width="4.6640625" style="15" customWidth="1"/>
    <col min="2866" max="3072" width="4.6640625" style="15"/>
    <col min="3073" max="3073" width="4.109375" style="15" customWidth="1"/>
    <col min="3074" max="3074" width="28.6640625" style="15" customWidth="1"/>
    <col min="3075" max="3087" width="3.33203125" style="15" customWidth="1"/>
    <col min="3088" max="3088" width="4.6640625" style="15" customWidth="1"/>
    <col min="3089" max="3090" width="5.6640625" style="15" customWidth="1"/>
    <col min="3091" max="3100" width="3.33203125" style="15" customWidth="1"/>
    <col min="3101" max="3101" width="4.109375" style="15" customWidth="1"/>
    <col min="3102" max="3103" width="5.6640625" style="15" customWidth="1"/>
    <col min="3104" max="3104" width="8.6640625" style="15" customWidth="1"/>
    <col min="3105" max="3108" width="5.6640625" style="15" customWidth="1"/>
    <col min="3109" max="3113" width="4.6640625" style="15"/>
    <col min="3114" max="3121" width="4.6640625" style="15" customWidth="1"/>
    <col min="3122" max="3328" width="4.6640625" style="15"/>
    <col min="3329" max="3329" width="4.109375" style="15" customWidth="1"/>
    <col min="3330" max="3330" width="28.6640625" style="15" customWidth="1"/>
    <col min="3331" max="3343" width="3.33203125" style="15" customWidth="1"/>
    <col min="3344" max="3344" width="4.6640625" style="15" customWidth="1"/>
    <col min="3345" max="3346" width="5.6640625" style="15" customWidth="1"/>
    <col min="3347" max="3356" width="3.33203125" style="15" customWidth="1"/>
    <col min="3357" max="3357" width="4.109375" style="15" customWidth="1"/>
    <col min="3358" max="3359" width="5.6640625" style="15" customWidth="1"/>
    <col min="3360" max="3360" width="8.6640625" style="15" customWidth="1"/>
    <col min="3361" max="3364" width="5.6640625" style="15" customWidth="1"/>
    <col min="3365" max="3369" width="4.6640625" style="15"/>
    <col min="3370" max="3377" width="4.6640625" style="15" customWidth="1"/>
    <col min="3378" max="3584" width="4.6640625" style="15"/>
    <col min="3585" max="3585" width="4.109375" style="15" customWidth="1"/>
    <col min="3586" max="3586" width="28.6640625" style="15" customWidth="1"/>
    <col min="3587" max="3599" width="3.33203125" style="15" customWidth="1"/>
    <col min="3600" max="3600" width="4.6640625" style="15" customWidth="1"/>
    <col min="3601" max="3602" width="5.6640625" style="15" customWidth="1"/>
    <col min="3603" max="3612" width="3.33203125" style="15" customWidth="1"/>
    <col min="3613" max="3613" width="4.109375" style="15" customWidth="1"/>
    <col min="3614" max="3615" width="5.6640625" style="15" customWidth="1"/>
    <col min="3616" max="3616" width="8.6640625" style="15" customWidth="1"/>
    <col min="3617" max="3620" width="5.6640625" style="15" customWidth="1"/>
    <col min="3621" max="3625" width="4.6640625" style="15"/>
    <col min="3626" max="3633" width="4.6640625" style="15" customWidth="1"/>
    <col min="3634" max="3840" width="4.6640625" style="15"/>
    <col min="3841" max="3841" width="4.109375" style="15" customWidth="1"/>
    <col min="3842" max="3842" width="28.6640625" style="15" customWidth="1"/>
    <col min="3843" max="3855" width="3.33203125" style="15" customWidth="1"/>
    <col min="3856" max="3856" width="4.6640625" style="15" customWidth="1"/>
    <col min="3857" max="3858" width="5.6640625" style="15" customWidth="1"/>
    <col min="3859" max="3868" width="3.33203125" style="15" customWidth="1"/>
    <col min="3869" max="3869" width="4.109375" style="15" customWidth="1"/>
    <col min="3870" max="3871" width="5.6640625" style="15" customWidth="1"/>
    <col min="3872" max="3872" width="8.6640625" style="15" customWidth="1"/>
    <col min="3873" max="3876" width="5.6640625" style="15" customWidth="1"/>
    <col min="3877" max="3881" width="4.6640625" style="15"/>
    <col min="3882" max="3889" width="4.6640625" style="15" customWidth="1"/>
    <col min="3890" max="4096" width="4.6640625" style="15"/>
    <col min="4097" max="4097" width="4.109375" style="15" customWidth="1"/>
    <col min="4098" max="4098" width="28.6640625" style="15" customWidth="1"/>
    <col min="4099" max="4111" width="3.33203125" style="15" customWidth="1"/>
    <col min="4112" max="4112" width="4.6640625" style="15" customWidth="1"/>
    <col min="4113" max="4114" width="5.6640625" style="15" customWidth="1"/>
    <col min="4115" max="4124" width="3.33203125" style="15" customWidth="1"/>
    <col min="4125" max="4125" width="4.109375" style="15" customWidth="1"/>
    <col min="4126" max="4127" width="5.6640625" style="15" customWidth="1"/>
    <col min="4128" max="4128" width="8.6640625" style="15" customWidth="1"/>
    <col min="4129" max="4132" width="5.6640625" style="15" customWidth="1"/>
    <col min="4133" max="4137" width="4.6640625" style="15"/>
    <col min="4138" max="4145" width="4.6640625" style="15" customWidth="1"/>
    <col min="4146" max="4352" width="4.6640625" style="15"/>
    <col min="4353" max="4353" width="4.109375" style="15" customWidth="1"/>
    <col min="4354" max="4354" width="28.6640625" style="15" customWidth="1"/>
    <col min="4355" max="4367" width="3.33203125" style="15" customWidth="1"/>
    <col min="4368" max="4368" width="4.6640625" style="15" customWidth="1"/>
    <col min="4369" max="4370" width="5.6640625" style="15" customWidth="1"/>
    <col min="4371" max="4380" width="3.33203125" style="15" customWidth="1"/>
    <col min="4381" max="4381" width="4.109375" style="15" customWidth="1"/>
    <col min="4382" max="4383" width="5.6640625" style="15" customWidth="1"/>
    <col min="4384" max="4384" width="8.6640625" style="15" customWidth="1"/>
    <col min="4385" max="4388" width="5.6640625" style="15" customWidth="1"/>
    <col min="4389" max="4393" width="4.6640625" style="15"/>
    <col min="4394" max="4401" width="4.6640625" style="15" customWidth="1"/>
    <col min="4402" max="4608" width="4.6640625" style="15"/>
    <col min="4609" max="4609" width="4.109375" style="15" customWidth="1"/>
    <col min="4610" max="4610" width="28.6640625" style="15" customWidth="1"/>
    <col min="4611" max="4623" width="3.33203125" style="15" customWidth="1"/>
    <col min="4624" max="4624" width="4.6640625" style="15" customWidth="1"/>
    <col min="4625" max="4626" width="5.6640625" style="15" customWidth="1"/>
    <col min="4627" max="4636" width="3.33203125" style="15" customWidth="1"/>
    <col min="4637" max="4637" width="4.109375" style="15" customWidth="1"/>
    <col min="4638" max="4639" width="5.6640625" style="15" customWidth="1"/>
    <col min="4640" max="4640" width="8.6640625" style="15" customWidth="1"/>
    <col min="4641" max="4644" width="5.6640625" style="15" customWidth="1"/>
    <col min="4645" max="4649" width="4.6640625" style="15"/>
    <col min="4650" max="4657" width="4.6640625" style="15" customWidth="1"/>
    <col min="4658" max="4864" width="4.6640625" style="15"/>
    <col min="4865" max="4865" width="4.109375" style="15" customWidth="1"/>
    <col min="4866" max="4866" width="28.6640625" style="15" customWidth="1"/>
    <col min="4867" max="4879" width="3.33203125" style="15" customWidth="1"/>
    <col min="4880" max="4880" width="4.6640625" style="15" customWidth="1"/>
    <col min="4881" max="4882" width="5.6640625" style="15" customWidth="1"/>
    <col min="4883" max="4892" width="3.33203125" style="15" customWidth="1"/>
    <col min="4893" max="4893" width="4.109375" style="15" customWidth="1"/>
    <col min="4894" max="4895" width="5.6640625" style="15" customWidth="1"/>
    <col min="4896" max="4896" width="8.6640625" style="15" customWidth="1"/>
    <col min="4897" max="4900" width="5.6640625" style="15" customWidth="1"/>
    <col min="4901" max="4905" width="4.6640625" style="15"/>
    <col min="4906" max="4913" width="4.6640625" style="15" customWidth="1"/>
    <col min="4914" max="5120" width="4.6640625" style="15"/>
    <col min="5121" max="5121" width="4.109375" style="15" customWidth="1"/>
    <col min="5122" max="5122" width="28.6640625" style="15" customWidth="1"/>
    <col min="5123" max="5135" width="3.33203125" style="15" customWidth="1"/>
    <col min="5136" max="5136" width="4.6640625" style="15" customWidth="1"/>
    <col min="5137" max="5138" width="5.6640625" style="15" customWidth="1"/>
    <col min="5139" max="5148" width="3.33203125" style="15" customWidth="1"/>
    <col min="5149" max="5149" width="4.109375" style="15" customWidth="1"/>
    <col min="5150" max="5151" width="5.6640625" style="15" customWidth="1"/>
    <col min="5152" max="5152" width="8.6640625" style="15" customWidth="1"/>
    <col min="5153" max="5156" width="5.6640625" style="15" customWidth="1"/>
    <col min="5157" max="5161" width="4.6640625" style="15"/>
    <col min="5162" max="5169" width="4.6640625" style="15" customWidth="1"/>
    <col min="5170" max="5376" width="4.6640625" style="15"/>
    <col min="5377" max="5377" width="4.109375" style="15" customWidth="1"/>
    <col min="5378" max="5378" width="28.6640625" style="15" customWidth="1"/>
    <col min="5379" max="5391" width="3.33203125" style="15" customWidth="1"/>
    <col min="5392" max="5392" width="4.6640625" style="15" customWidth="1"/>
    <col min="5393" max="5394" width="5.6640625" style="15" customWidth="1"/>
    <col min="5395" max="5404" width="3.33203125" style="15" customWidth="1"/>
    <col min="5405" max="5405" width="4.109375" style="15" customWidth="1"/>
    <col min="5406" max="5407" width="5.6640625" style="15" customWidth="1"/>
    <col min="5408" max="5408" width="8.6640625" style="15" customWidth="1"/>
    <col min="5409" max="5412" width="5.6640625" style="15" customWidth="1"/>
    <col min="5413" max="5417" width="4.6640625" style="15"/>
    <col min="5418" max="5425" width="4.6640625" style="15" customWidth="1"/>
    <col min="5426" max="5632" width="4.6640625" style="15"/>
    <col min="5633" max="5633" width="4.109375" style="15" customWidth="1"/>
    <col min="5634" max="5634" width="28.6640625" style="15" customWidth="1"/>
    <col min="5635" max="5647" width="3.33203125" style="15" customWidth="1"/>
    <col min="5648" max="5648" width="4.6640625" style="15" customWidth="1"/>
    <col min="5649" max="5650" width="5.6640625" style="15" customWidth="1"/>
    <col min="5651" max="5660" width="3.33203125" style="15" customWidth="1"/>
    <col min="5661" max="5661" width="4.109375" style="15" customWidth="1"/>
    <col min="5662" max="5663" width="5.6640625" style="15" customWidth="1"/>
    <col min="5664" max="5664" width="8.6640625" style="15" customWidth="1"/>
    <col min="5665" max="5668" width="5.6640625" style="15" customWidth="1"/>
    <col min="5669" max="5673" width="4.6640625" style="15"/>
    <col min="5674" max="5681" width="4.6640625" style="15" customWidth="1"/>
    <col min="5682" max="5888" width="4.6640625" style="15"/>
    <col min="5889" max="5889" width="4.109375" style="15" customWidth="1"/>
    <col min="5890" max="5890" width="28.6640625" style="15" customWidth="1"/>
    <col min="5891" max="5903" width="3.33203125" style="15" customWidth="1"/>
    <col min="5904" max="5904" width="4.6640625" style="15" customWidth="1"/>
    <col min="5905" max="5906" width="5.6640625" style="15" customWidth="1"/>
    <col min="5907" max="5916" width="3.33203125" style="15" customWidth="1"/>
    <col min="5917" max="5917" width="4.109375" style="15" customWidth="1"/>
    <col min="5918" max="5919" width="5.6640625" style="15" customWidth="1"/>
    <col min="5920" max="5920" width="8.6640625" style="15" customWidth="1"/>
    <col min="5921" max="5924" width="5.6640625" style="15" customWidth="1"/>
    <col min="5925" max="5929" width="4.6640625" style="15"/>
    <col min="5930" max="5937" width="4.6640625" style="15" customWidth="1"/>
    <col min="5938" max="6144" width="4.6640625" style="15"/>
    <col min="6145" max="6145" width="4.109375" style="15" customWidth="1"/>
    <col min="6146" max="6146" width="28.6640625" style="15" customWidth="1"/>
    <col min="6147" max="6159" width="3.33203125" style="15" customWidth="1"/>
    <col min="6160" max="6160" width="4.6640625" style="15" customWidth="1"/>
    <col min="6161" max="6162" width="5.6640625" style="15" customWidth="1"/>
    <col min="6163" max="6172" width="3.33203125" style="15" customWidth="1"/>
    <col min="6173" max="6173" width="4.109375" style="15" customWidth="1"/>
    <col min="6174" max="6175" width="5.6640625" style="15" customWidth="1"/>
    <col min="6176" max="6176" width="8.6640625" style="15" customWidth="1"/>
    <col min="6177" max="6180" width="5.6640625" style="15" customWidth="1"/>
    <col min="6181" max="6185" width="4.6640625" style="15"/>
    <col min="6186" max="6193" width="4.6640625" style="15" customWidth="1"/>
    <col min="6194" max="6400" width="4.6640625" style="15"/>
    <col min="6401" max="6401" width="4.109375" style="15" customWidth="1"/>
    <col min="6402" max="6402" width="28.6640625" style="15" customWidth="1"/>
    <col min="6403" max="6415" width="3.33203125" style="15" customWidth="1"/>
    <col min="6416" max="6416" width="4.6640625" style="15" customWidth="1"/>
    <col min="6417" max="6418" width="5.6640625" style="15" customWidth="1"/>
    <col min="6419" max="6428" width="3.33203125" style="15" customWidth="1"/>
    <col min="6429" max="6429" width="4.109375" style="15" customWidth="1"/>
    <col min="6430" max="6431" width="5.6640625" style="15" customWidth="1"/>
    <col min="6432" max="6432" width="8.6640625" style="15" customWidth="1"/>
    <col min="6433" max="6436" width="5.6640625" style="15" customWidth="1"/>
    <col min="6437" max="6441" width="4.6640625" style="15"/>
    <col min="6442" max="6449" width="4.6640625" style="15" customWidth="1"/>
    <col min="6450" max="6656" width="4.6640625" style="15"/>
    <col min="6657" max="6657" width="4.109375" style="15" customWidth="1"/>
    <col min="6658" max="6658" width="28.6640625" style="15" customWidth="1"/>
    <col min="6659" max="6671" width="3.33203125" style="15" customWidth="1"/>
    <col min="6672" max="6672" width="4.6640625" style="15" customWidth="1"/>
    <col min="6673" max="6674" width="5.6640625" style="15" customWidth="1"/>
    <col min="6675" max="6684" width="3.33203125" style="15" customWidth="1"/>
    <col min="6685" max="6685" width="4.109375" style="15" customWidth="1"/>
    <col min="6686" max="6687" width="5.6640625" style="15" customWidth="1"/>
    <col min="6688" max="6688" width="8.6640625" style="15" customWidth="1"/>
    <col min="6689" max="6692" width="5.6640625" style="15" customWidth="1"/>
    <col min="6693" max="6697" width="4.6640625" style="15"/>
    <col min="6698" max="6705" width="4.6640625" style="15" customWidth="1"/>
    <col min="6706" max="6912" width="4.6640625" style="15"/>
    <col min="6913" max="6913" width="4.109375" style="15" customWidth="1"/>
    <col min="6914" max="6914" width="28.6640625" style="15" customWidth="1"/>
    <col min="6915" max="6927" width="3.33203125" style="15" customWidth="1"/>
    <col min="6928" max="6928" width="4.6640625" style="15" customWidth="1"/>
    <col min="6929" max="6930" width="5.6640625" style="15" customWidth="1"/>
    <col min="6931" max="6940" width="3.33203125" style="15" customWidth="1"/>
    <col min="6941" max="6941" width="4.109375" style="15" customWidth="1"/>
    <col min="6942" max="6943" width="5.6640625" style="15" customWidth="1"/>
    <col min="6944" max="6944" width="8.6640625" style="15" customWidth="1"/>
    <col min="6945" max="6948" width="5.6640625" style="15" customWidth="1"/>
    <col min="6949" max="6953" width="4.6640625" style="15"/>
    <col min="6954" max="6961" width="4.6640625" style="15" customWidth="1"/>
    <col min="6962" max="7168" width="4.6640625" style="15"/>
    <col min="7169" max="7169" width="4.109375" style="15" customWidth="1"/>
    <col min="7170" max="7170" width="28.6640625" style="15" customWidth="1"/>
    <col min="7171" max="7183" width="3.33203125" style="15" customWidth="1"/>
    <col min="7184" max="7184" width="4.6640625" style="15" customWidth="1"/>
    <col min="7185" max="7186" width="5.6640625" style="15" customWidth="1"/>
    <col min="7187" max="7196" width="3.33203125" style="15" customWidth="1"/>
    <col min="7197" max="7197" width="4.109375" style="15" customWidth="1"/>
    <col min="7198" max="7199" width="5.6640625" style="15" customWidth="1"/>
    <col min="7200" max="7200" width="8.6640625" style="15" customWidth="1"/>
    <col min="7201" max="7204" width="5.6640625" style="15" customWidth="1"/>
    <col min="7205" max="7209" width="4.6640625" style="15"/>
    <col min="7210" max="7217" width="4.6640625" style="15" customWidth="1"/>
    <col min="7218" max="7424" width="4.6640625" style="15"/>
    <col min="7425" max="7425" width="4.109375" style="15" customWidth="1"/>
    <col min="7426" max="7426" width="28.6640625" style="15" customWidth="1"/>
    <col min="7427" max="7439" width="3.33203125" style="15" customWidth="1"/>
    <col min="7440" max="7440" width="4.6640625" style="15" customWidth="1"/>
    <col min="7441" max="7442" width="5.6640625" style="15" customWidth="1"/>
    <col min="7443" max="7452" width="3.33203125" style="15" customWidth="1"/>
    <col min="7453" max="7453" width="4.109375" style="15" customWidth="1"/>
    <col min="7454" max="7455" width="5.6640625" style="15" customWidth="1"/>
    <col min="7456" max="7456" width="8.6640625" style="15" customWidth="1"/>
    <col min="7457" max="7460" width="5.6640625" style="15" customWidth="1"/>
    <col min="7461" max="7465" width="4.6640625" style="15"/>
    <col min="7466" max="7473" width="4.6640625" style="15" customWidth="1"/>
    <col min="7474" max="7680" width="4.6640625" style="15"/>
    <col min="7681" max="7681" width="4.109375" style="15" customWidth="1"/>
    <col min="7682" max="7682" width="28.6640625" style="15" customWidth="1"/>
    <col min="7683" max="7695" width="3.33203125" style="15" customWidth="1"/>
    <col min="7696" max="7696" width="4.6640625" style="15" customWidth="1"/>
    <col min="7697" max="7698" width="5.6640625" style="15" customWidth="1"/>
    <col min="7699" max="7708" width="3.33203125" style="15" customWidth="1"/>
    <col min="7709" max="7709" width="4.109375" style="15" customWidth="1"/>
    <col min="7710" max="7711" width="5.6640625" style="15" customWidth="1"/>
    <col min="7712" max="7712" width="8.6640625" style="15" customWidth="1"/>
    <col min="7713" max="7716" width="5.6640625" style="15" customWidth="1"/>
    <col min="7717" max="7721" width="4.6640625" style="15"/>
    <col min="7722" max="7729" width="4.6640625" style="15" customWidth="1"/>
    <col min="7730" max="7936" width="4.6640625" style="15"/>
    <col min="7937" max="7937" width="4.109375" style="15" customWidth="1"/>
    <col min="7938" max="7938" width="28.6640625" style="15" customWidth="1"/>
    <col min="7939" max="7951" width="3.33203125" style="15" customWidth="1"/>
    <col min="7952" max="7952" width="4.6640625" style="15" customWidth="1"/>
    <col min="7953" max="7954" width="5.6640625" style="15" customWidth="1"/>
    <col min="7955" max="7964" width="3.33203125" style="15" customWidth="1"/>
    <col min="7965" max="7965" width="4.109375" style="15" customWidth="1"/>
    <col min="7966" max="7967" width="5.6640625" style="15" customWidth="1"/>
    <col min="7968" max="7968" width="8.6640625" style="15" customWidth="1"/>
    <col min="7969" max="7972" width="5.6640625" style="15" customWidth="1"/>
    <col min="7973" max="7977" width="4.6640625" style="15"/>
    <col min="7978" max="7985" width="4.6640625" style="15" customWidth="1"/>
    <col min="7986" max="8192" width="4.6640625" style="15"/>
    <col min="8193" max="8193" width="4.109375" style="15" customWidth="1"/>
    <col min="8194" max="8194" width="28.6640625" style="15" customWidth="1"/>
    <col min="8195" max="8207" width="3.33203125" style="15" customWidth="1"/>
    <col min="8208" max="8208" width="4.6640625" style="15" customWidth="1"/>
    <col min="8209" max="8210" width="5.6640625" style="15" customWidth="1"/>
    <col min="8211" max="8220" width="3.33203125" style="15" customWidth="1"/>
    <col min="8221" max="8221" width="4.109375" style="15" customWidth="1"/>
    <col min="8222" max="8223" width="5.6640625" style="15" customWidth="1"/>
    <col min="8224" max="8224" width="8.6640625" style="15" customWidth="1"/>
    <col min="8225" max="8228" width="5.6640625" style="15" customWidth="1"/>
    <col min="8229" max="8233" width="4.6640625" style="15"/>
    <col min="8234" max="8241" width="4.6640625" style="15" customWidth="1"/>
    <col min="8242" max="8448" width="4.6640625" style="15"/>
    <col min="8449" max="8449" width="4.109375" style="15" customWidth="1"/>
    <col min="8450" max="8450" width="28.6640625" style="15" customWidth="1"/>
    <col min="8451" max="8463" width="3.33203125" style="15" customWidth="1"/>
    <col min="8464" max="8464" width="4.6640625" style="15" customWidth="1"/>
    <col min="8465" max="8466" width="5.6640625" style="15" customWidth="1"/>
    <col min="8467" max="8476" width="3.33203125" style="15" customWidth="1"/>
    <col min="8477" max="8477" width="4.109375" style="15" customWidth="1"/>
    <col min="8478" max="8479" width="5.6640625" style="15" customWidth="1"/>
    <col min="8480" max="8480" width="8.6640625" style="15" customWidth="1"/>
    <col min="8481" max="8484" width="5.6640625" style="15" customWidth="1"/>
    <col min="8485" max="8489" width="4.6640625" style="15"/>
    <col min="8490" max="8497" width="4.6640625" style="15" customWidth="1"/>
    <col min="8498" max="8704" width="4.6640625" style="15"/>
    <col min="8705" max="8705" width="4.109375" style="15" customWidth="1"/>
    <col min="8706" max="8706" width="28.6640625" style="15" customWidth="1"/>
    <col min="8707" max="8719" width="3.33203125" style="15" customWidth="1"/>
    <col min="8720" max="8720" width="4.6640625" style="15" customWidth="1"/>
    <col min="8721" max="8722" width="5.6640625" style="15" customWidth="1"/>
    <col min="8723" max="8732" width="3.33203125" style="15" customWidth="1"/>
    <col min="8733" max="8733" width="4.109375" style="15" customWidth="1"/>
    <col min="8734" max="8735" width="5.6640625" style="15" customWidth="1"/>
    <col min="8736" max="8736" width="8.6640625" style="15" customWidth="1"/>
    <col min="8737" max="8740" width="5.6640625" style="15" customWidth="1"/>
    <col min="8741" max="8745" width="4.6640625" style="15"/>
    <col min="8746" max="8753" width="4.6640625" style="15" customWidth="1"/>
    <col min="8754" max="8960" width="4.6640625" style="15"/>
    <col min="8961" max="8961" width="4.109375" style="15" customWidth="1"/>
    <col min="8962" max="8962" width="28.6640625" style="15" customWidth="1"/>
    <col min="8963" max="8975" width="3.33203125" style="15" customWidth="1"/>
    <col min="8976" max="8976" width="4.6640625" style="15" customWidth="1"/>
    <col min="8977" max="8978" width="5.6640625" style="15" customWidth="1"/>
    <col min="8979" max="8988" width="3.33203125" style="15" customWidth="1"/>
    <col min="8989" max="8989" width="4.109375" style="15" customWidth="1"/>
    <col min="8990" max="8991" width="5.6640625" style="15" customWidth="1"/>
    <col min="8992" max="8992" width="8.6640625" style="15" customWidth="1"/>
    <col min="8993" max="8996" width="5.6640625" style="15" customWidth="1"/>
    <col min="8997" max="9001" width="4.6640625" style="15"/>
    <col min="9002" max="9009" width="4.6640625" style="15" customWidth="1"/>
    <col min="9010" max="9216" width="4.6640625" style="15"/>
    <col min="9217" max="9217" width="4.109375" style="15" customWidth="1"/>
    <col min="9218" max="9218" width="28.6640625" style="15" customWidth="1"/>
    <col min="9219" max="9231" width="3.33203125" style="15" customWidth="1"/>
    <col min="9232" max="9232" width="4.6640625" style="15" customWidth="1"/>
    <col min="9233" max="9234" width="5.6640625" style="15" customWidth="1"/>
    <col min="9235" max="9244" width="3.33203125" style="15" customWidth="1"/>
    <col min="9245" max="9245" width="4.109375" style="15" customWidth="1"/>
    <col min="9246" max="9247" width="5.6640625" style="15" customWidth="1"/>
    <col min="9248" max="9248" width="8.6640625" style="15" customWidth="1"/>
    <col min="9249" max="9252" width="5.6640625" style="15" customWidth="1"/>
    <col min="9253" max="9257" width="4.6640625" style="15"/>
    <col min="9258" max="9265" width="4.6640625" style="15" customWidth="1"/>
    <col min="9266" max="9472" width="4.6640625" style="15"/>
    <col min="9473" max="9473" width="4.109375" style="15" customWidth="1"/>
    <col min="9474" max="9474" width="28.6640625" style="15" customWidth="1"/>
    <col min="9475" max="9487" width="3.33203125" style="15" customWidth="1"/>
    <col min="9488" max="9488" width="4.6640625" style="15" customWidth="1"/>
    <col min="9489" max="9490" width="5.6640625" style="15" customWidth="1"/>
    <col min="9491" max="9500" width="3.33203125" style="15" customWidth="1"/>
    <col min="9501" max="9501" width="4.109375" style="15" customWidth="1"/>
    <col min="9502" max="9503" width="5.6640625" style="15" customWidth="1"/>
    <col min="9504" max="9504" width="8.6640625" style="15" customWidth="1"/>
    <col min="9505" max="9508" width="5.6640625" style="15" customWidth="1"/>
    <col min="9509" max="9513" width="4.6640625" style="15"/>
    <col min="9514" max="9521" width="4.6640625" style="15" customWidth="1"/>
    <col min="9522" max="9728" width="4.6640625" style="15"/>
    <col min="9729" max="9729" width="4.109375" style="15" customWidth="1"/>
    <col min="9730" max="9730" width="28.6640625" style="15" customWidth="1"/>
    <col min="9731" max="9743" width="3.33203125" style="15" customWidth="1"/>
    <col min="9744" max="9744" width="4.6640625" style="15" customWidth="1"/>
    <col min="9745" max="9746" width="5.6640625" style="15" customWidth="1"/>
    <col min="9747" max="9756" width="3.33203125" style="15" customWidth="1"/>
    <col min="9757" max="9757" width="4.109375" style="15" customWidth="1"/>
    <col min="9758" max="9759" width="5.6640625" style="15" customWidth="1"/>
    <col min="9760" max="9760" width="8.6640625" style="15" customWidth="1"/>
    <col min="9761" max="9764" width="5.6640625" style="15" customWidth="1"/>
    <col min="9765" max="9769" width="4.6640625" style="15"/>
    <col min="9770" max="9777" width="4.6640625" style="15" customWidth="1"/>
    <col min="9778" max="9984" width="4.6640625" style="15"/>
    <col min="9985" max="9985" width="4.109375" style="15" customWidth="1"/>
    <col min="9986" max="9986" width="28.6640625" style="15" customWidth="1"/>
    <col min="9987" max="9999" width="3.33203125" style="15" customWidth="1"/>
    <col min="10000" max="10000" width="4.6640625" style="15" customWidth="1"/>
    <col min="10001" max="10002" width="5.6640625" style="15" customWidth="1"/>
    <col min="10003" max="10012" width="3.33203125" style="15" customWidth="1"/>
    <col min="10013" max="10013" width="4.109375" style="15" customWidth="1"/>
    <col min="10014" max="10015" width="5.6640625" style="15" customWidth="1"/>
    <col min="10016" max="10016" width="8.6640625" style="15" customWidth="1"/>
    <col min="10017" max="10020" width="5.6640625" style="15" customWidth="1"/>
    <col min="10021" max="10025" width="4.6640625" style="15"/>
    <col min="10026" max="10033" width="4.6640625" style="15" customWidth="1"/>
    <col min="10034" max="10240" width="4.6640625" style="15"/>
    <col min="10241" max="10241" width="4.109375" style="15" customWidth="1"/>
    <col min="10242" max="10242" width="28.6640625" style="15" customWidth="1"/>
    <col min="10243" max="10255" width="3.33203125" style="15" customWidth="1"/>
    <col min="10256" max="10256" width="4.6640625" style="15" customWidth="1"/>
    <col min="10257" max="10258" width="5.6640625" style="15" customWidth="1"/>
    <col min="10259" max="10268" width="3.33203125" style="15" customWidth="1"/>
    <col min="10269" max="10269" width="4.109375" style="15" customWidth="1"/>
    <col min="10270" max="10271" width="5.6640625" style="15" customWidth="1"/>
    <col min="10272" max="10272" width="8.6640625" style="15" customWidth="1"/>
    <col min="10273" max="10276" width="5.6640625" style="15" customWidth="1"/>
    <col min="10277" max="10281" width="4.6640625" style="15"/>
    <col min="10282" max="10289" width="4.6640625" style="15" customWidth="1"/>
    <col min="10290" max="10496" width="4.6640625" style="15"/>
    <col min="10497" max="10497" width="4.109375" style="15" customWidth="1"/>
    <col min="10498" max="10498" width="28.6640625" style="15" customWidth="1"/>
    <col min="10499" max="10511" width="3.33203125" style="15" customWidth="1"/>
    <col min="10512" max="10512" width="4.6640625" style="15" customWidth="1"/>
    <col min="10513" max="10514" width="5.6640625" style="15" customWidth="1"/>
    <col min="10515" max="10524" width="3.33203125" style="15" customWidth="1"/>
    <col min="10525" max="10525" width="4.109375" style="15" customWidth="1"/>
    <col min="10526" max="10527" width="5.6640625" style="15" customWidth="1"/>
    <col min="10528" max="10528" width="8.6640625" style="15" customWidth="1"/>
    <col min="10529" max="10532" width="5.6640625" style="15" customWidth="1"/>
    <col min="10533" max="10537" width="4.6640625" style="15"/>
    <col min="10538" max="10545" width="4.6640625" style="15" customWidth="1"/>
    <col min="10546" max="10752" width="4.6640625" style="15"/>
    <col min="10753" max="10753" width="4.109375" style="15" customWidth="1"/>
    <col min="10754" max="10754" width="28.6640625" style="15" customWidth="1"/>
    <col min="10755" max="10767" width="3.33203125" style="15" customWidth="1"/>
    <col min="10768" max="10768" width="4.6640625" style="15" customWidth="1"/>
    <col min="10769" max="10770" width="5.6640625" style="15" customWidth="1"/>
    <col min="10771" max="10780" width="3.33203125" style="15" customWidth="1"/>
    <col min="10781" max="10781" width="4.109375" style="15" customWidth="1"/>
    <col min="10782" max="10783" width="5.6640625" style="15" customWidth="1"/>
    <col min="10784" max="10784" width="8.6640625" style="15" customWidth="1"/>
    <col min="10785" max="10788" width="5.6640625" style="15" customWidth="1"/>
    <col min="10789" max="10793" width="4.6640625" style="15"/>
    <col min="10794" max="10801" width="4.6640625" style="15" customWidth="1"/>
    <col min="10802" max="11008" width="4.6640625" style="15"/>
    <col min="11009" max="11009" width="4.109375" style="15" customWidth="1"/>
    <col min="11010" max="11010" width="28.6640625" style="15" customWidth="1"/>
    <col min="11011" max="11023" width="3.33203125" style="15" customWidth="1"/>
    <col min="11024" max="11024" width="4.6640625" style="15" customWidth="1"/>
    <col min="11025" max="11026" width="5.6640625" style="15" customWidth="1"/>
    <col min="11027" max="11036" width="3.33203125" style="15" customWidth="1"/>
    <col min="11037" max="11037" width="4.109375" style="15" customWidth="1"/>
    <col min="11038" max="11039" width="5.6640625" style="15" customWidth="1"/>
    <col min="11040" max="11040" width="8.6640625" style="15" customWidth="1"/>
    <col min="11041" max="11044" width="5.6640625" style="15" customWidth="1"/>
    <col min="11045" max="11049" width="4.6640625" style="15"/>
    <col min="11050" max="11057" width="4.6640625" style="15" customWidth="1"/>
    <col min="11058" max="11264" width="4.6640625" style="15"/>
    <col min="11265" max="11265" width="4.109375" style="15" customWidth="1"/>
    <col min="11266" max="11266" width="28.6640625" style="15" customWidth="1"/>
    <col min="11267" max="11279" width="3.33203125" style="15" customWidth="1"/>
    <col min="11280" max="11280" width="4.6640625" style="15" customWidth="1"/>
    <col min="11281" max="11282" width="5.6640625" style="15" customWidth="1"/>
    <col min="11283" max="11292" width="3.33203125" style="15" customWidth="1"/>
    <col min="11293" max="11293" width="4.109375" style="15" customWidth="1"/>
    <col min="11294" max="11295" width="5.6640625" style="15" customWidth="1"/>
    <col min="11296" max="11296" width="8.6640625" style="15" customWidth="1"/>
    <col min="11297" max="11300" width="5.6640625" style="15" customWidth="1"/>
    <col min="11301" max="11305" width="4.6640625" style="15"/>
    <col min="11306" max="11313" width="4.6640625" style="15" customWidth="1"/>
    <col min="11314" max="11520" width="4.6640625" style="15"/>
    <col min="11521" max="11521" width="4.109375" style="15" customWidth="1"/>
    <col min="11522" max="11522" width="28.6640625" style="15" customWidth="1"/>
    <col min="11523" max="11535" width="3.33203125" style="15" customWidth="1"/>
    <col min="11536" max="11536" width="4.6640625" style="15" customWidth="1"/>
    <col min="11537" max="11538" width="5.6640625" style="15" customWidth="1"/>
    <col min="11539" max="11548" width="3.33203125" style="15" customWidth="1"/>
    <col min="11549" max="11549" width="4.109375" style="15" customWidth="1"/>
    <col min="11550" max="11551" width="5.6640625" style="15" customWidth="1"/>
    <col min="11552" max="11552" width="8.6640625" style="15" customWidth="1"/>
    <col min="11553" max="11556" width="5.6640625" style="15" customWidth="1"/>
    <col min="11557" max="11561" width="4.6640625" style="15"/>
    <col min="11562" max="11569" width="4.6640625" style="15" customWidth="1"/>
    <col min="11570" max="11776" width="4.6640625" style="15"/>
    <col min="11777" max="11777" width="4.109375" style="15" customWidth="1"/>
    <col min="11778" max="11778" width="28.6640625" style="15" customWidth="1"/>
    <col min="11779" max="11791" width="3.33203125" style="15" customWidth="1"/>
    <col min="11792" max="11792" width="4.6640625" style="15" customWidth="1"/>
    <col min="11793" max="11794" width="5.6640625" style="15" customWidth="1"/>
    <col min="11795" max="11804" width="3.33203125" style="15" customWidth="1"/>
    <col min="11805" max="11805" width="4.109375" style="15" customWidth="1"/>
    <col min="11806" max="11807" width="5.6640625" style="15" customWidth="1"/>
    <col min="11808" max="11808" width="8.6640625" style="15" customWidth="1"/>
    <col min="11809" max="11812" width="5.6640625" style="15" customWidth="1"/>
    <col min="11813" max="11817" width="4.6640625" style="15"/>
    <col min="11818" max="11825" width="4.6640625" style="15" customWidth="1"/>
    <col min="11826" max="12032" width="4.6640625" style="15"/>
    <col min="12033" max="12033" width="4.109375" style="15" customWidth="1"/>
    <col min="12034" max="12034" width="28.6640625" style="15" customWidth="1"/>
    <col min="12035" max="12047" width="3.33203125" style="15" customWidth="1"/>
    <col min="12048" max="12048" width="4.6640625" style="15" customWidth="1"/>
    <col min="12049" max="12050" width="5.6640625" style="15" customWidth="1"/>
    <col min="12051" max="12060" width="3.33203125" style="15" customWidth="1"/>
    <col min="12061" max="12061" width="4.109375" style="15" customWidth="1"/>
    <col min="12062" max="12063" width="5.6640625" style="15" customWidth="1"/>
    <col min="12064" max="12064" width="8.6640625" style="15" customWidth="1"/>
    <col min="12065" max="12068" width="5.6640625" style="15" customWidth="1"/>
    <col min="12069" max="12073" width="4.6640625" style="15"/>
    <col min="12074" max="12081" width="4.6640625" style="15" customWidth="1"/>
    <col min="12082" max="12288" width="4.6640625" style="15"/>
    <col min="12289" max="12289" width="4.109375" style="15" customWidth="1"/>
    <col min="12290" max="12290" width="28.6640625" style="15" customWidth="1"/>
    <col min="12291" max="12303" width="3.33203125" style="15" customWidth="1"/>
    <col min="12304" max="12304" width="4.6640625" style="15" customWidth="1"/>
    <col min="12305" max="12306" width="5.6640625" style="15" customWidth="1"/>
    <col min="12307" max="12316" width="3.33203125" style="15" customWidth="1"/>
    <col min="12317" max="12317" width="4.109375" style="15" customWidth="1"/>
    <col min="12318" max="12319" width="5.6640625" style="15" customWidth="1"/>
    <col min="12320" max="12320" width="8.6640625" style="15" customWidth="1"/>
    <col min="12321" max="12324" width="5.6640625" style="15" customWidth="1"/>
    <col min="12325" max="12329" width="4.6640625" style="15"/>
    <col min="12330" max="12337" width="4.6640625" style="15" customWidth="1"/>
    <col min="12338" max="12544" width="4.6640625" style="15"/>
    <col min="12545" max="12545" width="4.109375" style="15" customWidth="1"/>
    <col min="12546" max="12546" width="28.6640625" style="15" customWidth="1"/>
    <col min="12547" max="12559" width="3.33203125" style="15" customWidth="1"/>
    <col min="12560" max="12560" width="4.6640625" style="15" customWidth="1"/>
    <col min="12561" max="12562" width="5.6640625" style="15" customWidth="1"/>
    <col min="12563" max="12572" width="3.33203125" style="15" customWidth="1"/>
    <col min="12573" max="12573" width="4.109375" style="15" customWidth="1"/>
    <col min="12574" max="12575" width="5.6640625" style="15" customWidth="1"/>
    <col min="12576" max="12576" width="8.6640625" style="15" customWidth="1"/>
    <col min="12577" max="12580" width="5.6640625" style="15" customWidth="1"/>
    <col min="12581" max="12585" width="4.6640625" style="15"/>
    <col min="12586" max="12593" width="4.6640625" style="15" customWidth="1"/>
    <col min="12594" max="12800" width="4.6640625" style="15"/>
    <col min="12801" max="12801" width="4.109375" style="15" customWidth="1"/>
    <col min="12802" max="12802" width="28.6640625" style="15" customWidth="1"/>
    <col min="12803" max="12815" width="3.33203125" style="15" customWidth="1"/>
    <col min="12816" max="12816" width="4.6640625" style="15" customWidth="1"/>
    <col min="12817" max="12818" width="5.6640625" style="15" customWidth="1"/>
    <col min="12819" max="12828" width="3.33203125" style="15" customWidth="1"/>
    <col min="12829" max="12829" width="4.109375" style="15" customWidth="1"/>
    <col min="12830" max="12831" width="5.6640625" style="15" customWidth="1"/>
    <col min="12832" max="12832" width="8.6640625" style="15" customWidth="1"/>
    <col min="12833" max="12836" width="5.6640625" style="15" customWidth="1"/>
    <col min="12837" max="12841" width="4.6640625" style="15"/>
    <col min="12842" max="12849" width="4.6640625" style="15" customWidth="1"/>
    <col min="12850" max="13056" width="4.6640625" style="15"/>
    <col min="13057" max="13057" width="4.109375" style="15" customWidth="1"/>
    <col min="13058" max="13058" width="28.6640625" style="15" customWidth="1"/>
    <col min="13059" max="13071" width="3.33203125" style="15" customWidth="1"/>
    <col min="13072" max="13072" width="4.6640625" style="15" customWidth="1"/>
    <col min="13073" max="13074" width="5.6640625" style="15" customWidth="1"/>
    <col min="13075" max="13084" width="3.33203125" style="15" customWidth="1"/>
    <col min="13085" max="13085" width="4.109375" style="15" customWidth="1"/>
    <col min="13086" max="13087" width="5.6640625" style="15" customWidth="1"/>
    <col min="13088" max="13088" width="8.6640625" style="15" customWidth="1"/>
    <col min="13089" max="13092" width="5.6640625" style="15" customWidth="1"/>
    <col min="13093" max="13097" width="4.6640625" style="15"/>
    <col min="13098" max="13105" width="4.6640625" style="15" customWidth="1"/>
    <col min="13106" max="13312" width="4.6640625" style="15"/>
    <col min="13313" max="13313" width="4.109375" style="15" customWidth="1"/>
    <col min="13314" max="13314" width="28.6640625" style="15" customWidth="1"/>
    <col min="13315" max="13327" width="3.33203125" style="15" customWidth="1"/>
    <col min="13328" max="13328" width="4.6640625" style="15" customWidth="1"/>
    <col min="13329" max="13330" width="5.6640625" style="15" customWidth="1"/>
    <col min="13331" max="13340" width="3.33203125" style="15" customWidth="1"/>
    <col min="13341" max="13341" width="4.109375" style="15" customWidth="1"/>
    <col min="13342" max="13343" width="5.6640625" style="15" customWidth="1"/>
    <col min="13344" max="13344" width="8.6640625" style="15" customWidth="1"/>
    <col min="13345" max="13348" width="5.6640625" style="15" customWidth="1"/>
    <col min="13349" max="13353" width="4.6640625" style="15"/>
    <col min="13354" max="13361" width="4.6640625" style="15" customWidth="1"/>
    <col min="13362" max="13568" width="4.6640625" style="15"/>
    <col min="13569" max="13569" width="4.109375" style="15" customWidth="1"/>
    <col min="13570" max="13570" width="28.6640625" style="15" customWidth="1"/>
    <col min="13571" max="13583" width="3.33203125" style="15" customWidth="1"/>
    <col min="13584" max="13584" width="4.6640625" style="15" customWidth="1"/>
    <col min="13585" max="13586" width="5.6640625" style="15" customWidth="1"/>
    <col min="13587" max="13596" width="3.33203125" style="15" customWidth="1"/>
    <col min="13597" max="13597" width="4.109375" style="15" customWidth="1"/>
    <col min="13598" max="13599" width="5.6640625" style="15" customWidth="1"/>
    <col min="13600" max="13600" width="8.6640625" style="15" customWidth="1"/>
    <col min="13601" max="13604" width="5.6640625" style="15" customWidth="1"/>
    <col min="13605" max="13609" width="4.6640625" style="15"/>
    <col min="13610" max="13617" width="4.6640625" style="15" customWidth="1"/>
    <col min="13618" max="13824" width="4.6640625" style="15"/>
    <col min="13825" max="13825" width="4.109375" style="15" customWidth="1"/>
    <col min="13826" max="13826" width="28.6640625" style="15" customWidth="1"/>
    <col min="13827" max="13839" width="3.33203125" style="15" customWidth="1"/>
    <col min="13840" max="13840" width="4.6640625" style="15" customWidth="1"/>
    <col min="13841" max="13842" width="5.6640625" style="15" customWidth="1"/>
    <col min="13843" max="13852" width="3.33203125" style="15" customWidth="1"/>
    <col min="13853" max="13853" width="4.109375" style="15" customWidth="1"/>
    <col min="13854" max="13855" width="5.6640625" style="15" customWidth="1"/>
    <col min="13856" max="13856" width="8.6640625" style="15" customWidth="1"/>
    <col min="13857" max="13860" width="5.6640625" style="15" customWidth="1"/>
    <col min="13861" max="13865" width="4.6640625" style="15"/>
    <col min="13866" max="13873" width="4.6640625" style="15" customWidth="1"/>
    <col min="13874" max="14080" width="4.6640625" style="15"/>
    <col min="14081" max="14081" width="4.109375" style="15" customWidth="1"/>
    <col min="14082" max="14082" width="28.6640625" style="15" customWidth="1"/>
    <col min="14083" max="14095" width="3.33203125" style="15" customWidth="1"/>
    <col min="14096" max="14096" width="4.6640625" style="15" customWidth="1"/>
    <col min="14097" max="14098" width="5.6640625" style="15" customWidth="1"/>
    <col min="14099" max="14108" width="3.33203125" style="15" customWidth="1"/>
    <col min="14109" max="14109" width="4.109375" style="15" customWidth="1"/>
    <col min="14110" max="14111" width="5.6640625" style="15" customWidth="1"/>
    <col min="14112" max="14112" width="8.6640625" style="15" customWidth="1"/>
    <col min="14113" max="14116" width="5.6640625" style="15" customWidth="1"/>
    <col min="14117" max="14121" width="4.6640625" style="15"/>
    <col min="14122" max="14129" width="4.6640625" style="15" customWidth="1"/>
    <col min="14130" max="14336" width="4.6640625" style="15"/>
    <col min="14337" max="14337" width="4.109375" style="15" customWidth="1"/>
    <col min="14338" max="14338" width="28.6640625" style="15" customWidth="1"/>
    <col min="14339" max="14351" width="3.33203125" style="15" customWidth="1"/>
    <col min="14352" max="14352" width="4.6640625" style="15" customWidth="1"/>
    <col min="14353" max="14354" width="5.6640625" style="15" customWidth="1"/>
    <col min="14355" max="14364" width="3.33203125" style="15" customWidth="1"/>
    <col min="14365" max="14365" width="4.109375" style="15" customWidth="1"/>
    <col min="14366" max="14367" width="5.6640625" style="15" customWidth="1"/>
    <col min="14368" max="14368" width="8.6640625" style="15" customWidth="1"/>
    <col min="14369" max="14372" width="5.6640625" style="15" customWidth="1"/>
    <col min="14373" max="14377" width="4.6640625" style="15"/>
    <col min="14378" max="14385" width="4.6640625" style="15" customWidth="1"/>
    <col min="14386" max="14592" width="4.6640625" style="15"/>
    <col min="14593" max="14593" width="4.109375" style="15" customWidth="1"/>
    <col min="14594" max="14594" width="28.6640625" style="15" customWidth="1"/>
    <col min="14595" max="14607" width="3.33203125" style="15" customWidth="1"/>
    <col min="14608" max="14608" width="4.6640625" style="15" customWidth="1"/>
    <col min="14609" max="14610" width="5.6640625" style="15" customWidth="1"/>
    <col min="14611" max="14620" width="3.33203125" style="15" customWidth="1"/>
    <col min="14621" max="14621" width="4.109375" style="15" customWidth="1"/>
    <col min="14622" max="14623" width="5.6640625" style="15" customWidth="1"/>
    <col min="14624" max="14624" width="8.6640625" style="15" customWidth="1"/>
    <col min="14625" max="14628" width="5.6640625" style="15" customWidth="1"/>
    <col min="14629" max="14633" width="4.6640625" style="15"/>
    <col min="14634" max="14641" width="4.6640625" style="15" customWidth="1"/>
    <col min="14642" max="14848" width="4.6640625" style="15"/>
    <col min="14849" max="14849" width="4.109375" style="15" customWidth="1"/>
    <col min="14850" max="14850" width="28.6640625" style="15" customWidth="1"/>
    <col min="14851" max="14863" width="3.33203125" style="15" customWidth="1"/>
    <col min="14864" max="14864" width="4.6640625" style="15" customWidth="1"/>
    <col min="14865" max="14866" width="5.6640625" style="15" customWidth="1"/>
    <col min="14867" max="14876" width="3.33203125" style="15" customWidth="1"/>
    <col min="14877" max="14877" width="4.109375" style="15" customWidth="1"/>
    <col min="14878" max="14879" width="5.6640625" style="15" customWidth="1"/>
    <col min="14880" max="14880" width="8.6640625" style="15" customWidth="1"/>
    <col min="14881" max="14884" width="5.6640625" style="15" customWidth="1"/>
    <col min="14885" max="14889" width="4.6640625" style="15"/>
    <col min="14890" max="14897" width="4.6640625" style="15" customWidth="1"/>
    <col min="14898" max="15104" width="4.6640625" style="15"/>
    <col min="15105" max="15105" width="4.109375" style="15" customWidth="1"/>
    <col min="15106" max="15106" width="28.6640625" style="15" customWidth="1"/>
    <col min="15107" max="15119" width="3.33203125" style="15" customWidth="1"/>
    <col min="15120" max="15120" width="4.6640625" style="15" customWidth="1"/>
    <col min="15121" max="15122" width="5.6640625" style="15" customWidth="1"/>
    <col min="15123" max="15132" width="3.33203125" style="15" customWidth="1"/>
    <col min="15133" max="15133" width="4.109375" style="15" customWidth="1"/>
    <col min="15134" max="15135" width="5.6640625" style="15" customWidth="1"/>
    <col min="15136" max="15136" width="8.6640625" style="15" customWidth="1"/>
    <col min="15137" max="15140" width="5.6640625" style="15" customWidth="1"/>
    <col min="15141" max="15145" width="4.6640625" style="15"/>
    <col min="15146" max="15153" width="4.6640625" style="15" customWidth="1"/>
    <col min="15154" max="15360" width="4.6640625" style="15"/>
    <col min="15361" max="15361" width="4.109375" style="15" customWidth="1"/>
    <col min="15362" max="15362" width="28.6640625" style="15" customWidth="1"/>
    <col min="15363" max="15375" width="3.33203125" style="15" customWidth="1"/>
    <col min="15376" max="15376" width="4.6640625" style="15" customWidth="1"/>
    <col min="15377" max="15378" width="5.6640625" style="15" customWidth="1"/>
    <col min="15379" max="15388" width="3.33203125" style="15" customWidth="1"/>
    <col min="15389" max="15389" width="4.109375" style="15" customWidth="1"/>
    <col min="15390" max="15391" width="5.6640625" style="15" customWidth="1"/>
    <col min="15392" max="15392" width="8.6640625" style="15" customWidth="1"/>
    <col min="15393" max="15396" width="5.6640625" style="15" customWidth="1"/>
    <col min="15397" max="15401" width="4.6640625" style="15"/>
    <col min="15402" max="15409" width="4.6640625" style="15" customWidth="1"/>
    <col min="15410" max="15616" width="4.6640625" style="15"/>
    <col min="15617" max="15617" width="4.109375" style="15" customWidth="1"/>
    <col min="15618" max="15618" width="28.6640625" style="15" customWidth="1"/>
    <col min="15619" max="15631" width="3.33203125" style="15" customWidth="1"/>
    <col min="15632" max="15632" width="4.6640625" style="15" customWidth="1"/>
    <col min="15633" max="15634" width="5.6640625" style="15" customWidth="1"/>
    <col min="15635" max="15644" width="3.33203125" style="15" customWidth="1"/>
    <col min="15645" max="15645" width="4.109375" style="15" customWidth="1"/>
    <col min="15646" max="15647" width="5.6640625" style="15" customWidth="1"/>
    <col min="15648" max="15648" width="8.6640625" style="15" customWidth="1"/>
    <col min="15649" max="15652" width="5.6640625" style="15" customWidth="1"/>
    <col min="15653" max="15657" width="4.6640625" style="15"/>
    <col min="15658" max="15665" width="4.6640625" style="15" customWidth="1"/>
    <col min="15666" max="15872" width="4.6640625" style="15"/>
    <col min="15873" max="15873" width="4.109375" style="15" customWidth="1"/>
    <col min="15874" max="15874" width="28.6640625" style="15" customWidth="1"/>
    <col min="15875" max="15887" width="3.33203125" style="15" customWidth="1"/>
    <col min="15888" max="15888" width="4.6640625" style="15" customWidth="1"/>
    <col min="15889" max="15890" width="5.6640625" style="15" customWidth="1"/>
    <col min="15891" max="15900" width="3.33203125" style="15" customWidth="1"/>
    <col min="15901" max="15901" width="4.109375" style="15" customWidth="1"/>
    <col min="15902" max="15903" width="5.6640625" style="15" customWidth="1"/>
    <col min="15904" max="15904" width="8.6640625" style="15" customWidth="1"/>
    <col min="15905" max="15908" width="5.6640625" style="15" customWidth="1"/>
    <col min="15909" max="15913" width="4.6640625" style="15"/>
    <col min="15914" max="15921" width="4.6640625" style="15" customWidth="1"/>
    <col min="15922" max="16128" width="4.6640625" style="15"/>
    <col min="16129" max="16129" width="4.109375" style="15" customWidth="1"/>
    <col min="16130" max="16130" width="28.6640625" style="15" customWidth="1"/>
    <col min="16131" max="16143" width="3.33203125" style="15" customWidth="1"/>
    <col min="16144" max="16144" width="4.6640625" style="15" customWidth="1"/>
    <col min="16145" max="16146" width="5.6640625" style="15" customWidth="1"/>
    <col min="16147" max="16156" width="3.33203125" style="15" customWidth="1"/>
    <col min="16157" max="16157" width="4.109375" style="15" customWidth="1"/>
    <col min="16158" max="16159" width="5.6640625" style="15" customWidth="1"/>
    <col min="16160" max="16160" width="8.6640625" style="15" customWidth="1"/>
    <col min="16161" max="16164" width="5.6640625" style="15" customWidth="1"/>
    <col min="16165" max="16169" width="4.6640625" style="15"/>
    <col min="16170" max="16177" width="4.6640625" style="15" customWidth="1"/>
    <col min="16178" max="16384" width="4.6640625" style="15"/>
  </cols>
  <sheetData>
    <row r="1" spans="1:58" ht="15" customHeight="1">
      <c r="A1" s="228" t="s">
        <v>0</v>
      </c>
      <c r="B1" s="228"/>
      <c r="C1" s="228"/>
      <c r="D1" s="228"/>
      <c r="E1" s="228"/>
      <c r="F1" s="228"/>
      <c r="G1" s="228"/>
      <c r="H1" s="228"/>
      <c r="I1" s="228"/>
      <c r="J1" s="228"/>
      <c r="K1" s="228"/>
      <c r="L1" s="228"/>
      <c r="M1" s="228"/>
      <c r="N1" s="228"/>
      <c r="O1" s="228"/>
      <c r="P1" s="228"/>
      <c r="Q1" s="228"/>
      <c r="R1" s="228"/>
      <c r="S1" s="228"/>
      <c r="T1" s="228"/>
      <c r="U1" s="228"/>
      <c r="V1" s="228"/>
      <c r="W1" s="228"/>
      <c r="X1" s="228"/>
      <c r="Y1" s="228"/>
      <c r="Z1" s="228"/>
      <c r="AA1" s="228"/>
      <c r="AB1" s="228"/>
      <c r="AC1" s="228"/>
      <c r="AD1" s="228"/>
      <c r="AE1" s="228"/>
      <c r="AF1" s="228"/>
      <c r="AG1" s="228"/>
      <c r="AH1" s="228"/>
      <c r="AI1" s="228"/>
      <c r="AJ1" s="228"/>
      <c r="AL1" s="15" t="s">
        <v>1</v>
      </c>
      <c r="AM1" s="15" t="s">
        <v>2</v>
      </c>
      <c r="AN1" s="16" t="s">
        <v>3</v>
      </c>
    </row>
    <row r="2" spans="1:58" ht="15" customHeight="1">
      <c r="A2" s="228"/>
      <c r="B2" s="228"/>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L2" s="15" t="s">
        <v>4</v>
      </c>
      <c r="AM2" s="15" t="s">
        <v>5</v>
      </c>
      <c r="AN2" s="16" t="s">
        <v>6</v>
      </c>
    </row>
    <row r="3" spans="1:58" ht="15" customHeight="1">
      <c r="A3" s="174"/>
      <c r="B3" s="174"/>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row>
    <row r="4" spans="1:58" ht="21" customHeight="1">
      <c r="B4" s="51"/>
      <c r="C4" s="175" t="s">
        <v>7</v>
      </c>
      <c r="D4" s="175"/>
      <c r="E4" s="175"/>
      <c r="F4" s="175"/>
      <c r="G4" s="176" t="inlineStr">
        <is>
          <t xml:space="preserve">RIX</t>
        </is>
      </c>
      <c r="H4" s="176"/>
      <c r="I4" s="176"/>
      <c r="J4" s="176"/>
      <c r="L4" s="177" t="s">
        <v>9</v>
      </c>
      <c r="M4" s="177"/>
      <c r="N4" s="177"/>
      <c r="O4" s="178" t="inlineStr">
        <is>
          <t xml:space="preserve">Zamboanga Del Norte</t>
        </is>
      </c>
      <c r="P4" s="179"/>
      <c r="Q4" s="179"/>
      <c r="R4" s="180"/>
      <c r="S4" s="147"/>
      <c r="T4" s="175" t="s">
        <v>11</v>
      </c>
      <c r="U4" s="175"/>
      <c r="V4" s="175"/>
      <c r="W4" s="175"/>
      <c r="X4" s="181" t="inlineStr">
        <is>
          <t xml:space="preserve">Salug I</t>
        </is>
      </c>
      <c r="Y4" s="182"/>
      <c r="Z4" s="182"/>
      <c r="AA4" s="182"/>
      <c r="AB4" s="182"/>
      <c r="AC4" s="183"/>
      <c r="AE4" s="15"/>
      <c r="AF4" s="147"/>
      <c r="AG4" s="147"/>
      <c r="AH4" s="147"/>
      <c r="AI4" s="147"/>
      <c r="AJ4" s="147"/>
      <c r="AK4" s="147"/>
      <c r="AL4" s="147"/>
      <c r="AM4" s="147"/>
      <c r="AN4" s="147"/>
    </row>
    <row r="5" spans="1:58" ht="21" customHeight="1">
      <c r="B5" s="175" t="s">
        <v>12</v>
      </c>
      <c r="C5" s="175"/>
      <c r="D5" s="175"/>
      <c r="E5" s="175"/>
      <c r="F5" s="175"/>
      <c r="G5" s="184" t="inlineStr">
        <is>
          <t xml:space="preserve">Salug National High School</t>
        </is>
      </c>
      <c r="H5" s="185"/>
      <c r="I5" s="185"/>
      <c r="J5" s="185"/>
      <c r="K5" s="185"/>
      <c r="L5" s="185"/>
      <c r="M5" s="185"/>
      <c r="N5" s="185"/>
      <c r="O5" s="185"/>
      <c r="P5" s="185"/>
      <c r="Q5" s="185"/>
      <c r="R5" s="186"/>
      <c r="T5" s="175" t="s">
        <v>13</v>
      </c>
      <c r="U5" s="175"/>
      <c r="V5" s="175"/>
      <c r="W5" s="175"/>
      <c r="X5" s="181" t="inlineStr">
        <is>
          <t xml:space="preserve">303721</t>
        </is>
      </c>
      <c r="Y5" s="182"/>
      <c r="Z5" s="182"/>
      <c r="AA5" s="182"/>
      <c r="AB5" s="182"/>
      <c r="AC5" s="183"/>
      <c r="AD5" s="187" t="s">
        <v>14</v>
      </c>
      <c r="AE5" s="175"/>
      <c r="AF5" s="188"/>
      <c r="AG5" s="181" t="inlineStr">
        <is>
          <t xml:space="preserve">2026-2027</t>
        </is>
      </c>
      <c r="AH5" s="182"/>
      <c r="AI5" s="183"/>
      <c r="AJ5" s="148"/>
      <c r="AK5" s="147"/>
      <c r="AL5" s="147"/>
      <c r="AM5" s="147"/>
      <c r="AN5" s="147"/>
    </row>
    <row r="7" spans="1:58" ht="23.25" customHeight="1">
      <c r="A7" s="189"/>
      <c r="B7" s="190"/>
      <c r="C7" s="190"/>
      <c r="D7" s="190"/>
      <c r="E7" s="191"/>
      <c r="F7" s="192" t="s">
        <v>15</v>
      </c>
      <c r="G7" s="193"/>
      <c r="H7" s="193"/>
      <c r="I7" s="193"/>
      <c r="J7" s="193"/>
      <c r="K7" s="194" t="inlineStr">
        <is>
          <t xml:space="preserve">CSS 9 - Rizal</t>
        </is>
      </c>
      <c r="L7" s="194"/>
      <c r="M7" s="194"/>
      <c r="N7" s="194"/>
      <c r="O7" s="194"/>
      <c r="P7" s="195"/>
      <c r="Q7" s="196" t="s">
        <v>16</v>
      </c>
      <c r="R7" s="196"/>
      <c r="S7" s="194" t="inlineStr">
        <is>
          <t xml:space="preserve">Kho, Teacher</t>
        </is>
      </c>
      <c r="T7" s="194"/>
      <c r="U7" s="194"/>
      <c r="V7" s="194"/>
      <c r="W7" s="194"/>
      <c r="X7" s="194"/>
      <c r="Y7" s="194"/>
      <c r="Z7" s="194"/>
      <c r="AA7" s="194"/>
      <c r="AB7" s="195"/>
      <c r="AC7" s="192" t="s">
        <v>17</v>
      </c>
      <c r="AD7" s="193"/>
      <c r="AE7" s="193"/>
      <c r="AF7" s="193"/>
      <c r="AG7" s="197" t="inlineStr">
        <is>
          <t xml:space="preserve">CSS 9</t>
        </is>
      </c>
      <c r="AH7" s="197"/>
      <c r="AI7" s="197"/>
      <c r="AJ7" s="198"/>
    </row>
    <row r="8" spans="1:58" s="11" customFormat="1" ht="68.25" customHeight="1" thickBot="1">
      <c r="A8" s="60"/>
      <c r="B8" s="199" t="s">
        <v>18</v>
      </c>
      <c r="C8" s="200"/>
      <c r="D8" s="200"/>
      <c r="E8" s="201"/>
      <c r="F8" s="202"/>
      <c r="G8" s="203"/>
      <c r="H8" s="203"/>
      <c r="I8" s="203"/>
      <c r="J8" s="203"/>
      <c r="K8" s="203"/>
      <c r="L8" s="203"/>
      <c r="M8" s="203"/>
      <c r="N8" s="203"/>
      <c r="O8" s="203"/>
      <c r="P8" s="226"/>
      <c r="Q8" s="149"/>
      <c r="R8" s="149"/>
      <c r="S8" s="203"/>
      <c r="T8" s="203"/>
      <c r="U8" s="203"/>
      <c r="V8" s="203"/>
      <c r="W8" s="203"/>
      <c r="X8" s="203"/>
      <c r="Y8" s="203"/>
      <c r="Z8" s="203"/>
      <c r="AA8" s="203"/>
      <c r="AB8" s="203"/>
      <c r="AC8" s="226"/>
      <c r="AD8" s="149"/>
      <c r="AE8" s="149"/>
      <c r="AF8" s="150"/>
      <c r="AG8" s="149"/>
      <c r="AH8" s="149"/>
      <c r="AI8" s="151"/>
      <c r="AJ8" s="152"/>
    </row>
    <row r="9" spans="1:58" s="11" customFormat="1" ht="18" hidden="1" customHeight="1">
      <c r="A9" s="153"/>
      <c r="B9" s="204"/>
      <c r="C9" s="205"/>
      <c r="D9" s="205"/>
      <c r="E9" s="206"/>
      <c r="F9" s="153"/>
      <c r="P9" s="227"/>
      <c r="Q9" s="14"/>
      <c r="R9" s="154"/>
      <c r="AC9" s="227"/>
      <c r="AD9" s="14"/>
      <c r="AE9" s="154"/>
      <c r="AG9" s="14"/>
      <c r="AH9" s="154"/>
      <c r="AI9" s="155"/>
      <c r="AJ9" s="155"/>
      <c r="AN9" s="207"/>
      <c r="AO9" s="207"/>
      <c r="AP9" s="207"/>
      <c r="AQ9" s="207"/>
      <c r="AR9" s="207"/>
      <c r="AS9" s="207"/>
      <c r="AT9" s="207"/>
      <c r="AU9" s="207"/>
      <c r="AV9" s="207"/>
      <c r="AW9" s="207"/>
      <c r="AX9" s="207"/>
      <c r="AY9" s="207"/>
      <c r="AZ9" s="207"/>
      <c r="BA9" s="207"/>
      <c r="BB9" s="207"/>
      <c r="BC9" s="207"/>
      <c r="BD9" s="207"/>
      <c r="BE9" s="207"/>
      <c r="BF9" s="207"/>
    </row>
    <row r="10" spans="1:58" s="12" customFormat="1" ht="18" hidden="1" customHeight="1">
      <c r="A10" s="74"/>
      <c r="B10" s="208"/>
      <c r="C10" s="209"/>
      <c r="D10" s="209"/>
      <c r="E10" s="210"/>
      <c r="F10" s="156"/>
      <c r="G10" s="38"/>
      <c r="H10" s="38"/>
      <c r="I10" s="38"/>
      <c r="J10" s="38"/>
      <c r="K10" s="38"/>
      <c r="L10" s="38"/>
      <c r="M10" s="38"/>
      <c r="N10" s="38"/>
      <c r="O10" s="38"/>
      <c r="P10" s="157"/>
      <c r="Q10" s="158"/>
      <c r="R10" s="158"/>
      <c r="S10" s="38"/>
      <c r="T10" s="38"/>
      <c r="U10" s="38"/>
      <c r="V10" s="38"/>
      <c r="W10" s="38"/>
      <c r="X10" s="38"/>
      <c r="Y10" s="38"/>
      <c r="Z10" s="38"/>
      <c r="AA10" s="38"/>
      <c r="AB10" s="38"/>
      <c r="AC10" s="157"/>
      <c r="AD10" s="158"/>
      <c r="AE10" s="158"/>
      <c r="AF10" s="38"/>
      <c r="AG10" s="158"/>
      <c r="AH10" s="158"/>
      <c r="AI10" s="158"/>
      <c r="AJ10" s="159"/>
      <c r="AN10" s="160"/>
      <c r="AO10" s="16"/>
      <c r="AP10" s="16"/>
      <c r="AQ10" s="16"/>
      <c r="AR10" s="16"/>
      <c r="AS10" s="16"/>
      <c r="AT10" s="16"/>
      <c r="AU10" s="16"/>
      <c r="AV10" s="16"/>
      <c r="AW10" s="16"/>
      <c r="AX10" s="16"/>
      <c r="AY10" s="16"/>
      <c r="AZ10" s="16"/>
      <c r="BA10" s="16"/>
      <c r="BB10" s="16"/>
      <c r="BC10" s="16"/>
      <c r="BD10" s="16"/>
      <c r="BE10" s="16"/>
      <c r="BF10" s="16"/>
    </row>
    <row r="11" spans="1:58" s="12" customFormat="1" ht="18" customHeight="1" thickBot="1">
      <c r="A11" s="81"/>
      <c r="B11" s="211" t="s">
        <v>19</v>
      </c>
      <c r="C11" s="212"/>
      <c r="D11" s="212"/>
      <c r="E11" s="213"/>
      <c r="F11" s="156"/>
      <c r="G11" s="38"/>
      <c r="H11" s="38"/>
      <c r="I11" s="38"/>
      <c r="J11" s="38"/>
      <c r="K11" s="38"/>
      <c r="L11" s="38"/>
      <c r="M11" s="38"/>
      <c r="N11" s="38"/>
      <c r="O11" s="38"/>
      <c r="P11" s="157"/>
      <c r="Q11" s="158"/>
      <c r="R11" s="158"/>
      <c r="S11" s="38"/>
      <c r="T11" s="38"/>
      <c r="U11" s="38"/>
      <c r="V11" s="38"/>
      <c r="W11" s="38"/>
      <c r="X11" s="38"/>
      <c r="Y11" s="38"/>
      <c r="Z11" s="38"/>
      <c r="AA11" s="38"/>
      <c r="AB11" s="38"/>
      <c r="AC11" s="157"/>
      <c r="AD11" s="158"/>
      <c r="AE11" s="158"/>
      <c r="AF11" s="38"/>
      <c r="AG11" s="158"/>
      <c r="AH11" s="158"/>
      <c r="AI11" s="158"/>
      <c r="AJ11" s="159"/>
      <c r="AN11" s="160"/>
      <c r="AO11" s="16"/>
      <c r="AP11" s="16"/>
      <c r="AQ11" s="16"/>
      <c r="AR11" s="16"/>
      <c r="AS11" s="16"/>
      <c r="AT11" s="16"/>
      <c r="AU11" s="16"/>
      <c r="AV11" s="16"/>
      <c r="AW11" s="16"/>
      <c r="AX11" s="16"/>
      <c r="AY11" s="16"/>
      <c r="AZ11" s="16"/>
      <c r="BA11" s="16"/>
      <c r="BB11" s="16"/>
      <c r="BC11" s="16"/>
      <c r="BD11" s="16"/>
      <c r="BE11" s="16"/>
      <c r="BF11" s="16"/>
    </row>
    <row r="12" spans="1:58" ht="18" customHeight="1" thickBot="1">
      <c r="A12" s="92">
        <v>1</v>
      </c>
      <c r="B12" s="214" t="inlineStr">
        <is>
          <t xml:space="preserve">BAYETA, PAUL</t>
        </is>
      </c>
      <c r="C12" s="215"/>
      <c r="D12" s="215"/>
      <c r="E12" s="216"/>
      <c r="F12" s="161"/>
      <c r="P12" s="162"/>
      <c r="Q12" s="158"/>
      <c r="R12" s="158"/>
      <c r="AC12" s="162"/>
      <c r="AD12" s="158"/>
      <c r="AE12" s="158"/>
      <c r="AG12" s="158"/>
      <c r="AH12" s="158"/>
      <c r="AI12" s="158"/>
      <c r="AJ12" s="159"/>
      <c r="AL12" s="13"/>
      <c r="AN12" s="217"/>
      <c r="AO12" s="217"/>
      <c r="AP12" s="217"/>
      <c r="AQ12" s="217"/>
      <c r="AR12" s="217"/>
      <c r="AS12" s="217"/>
      <c r="AT12" s="217"/>
      <c r="AU12" s="217"/>
      <c r="AV12" s="217"/>
      <c r="AW12" s="217"/>
      <c r="AX12" s="217"/>
      <c r="AY12" s="217"/>
      <c r="AZ12" s="217"/>
      <c r="BA12" s="217"/>
      <c r="BB12" s="217"/>
      <c r="BC12" s="217"/>
      <c r="BD12" s="217"/>
      <c r="BE12" s="217"/>
      <c r="BF12" s="217"/>
    </row>
    <row r="13" spans="1:58" ht="18" customHeight="1" thickBot="1">
      <c r="A13" s="45">
        <v>2</v>
      </c>
      <c r="B13" s="214" t="inlineStr">
        <is>
          <t xml:space="preserve">BOGANUTAN, ROLAND</t>
        </is>
      </c>
      <c r="C13" s="215"/>
      <c r="D13" s="215"/>
      <c r="E13" s="216"/>
      <c r="F13" s="161"/>
      <c r="P13" s="162"/>
      <c r="Q13" s="158"/>
      <c r="R13" s="158"/>
      <c r="AC13" s="162"/>
      <c r="AD13" s="158"/>
      <c r="AE13" s="158"/>
      <c r="AG13" s="158"/>
      <c r="AH13" s="158"/>
      <c r="AI13" s="158"/>
      <c r="AJ13" s="159"/>
      <c r="AL13" s="13"/>
      <c r="AN13" s="217"/>
      <c r="AO13" s="217"/>
      <c r="AP13" s="217"/>
      <c r="AQ13" s="217"/>
      <c r="AR13" s="217"/>
      <c r="AS13" s="217"/>
      <c r="AT13" s="217"/>
      <c r="AU13" s="217"/>
      <c r="AV13" s="217"/>
      <c r="AW13" s="217"/>
      <c r="AX13" s="217"/>
      <c r="AY13" s="217"/>
      <c r="AZ13" s="217"/>
      <c r="BA13" s="217"/>
      <c r="BB13" s="217"/>
      <c r="BC13" s="217"/>
      <c r="BD13" s="217"/>
      <c r="BE13" s="217"/>
      <c r="BF13" s="217"/>
    </row>
    <row r="14" spans="1:58" ht="18" customHeight="1" thickBot="1">
      <c r="A14" s="45">
        <v>3</v>
      </c>
      <c r="B14" s="214" t="inlineStr">
        <is>
          <t xml:space="preserve">BONTIGAO, CLYDE</t>
        </is>
      </c>
      <c r="C14" s="215"/>
      <c r="D14" s="215"/>
      <c r="E14" s="216"/>
      <c r="F14" s="161"/>
      <c r="P14" s="162"/>
      <c r="Q14" s="158"/>
      <c r="R14" s="158"/>
      <c r="AC14" s="162"/>
      <c r="AD14" s="158"/>
      <c r="AE14" s="158"/>
      <c r="AG14" s="158"/>
      <c r="AH14" s="158"/>
      <c r="AI14" s="158"/>
      <c r="AJ14" s="159"/>
      <c r="AL14" s="13"/>
      <c r="AN14" s="217"/>
      <c r="AO14" s="217"/>
      <c r="AP14" s="217"/>
      <c r="AQ14" s="217"/>
      <c r="AR14" s="217"/>
      <c r="AS14" s="217"/>
      <c r="AT14" s="217"/>
      <c r="AU14" s="217"/>
      <c r="AV14" s="217"/>
      <c r="AW14" s="217"/>
      <c r="AX14" s="217"/>
      <c r="AY14" s="217"/>
      <c r="AZ14" s="217"/>
      <c r="BA14" s="217"/>
      <c r="BB14" s="217"/>
      <c r="BC14" s="217"/>
      <c r="BD14" s="217"/>
      <c r="BE14" s="217"/>
      <c r="BF14" s="217"/>
    </row>
    <row r="15" spans="1:58" ht="18" customHeight="1" thickBot="1">
      <c r="A15" s="45">
        <v>4</v>
      </c>
      <c r="B15" s="214" t="inlineStr">
        <is>
          <t xml:space="preserve">CABARDO, JOEREN DAVE</t>
        </is>
      </c>
      <c r="C15" s="215"/>
      <c r="D15" s="215"/>
      <c r="E15" s="216"/>
      <c r="F15" s="161"/>
      <c r="P15" s="162"/>
      <c r="Q15" s="158"/>
      <c r="R15" s="158"/>
      <c r="AC15" s="162"/>
      <c r="AD15" s="158"/>
      <c r="AE15" s="158"/>
      <c r="AG15" s="158"/>
      <c r="AH15" s="158"/>
      <c r="AI15" s="158"/>
      <c r="AJ15" s="159"/>
      <c r="AL15" s="13"/>
      <c r="AN15" s="217"/>
      <c r="AO15" s="217"/>
      <c r="AP15" s="217"/>
      <c r="AQ15" s="217"/>
      <c r="AR15" s="217"/>
      <c r="AS15" s="217"/>
      <c r="AT15" s="217"/>
      <c r="AU15" s="217"/>
      <c r="AV15" s="217"/>
      <c r="AW15" s="217"/>
      <c r="AX15" s="217"/>
      <c r="AY15" s="217"/>
      <c r="AZ15" s="217"/>
      <c r="BA15" s="217"/>
      <c r="BB15" s="217"/>
      <c r="BC15" s="217"/>
      <c r="BD15" s="217"/>
      <c r="BE15" s="217"/>
      <c r="BF15" s="217"/>
    </row>
    <row r="16" spans="1:58" ht="18" customHeight="1" thickBot="1">
      <c r="A16" s="45">
        <v>5</v>
      </c>
      <c r="B16" s="214" t="inlineStr">
        <is>
          <t xml:space="preserve">CASTILLO, Z-JOHN</t>
        </is>
      </c>
      <c r="C16" s="215"/>
      <c r="D16" s="215"/>
      <c r="E16" s="216"/>
      <c r="F16" s="161"/>
      <c r="P16" s="162"/>
      <c r="Q16" s="158"/>
      <c r="R16" s="158"/>
      <c r="AC16" s="162"/>
      <c r="AD16" s="158"/>
      <c r="AE16" s="158"/>
      <c r="AG16" s="158"/>
      <c r="AH16" s="158"/>
      <c r="AI16" s="158"/>
      <c r="AJ16" s="159"/>
      <c r="AL16" s="13"/>
      <c r="AN16" s="217"/>
      <c r="AO16" s="217"/>
      <c r="AP16" s="217"/>
      <c r="AQ16" s="217"/>
      <c r="AR16" s="217"/>
      <c r="AS16" s="217"/>
      <c r="AT16" s="217"/>
      <c r="AU16" s="217"/>
      <c r="AV16" s="217"/>
      <c r="AW16" s="217"/>
      <c r="AX16" s="217"/>
      <c r="AY16" s="217"/>
      <c r="AZ16" s="217"/>
      <c r="BA16" s="217"/>
      <c r="BB16" s="217"/>
      <c r="BC16" s="217"/>
      <c r="BD16" s="217"/>
      <c r="BE16" s="217"/>
      <c r="BF16" s="217"/>
    </row>
    <row r="17" spans="1:58" ht="18" customHeight="1" thickBot="1">
      <c r="A17" s="45">
        <v>6</v>
      </c>
      <c r="B17" s="214" t="inlineStr">
        <is>
          <t xml:space="preserve">ELOG, DENIEL JAY</t>
        </is>
      </c>
      <c r="C17" s="215"/>
      <c r="D17" s="215"/>
      <c r="E17" s="216"/>
      <c r="F17" s="161"/>
      <c r="P17" s="162"/>
      <c r="Q17" s="158"/>
      <c r="R17" s="158"/>
      <c r="AC17" s="162"/>
      <c r="AD17" s="158"/>
      <c r="AE17" s="158"/>
      <c r="AG17" s="158"/>
      <c r="AH17" s="158"/>
      <c r="AI17" s="158"/>
      <c r="AJ17" s="159"/>
      <c r="AL17" s="13"/>
      <c r="AN17" s="217"/>
      <c r="AO17" s="217"/>
      <c r="AP17" s="217"/>
      <c r="AQ17" s="217"/>
      <c r="AR17" s="217"/>
      <c r="AS17" s="217"/>
      <c r="AT17" s="217"/>
      <c r="AU17" s="217"/>
      <c r="AV17" s="217"/>
      <c r="AW17" s="217"/>
      <c r="AX17" s="217"/>
      <c r="AY17" s="217"/>
      <c r="AZ17" s="217"/>
      <c r="BA17" s="217"/>
      <c r="BB17" s="217"/>
      <c r="BC17" s="217"/>
      <c r="BD17" s="217"/>
      <c r="BE17" s="217"/>
      <c r="BF17" s="217"/>
    </row>
    <row r="18" spans="1:58" ht="18" customHeight="1" thickBot="1">
      <c r="A18" s="45">
        <v>7</v>
      </c>
      <c r="B18" s="214" t="inlineStr">
        <is>
          <t xml:space="preserve">JUMALON, JANLEOVIR</t>
        </is>
      </c>
      <c r="C18" s="215"/>
      <c r="D18" s="215"/>
      <c r="E18" s="216"/>
      <c r="F18" s="161"/>
      <c r="P18" s="162"/>
      <c r="Q18" s="158"/>
      <c r="R18" s="158"/>
      <c r="AC18" s="162"/>
      <c r="AD18" s="158"/>
      <c r="AE18" s="158"/>
      <c r="AG18" s="158"/>
      <c r="AH18" s="158"/>
      <c r="AI18" s="158"/>
      <c r="AJ18" s="159"/>
      <c r="AL18" s="13"/>
      <c r="AN18" s="217"/>
      <c r="AO18" s="217"/>
      <c r="AP18" s="217"/>
      <c r="AQ18" s="217"/>
      <c r="AR18" s="217"/>
      <c r="AS18" s="217"/>
      <c r="AT18" s="217"/>
      <c r="AU18" s="217"/>
      <c r="AV18" s="217"/>
      <c r="AW18" s="217"/>
      <c r="AX18" s="217"/>
      <c r="AY18" s="217"/>
      <c r="AZ18" s="217"/>
      <c r="BA18" s="217"/>
      <c r="BB18" s="217"/>
      <c r="BC18" s="217"/>
      <c r="BD18" s="217"/>
      <c r="BE18" s="217"/>
      <c r="BF18" s="217"/>
    </row>
    <row r="19" spans="1:58" ht="18" customHeight="1" thickBot="1">
      <c r="A19" s="45">
        <v>8</v>
      </c>
      <c r="B19" s="214" t="inlineStr">
        <is>
          <t xml:space="preserve">MONSALUD, REY</t>
        </is>
      </c>
      <c r="C19" s="215"/>
      <c r="D19" s="215"/>
      <c r="E19" s="216"/>
      <c r="F19" s="161"/>
      <c r="P19" s="162"/>
      <c r="Q19" s="158"/>
      <c r="R19" s="158"/>
      <c r="AC19" s="162"/>
      <c r="AD19" s="158"/>
      <c r="AE19" s="158"/>
      <c r="AG19" s="158"/>
      <c r="AH19" s="158"/>
      <c r="AI19" s="158"/>
      <c r="AJ19" s="159"/>
      <c r="AL19" s="13"/>
      <c r="AN19" s="217"/>
      <c r="AO19" s="217"/>
      <c r="AP19" s="217"/>
      <c r="AQ19" s="217"/>
      <c r="AR19" s="217"/>
      <c r="AS19" s="217"/>
      <c r="AT19" s="217"/>
      <c r="AU19" s="217"/>
      <c r="AV19" s="217"/>
      <c r="AW19" s="217"/>
      <c r="AX19" s="217"/>
      <c r="AY19" s="217"/>
      <c r="AZ19" s="217"/>
      <c r="BA19" s="217"/>
      <c r="BB19" s="217"/>
      <c r="BC19" s="217"/>
      <c r="BD19" s="217"/>
      <c r="BE19" s="217"/>
      <c r="BF19" s="217"/>
    </row>
    <row r="20" spans="1:58" ht="18" customHeight="1" thickBot="1">
      <c r="A20" s="45">
        <v>9</v>
      </c>
      <c r="B20" s="214" t="inlineStr">
        <is>
          <t xml:space="preserve">PATAGOC, DENIEL</t>
        </is>
      </c>
      <c r="C20" s="215"/>
      <c r="D20" s="215"/>
      <c r="E20" s="216"/>
      <c r="F20" s="161"/>
      <c r="P20" s="162"/>
      <c r="Q20" s="158"/>
      <c r="R20" s="158"/>
      <c r="AC20" s="162"/>
      <c r="AD20" s="158"/>
      <c r="AE20" s="158"/>
      <c r="AG20" s="158"/>
      <c r="AH20" s="158"/>
      <c r="AI20" s="158"/>
      <c r="AJ20" s="159"/>
      <c r="AL20" s="13"/>
      <c r="AN20" s="218"/>
      <c r="AO20" s="218"/>
      <c r="AP20" s="218"/>
      <c r="AQ20" s="218"/>
      <c r="AR20" s="218"/>
      <c r="AS20" s="218"/>
      <c r="AT20" s="218"/>
      <c r="AU20" s="218"/>
      <c r="AV20" s="218"/>
      <c r="AW20" s="218"/>
      <c r="AX20" s="218"/>
      <c r="AY20" s="218"/>
      <c r="AZ20" s="218"/>
      <c r="BA20" s="218"/>
      <c r="BB20" s="218"/>
      <c r="BC20" s="218"/>
      <c r="BD20" s="218"/>
      <c r="BE20" s="218"/>
      <c r="BF20" s="218"/>
    </row>
    <row r="21" spans="1:58" ht="18" customHeight="1" thickBot="1">
      <c r="A21" s="45">
        <v>10</v>
      </c>
      <c r="B21" s="214" t="inlineStr">
        <is>
          <t xml:space="preserve">QUIPOT, LICH JAY</t>
        </is>
      </c>
      <c r="C21" s="215"/>
      <c r="D21" s="215"/>
      <c r="E21" s="216"/>
      <c r="F21" s="161"/>
      <c r="P21" s="162"/>
      <c r="Q21" s="158"/>
      <c r="R21" s="158"/>
      <c r="AC21" s="162"/>
      <c r="AD21" s="158"/>
      <c r="AE21" s="158"/>
      <c r="AG21" s="158"/>
      <c r="AH21" s="158"/>
      <c r="AI21" s="158"/>
      <c r="AJ21" s="159"/>
      <c r="AL21" s="13"/>
      <c r="AN21" s="218"/>
      <c r="AO21" s="218"/>
      <c r="AP21" s="218"/>
      <c r="AQ21" s="218"/>
      <c r="AR21" s="218"/>
      <c r="AS21" s="218"/>
      <c r="AT21" s="218"/>
      <c r="AU21" s="218"/>
      <c r="AV21" s="218"/>
      <c r="AW21" s="218"/>
      <c r="AX21" s="218"/>
      <c r="AY21" s="218"/>
      <c r="AZ21" s="218"/>
      <c r="BA21" s="218"/>
      <c r="BB21" s="218"/>
      <c r="BC21" s="218"/>
      <c r="BD21" s="218"/>
      <c r="BE21" s="218"/>
      <c r="BF21" s="218"/>
    </row>
    <row r="22" spans="1:58" ht="18" customHeight="1" thickBot="1">
      <c r="A22" s="45">
        <v>11</v>
      </c>
      <c r="B22" s="214" t="inlineStr">
        <is>
          <t xml:space="preserve">RAYNO, VINCENT</t>
        </is>
      </c>
      <c r="C22" s="215"/>
      <c r="D22" s="215"/>
      <c r="E22" s="216"/>
      <c r="F22" s="161"/>
      <c r="P22" s="162"/>
      <c r="Q22" s="158"/>
      <c r="R22" s="158"/>
      <c r="AC22" s="162"/>
      <c r="AD22" s="158"/>
      <c r="AE22" s="158"/>
      <c r="AG22" s="158"/>
      <c r="AH22" s="158"/>
      <c r="AI22" s="158"/>
      <c r="AJ22" s="159"/>
      <c r="AL22" s="13"/>
      <c r="AN22" s="207"/>
      <c r="AO22" s="207"/>
      <c r="AP22" s="207"/>
      <c r="AQ22" s="207"/>
      <c r="AR22" s="207"/>
      <c r="AS22" s="207"/>
      <c r="AT22" s="207"/>
      <c r="AU22" s="207"/>
      <c r="AV22" s="207"/>
      <c r="AW22" s="207"/>
      <c r="AX22" s="207"/>
      <c r="AY22" s="207"/>
      <c r="AZ22" s="207"/>
      <c r="BA22" s="207"/>
      <c r="BB22" s="207"/>
      <c r="BC22" s="207"/>
      <c r="BD22" s="207"/>
      <c r="BE22" s="207"/>
      <c r="BF22" s="207"/>
    </row>
    <row r="23" spans="1:58" ht="18" customHeight="1" thickBot="1">
      <c r="A23" s="45">
        <v>12</v>
      </c>
      <c r="B23" s="214" t="inlineStr">
        <is>
          <t xml:space="preserve">RIBO, KIMHAR</t>
        </is>
      </c>
      <c r="C23" s="215"/>
      <c r="D23" s="215"/>
      <c r="E23" s="216"/>
      <c r="F23" s="161"/>
      <c r="P23" s="162"/>
      <c r="Q23" s="158"/>
      <c r="R23" s="158"/>
      <c r="AC23" s="162"/>
      <c r="AD23" s="158"/>
      <c r="AE23" s="158"/>
      <c r="AG23" s="158"/>
      <c r="AH23" s="158"/>
      <c r="AI23" s="158"/>
      <c r="AJ23" s="159"/>
      <c r="AL23" s="13"/>
      <c r="AN23" s="219"/>
      <c r="AO23" s="219"/>
      <c r="AP23" s="219"/>
      <c r="AQ23" s="219"/>
      <c r="AR23" s="219"/>
      <c r="AS23" s="219"/>
      <c r="AT23" s="219"/>
      <c r="AU23" s="219"/>
      <c r="AV23" s="219"/>
      <c r="AW23" s="219"/>
      <c r="AX23" s="219"/>
      <c r="AY23" s="219"/>
      <c r="AZ23" s="219"/>
      <c r="BA23" s="219"/>
      <c r="BB23" s="219"/>
      <c r="BC23" s="219"/>
      <c r="BD23" s="219"/>
      <c r="BE23" s="219"/>
      <c r="BF23" s="219"/>
    </row>
    <row r="24" spans="1:58" ht="18" customHeight="1" thickBot="1">
      <c r="A24" s="45">
        <v>13</v>
      </c>
      <c r="B24" s="214" t="inlineStr">
        <is>
          <t xml:space="preserve">ROSALEM, JARIEL</t>
        </is>
      </c>
      <c r="C24" s="215"/>
      <c r="D24" s="215"/>
      <c r="E24" s="216"/>
      <c r="F24" s="161"/>
      <c r="P24" s="162"/>
      <c r="Q24" s="158"/>
      <c r="R24" s="158"/>
      <c r="AC24" s="162"/>
      <c r="AD24" s="158"/>
      <c r="AE24" s="158"/>
      <c r="AG24" s="158"/>
      <c r="AH24" s="158"/>
      <c r="AI24" s="158"/>
      <c r="AJ24" s="159"/>
      <c r="AL24" s="13"/>
      <c r="AN24" s="219"/>
      <c r="AO24" s="219"/>
      <c r="AP24" s="219"/>
      <c r="AQ24" s="219"/>
      <c r="AR24" s="219"/>
      <c r="AS24" s="219"/>
      <c r="AT24" s="219"/>
      <c r="AU24" s="219"/>
      <c r="AV24" s="219"/>
      <c r="AW24" s="219"/>
      <c r="AX24" s="219"/>
      <c r="AY24" s="219"/>
      <c r="AZ24" s="219"/>
      <c r="BA24" s="219"/>
      <c r="BB24" s="219"/>
      <c r="BC24" s="219"/>
      <c r="BD24" s="219"/>
      <c r="BE24" s="219"/>
      <c r="BF24" s="219"/>
    </row>
    <row r="25" spans="1:58" ht="18" customHeight="1" thickBot="1">
      <c r="A25" s="45">
        <v>14</v>
      </c>
      <c r="B25" s="220" t="inlineStr">
        <is>
          <t xml:space="preserve">SABDANI, MARK LESTER</t>
        </is>
      </c>
      <c r="C25" s="221"/>
      <c r="D25" s="221"/>
      <c r="E25" s="222"/>
      <c r="F25" s="161"/>
      <c r="P25" s="162"/>
      <c r="Q25" s="158"/>
      <c r="R25" s="158"/>
      <c r="AC25" s="162"/>
      <c r="AD25" s="158"/>
      <c r="AE25" s="158"/>
      <c r="AG25" s="158"/>
      <c r="AH25" s="158"/>
      <c r="AI25" s="158"/>
      <c r="AJ25" s="159"/>
      <c r="AL25" s="13"/>
      <c r="AN25" s="219"/>
      <c r="AO25" s="219"/>
      <c r="AP25" s="219"/>
      <c r="AQ25" s="219"/>
      <c r="AR25" s="219"/>
      <c r="AS25" s="219"/>
      <c r="AT25" s="219"/>
      <c r="AU25" s="219"/>
      <c r="AV25" s="219"/>
      <c r="AW25" s="219"/>
      <c r="AX25" s="219"/>
      <c r="AY25" s="219"/>
      <c r="AZ25" s="219"/>
      <c r="BA25" s="219"/>
      <c r="BB25" s="219"/>
      <c r="BC25" s="219"/>
      <c r="BD25" s="219"/>
      <c r="BE25" s="219"/>
      <c r="BF25" s="219"/>
    </row>
    <row r="26" spans="1:58" ht="18" customHeight="1" thickBot="1">
      <c r="A26" s="45">
        <v>15</v>
      </c>
      <c r="B26" s="220" t="inlineStr">
        <is>
          <t xml:space="preserve">SALADA, GLEN</t>
        </is>
      </c>
      <c r="C26" s="221"/>
      <c r="D26" s="221"/>
      <c r="E26" s="222"/>
      <c r="F26" s="161"/>
      <c r="P26" s="162"/>
      <c r="Q26" s="158"/>
      <c r="R26" s="158"/>
      <c r="AC26" s="162"/>
      <c r="AD26" s="158"/>
      <c r="AE26" s="158"/>
      <c r="AG26" s="158"/>
      <c r="AH26" s="158"/>
      <c r="AI26" s="158"/>
      <c r="AJ26" s="159"/>
      <c r="AL26" s="13"/>
    </row>
    <row r="27" spans="1:58" ht="18" customHeight="1" thickBot="1">
      <c r="A27" s="45">
        <v>16</v>
      </c>
      <c r="B27" s="220" t="inlineStr">
        <is>
          <t xml:space="preserve">SANDOVAL, IANCY</t>
        </is>
      </c>
      <c r="C27" s="221"/>
      <c r="D27" s="221"/>
      <c r="E27" s="222"/>
      <c r="F27" s="161"/>
      <c r="P27" s="162"/>
      <c r="Q27" s="158"/>
      <c r="R27" s="158"/>
      <c r="AC27" s="162"/>
      <c r="AD27" s="158"/>
      <c r="AE27" s="158"/>
      <c r="AG27" s="158"/>
      <c r="AH27" s="158"/>
      <c r="AI27" s="158"/>
      <c r="AJ27" s="159"/>
      <c r="AL27" s="13"/>
    </row>
    <row r="28" spans="1:58" ht="18" customHeight="1" thickBot="1">
      <c r="A28" s="45">
        <v>17</v>
      </c>
      <c r="B28" s="220" t="inlineStr">
        <is>
          <t xml:space="preserve">SILVANO, KESSER JAY</t>
        </is>
      </c>
      <c r="C28" s="221"/>
      <c r="D28" s="221"/>
      <c r="E28" s="222"/>
      <c r="F28" s="161"/>
      <c r="P28" s="162"/>
      <c r="Q28" s="158"/>
      <c r="R28" s="158"/>
      <c r="AC28" s="162"/>
      <c r="AD28" s="158"/>
      <c r="AE28" s="158"/>
      <c r="AG28" s="158"/>
      <c r="AH28" s="158"/>
      <c r="AI28" s="158"/>
      <c r="AJ28" s="159"/>
      <c r="AL28" s="13"/>
    </row>
    <row r="29" spans="1:58" ht="18" customHeight="1" thickBot="1">
      <c r="A29" s="45">
        <v>18</v>
      </c>
      <c r="B29" s="220" t="inlineStr">
        <is>
          <t xml:space="preserve">TABO-TABO, AEVO</t>
        </is>
      </c>
      <c r="C29" s="221"/>
      <c r="D29" s="221"/>
      <c r="E29" s="222"/>
      <c r="F29" s="161"/>
      <c r="P29" s="162"/>
      <c r="Q29" s="158"/>
      <c r="R29" s="158"/>
      <c r="AC29" s="162"/>
      <c r="AD29" s="158"/>
      <c r="AE29" s="158"/>
      <c r="AG29" s="158"/>
      <c r="AH29" s="158"/>
      <c r="AI29" s="158"/>
      <c r="AJ29" s="159"/>
      <c r="AL29" s="13"/>
    </row>
    <row r="30" spans="1:58" ht="18" customHeight="1" thickBot="1">
      <c r="A30" s="45">
        <v>19</v>
      </c>
      <c r="B30" s="220" t="inlineStr">
        <is>
          <t xml:space="preserve">TAC-AN, BOBET</t>
        </is>
      </c>
      <c r="C30" s="221"/>
      <c r="D30" s="221"/>
      <c r="E30" s="222"/>
      <c r="F30" s="161"/>
      <c r="P30" s="162"/>
      <c r="Q30" s="158"/>
      <c r="R30" s="158"/>
      <c r="AC30" s="162"/>
      <c r="AD30" s="158"/>
      <c r="AE30" s="158"/>
      <c r="AG30" s="158"/>
      <c r="AH30" s="158"/>
      <c r="AI30" s="158"/>
      <c r="AJ30" s="159"/>
      <c r="AL30" s="13"/>
    </row>
    <row r="31" spans="1:58" ht="18" customHeight="1" thickBot="1">
      <c r="A31" s="45">
        <v>20</v>
      </c>
      <c r="B31" s="220" t="inlineStr">
        <is>
          <t xml:space="preserve">TRIBAJO, ROMAR</t>
        </is>
      </c>
      <c r="C31" s="221"/>
      <c r="D31" s="221"/>
      <c r="E31" s="222"/>
      <c r="F31" s="161"/>
      <c r="P31" s="162"/>
      <c r="Q31" s="158"/>
      <c r="R31" s="158"/>
      <c r="AC31" s="162"/>
      <c r="AD31" s="158"/>
      <c r="AE31" s="158"/>
      <c r="AG31" s="158"/>
      <c r="AH31" s="158"/>
      <c r="AI31" s="158"/>
      <c r="AJ31" s="159"/>
      <c r="AL31" s="13"/>
    </row>
    <row r="32" spans="1:58" ht="18" customHeight="1" thickBot="1">
      <c r="A32" s="45">
        <v>21</v>
      </c>
      <c r="B32" s="220" t="inlineStr">
        <is>
          <t xml:space="preserve">VASQUEZ, FRENZ ANTHONY</t>
        </is>
      </c>
      <c r="C32" s="221"/>
      <c r="D32" s="221"/>
      <c r="E32" s="222"/>
      <c r="F32" s="161"/>
      <c r="P32" s="162"/>
      <c r="Q32" s="158"/>
      <c r="R32" s="158"/>
      <c r="AC32" s="162"/>
      <c r="AD32" s="158"/>
      <c r="AE32" s="158"/>
      <c r="AG32" s="158"/>
      <c r="AH32" s="158"/>
      <c r="AI32" s="158"/>
      <c r="AJ32" s="159"/>
      <c r="AL32" s="13"/>
    </row>
    <row r="33" spans="1:40" s="15" customFormat="1" ht="18" customHeight="1" thickBot="1">
      <c r="A33" s="45">
        <v>22</v>
      </c>
      <c r="B33" s="220"/>
      <c r="C33" s="221"/>
      <c r="D33" s="221"/>
      <c r="E33" s="222"/>
      <c r="F33" s="161"/>
      <c r="G33" s="13"/>
      <c r="H33" s="13"/>
      <c r="I33" s="13"/>
      <c r="J33" s="13"/>
      <c r="K33" s="13"/>
      <c r="L33" s="13"/>
      <c r="M33" s="13"/>
      <c r="N33" s="13"/>
      <c r="O33" s="13"/>
      <c r="P33" s="162"/>
      <c r="Q33" s="158"/>
      <c r="R33" s="158"/>
      <c r="S33" s="13"/>
      <c r="T33" s="13"/>
      <c r="U33" s="13"/>
      <c r="V33" s="13"/>
      <c r="W33" s="13"/>
      <c r="X33" s="13"/>
      <c r="Y33" s="13"/>
      <c r="Z33" s="13"/>
      <c r="AA33" s="13"/>
      <c r="AB33" s="13"/>
      <c r="AC33" s="162"/>
      <c r="AD33" s="158"/>
      <c r="AE33" s="158"/>
      <c r="AF33" s="13"/>
      <c r="AG33" s="158"/>
      <c r="AH33" s="158"/>
      <c r="AI33" s="158"/>
      <c r="AJ33" s="159"/>
      <c r="AL33" s="13"/>
      <c r="AN33" s="16"/>
    </row>
    <row r="34" spans="1:40" s="15" customFormat="1" ht="18" hidden="1" customHeight="1">
      <c r="A34" s="45">
        <v>23</v>
      </c>
      <c r="B34" s="220"/>
      <c r="C34" s="221"/>
      <c r="D34" s="221"/>
      <c r="E34" s="222"/>
      <c r="F34" s="161"/>
      <c r="G34" s="13"/>
      <c r="H34" s="13"/>
      <c r="I34" s="13"/>
      <c r="J34" s="13"/>
      <c r="K34" s="13"/>
      <c r="L34" s="13"/>
      <c r="M34" s="13"/>
      <c r="N34" s="13"/>
      <c r="O34" s="13"/>
      <c r="P34" s="162"/>
      <c r="Q34" s="158"/>
      <c r="R34" s="158"/>
      <c r="S34" s="13"/>
      <c r="T34" s="13"/>
      <c r="U34" s="13"/>
      <c r="V34" s="13"/>
      <c r="W34" s="13"/>
      <c r="X34" s="13"/>
      <c r="Y34" s="13"/>
      <c r="Z34" s="13"/>
      <c r="AA34" s="13"/>
      <c r="AB34" s="13"/>
      <c r="AC34" s="162"/>
      <c r="AD34" s="158"/>
      <c r="AE34" s="158"/>
      <c r="AF34" s="13"/>
      <c r="AG34" s="158"/>
      <c r="AH34" s="158"/>
      <c r="AI34" s="158"/>
      <c r="AJ34" s="159"/>
      <c r="AL34" s="13"/>
      <c r="AN34" s="16"/>
    </row>
    <row r="35" spans="1:40" s="15" customFormat="1" ht="18" hidden="1" customHeight="1">
      <c r="A35" s="45">
        <v>24</v>
      </c>
      <c r="B35" s="220"/>
      <c r="C35" s="221"/>
      <c r="D35" s="221"/>
      <c r="E35" s="222"/>
      <c r="F35" s="161"/>
      <c r="G35" s="13"/>
      <c r="H35" s="13"/>
      <c r="I35" s="13"/>
      <c r="J35" s="13"/>
      <c r="K35" s="13"/>
      <c r="L35" s="13"/>
      <c r="M35" s="13"/>
      <c r="N35" s="13"/>
      <c r="O35" s="13"/>
      <c r="P35" s="162"/>
      <c r="Q35" s="158"/>
      <c r="R35" s="158"/>
      <c r="S35" s="13"/>
      <c r="T35" s="13"/>
      <c r="U35" s="13"/>
      <c r="V35" s="13"/>
      <c r="W35" s="13"/>
      <c r="X35" s="13"/>
      <c r="Y35" s="13"/>
      <c r="Z35" s="13"/>
      <c r="AA35" s="13"/>
      <c r="AB35" s="13"/>
      <c r="AC35" s="162"/>
      <c r="AD35" s="158"/>
      <c r="AE35" s="158"/>
      <c r="AF35" s="13"/>
      <c r="AG35" s="158"/>
      <c r="AH35" s="158"/>
      <c r="AI35" s="158"/>
      <c r="AJ35" s="159"/>
      <c r="AL35" s="13"/>
      <c r="AN35" s="16"/>
    </row>
    <row r="36" spans="1:40" s="15" customFormat="1" ht="18" hidden="1" customHeight="1">
      <c r="A36" s="45">
        <v>25</v>
      </c>
      <c r="B36" s="220"/>
      <c r="C36" s="221"/>
      <c r="D36" s="221"/>
      <c r="E36" s="222"/>
      <c r="F36" s="161"/>
      <c r="G36" s="13"/>
      <c r="H36" s="13"/>
      <c r="I36" s="13"/>
      <c r="J36" s="13"/>
      <c r="K36" s="13"/>
      <c r="L36" s="13"/>
      <c r="M36" s="13"/>
      <c r="N36" s="13"/>
      <c r="O36" s="13"/>
      <c r="P36" s="162"/>
      <c r="Q36" s="158"/>
      <c r="R36" s="158"/>
      <c r="S36" s="13"/>
      <c r="T36" s="13"/>
      <c r="U36" s="13"/>
      <c r="V36" s="13"/>
      <c r="W36" s="13"/>
      <c r="X36" s="13"/>
      <c r="Y36" s="13"/>
      <c r="Z36" s="13"/>
      <c r="AA36" s="13"/>
      <c r="AB36" s="13"/>
      <c r="AC36" s="162"/>
      <c r="AD36" s="158"/>
      <c r="AE36" s="158"/>
      <c r="AF36" s="13"/>
      <c r="AG36" s="158"/>
      <c r="AH36" s="158"/>
      <c r="AI36" s="158"/>
      <c r="AJ36" s="159"/>
      <c r="AL36" s="13"/>
      <c r="AN36" s="16"/>
    </row>
    <row r="37" spans="1:40" s="15" customFormat="1" ht="18" hidden="1" customHeight="1">
      <c r="A37" s="45">
        <v>26</v>
      </c>
      <c r="B37" s="220"/>
      <c r="C37" s="221"/>
      <c r="D37" s="221"/>
      <c r="E37" s="222"/>
      <c r="F37" s="161"/>
      <c r="G37" s="13"/>
      <c r="H37" s="13"/>
      <c r="I37" s="13"/>
      <c r="J37" s="13"/>
      <c r="K37" s="13"/>
      <c r="L37" s="13"/>
      <c r="M37" s="13"/>
      <c r="N37" s="13"/>
      <c r="O37" s="13"/>
      <c r="P37" s="162"/>
      <c r="Q37" s="158"/>
      <c r="R37" s="158"/>
      <c r="S37" s="13"/>
      <c r="T37" s="13"/>
      <c r="U37" s="13"/>
      <c r="V37" s="13"/>
      <c r="W37" s="13"/>
      <c r="X37" s="13"/>
      <c r="Y37" s="13"/>
      <c r="Z37" s="13"/>
      <c r="AA37" s="13"/>
      <c r="AB37" s="13"/>
      <c r="AC37" s="162"/>
      <c r="AD37" s="158"/>
      <c r="AE37" s="158"/>
      <c r="AF37" s="13"/>
      <c r="AG37" s="158"/>
      <c r="AH37" s="158"/>
      <c r="AI37" s="158"/>
      <c r="AJ37" s="159"/>
      <c r="AL37" s="13"/>
      <c r="AN37" s="16"/>
    </row>
    <row r="38" spans="1:40" s="15" customFormat="1" ht="18" hidden="1" customHeight="1">
      <c r="A38" s="45">
        <v>27</v>
      </c>
      <c r="B38" s="220"/>
      <c r="C38" s="221"/>
      <c r="D38" s="221"/>
      <c r="E38" s="222"/>
      <c r="F38" s="161"/>
      <c r="G38" s="13"/>
      <c r="H38" s="13"/>
      <c r="I38" s="13"/>
      <c r="J38" s="13"/>
      <c r="K38" s="13"/>
      <c r="L38" s="13"/>
      <c r="M38" s="13"/>
      <c r="N38" s="13"/>
      <c r="O38" s="13"/>
      <c r="P38" s="162"/>
      <c r="Q38" s="158"/>
      <c r="R38" s="158"/>
      <c r="S38" s="13"/>
      <c r="T38" s="13"/>
      <c r="U38" s="13"/>
      <c r="V38" s="13"/>
      <c r="W38" s="13"/>
      <c r="X38" s="13"/>
      <c r="Y38" s="13"/>
      <c r="Z38" s="13"/>
      <c r="AA38" s="13"/>
      <c r="AB38" s="13"/>
      <c r="AC38" s="162"/>
      <c r="AD38" s="158"/>
      <c r="AE38" s="158"/>
      <c r="AF38" s="13"/>
      <c r="AG38" s="158"/>
      <c r="AH38" s="158"/>
      <c r="AI38" s="158"/>
      <c r="AJ38" s="159"/>
      <c r="AL38" s="13"/>
      <c r="AN38" s="16"/>
    </row>
    <row r="39" spans="1:40" s="15" customFormat="1" ht="18" hidden="1" customHeight="1">
      <c r="A39" s="45">
        <v>28</v>
      </c>
      <c r="B39" s="220"/>
      <c r="C39" s="221"/>
      <c r="D39" s="221"/>
      <c r="E39" s="222"/>
      <c r="F39" s="161"/>
      <c r="G39" s="13"/>
      <c r="H39" s="13"/>
      <c r="I39" s="13"/>
      <c r="J39" s="13"/>
      <c r="K39" s="13"/>
      <c r="L39" s="13"/>
      <c r="M39" s="13"/>
      <c r="N39" s="13"/>
      <c r="O39" s="13"/>
      <c r="P39" s="162"/>
      <c r="Q39" s="158"/>
      <c r="R39" s="158"/>
      <c r="S39" s="13"/>
      <c r="T39" s="13"/>
      <c r="U39" s="13"/>
      <c r="V39" s="13"/>
      <c r="W39" s="13"/>
      <c r="X39" s="13"/>
      <c r="Y39" s="13"/>
      <c r="Z39" s="13"/>
      <c r="AA39" s="13"/>
      <c r="AB39" s="13"/>
      <c r="AC39" s="162"/>
      <c r="AD39" s="158"/>
      <c r="AE39" s="158"/>
      <c r="AF39" s="13"/>
      <c r="AG39" s="158"/>
      <c r="AH39" s="158"/>
      <c r="AI39" s="158"/>
      <c r="AJ39" s="159"/>
      <c r="AL39" s="13"/>
      <c r="AN39" s="16"/>
    </row>
    <row r="40" spans="1:40" s="15" customFormat="1" ht="18" hidden="1" customHeight="1">
      <c r="A40" s="45">
        <v>29</v>
      </c>
      <c r="B40" s="220"/>
      <c r="C40" s="221"/>
      <c r="D40" s="221"/>
      <c r="E40" s="222"/>
      <c r="F40" s="161"/>
      <c r="G40" s="13"/>
      <c r="H40" s="13"/>
      <c r="I40" s="13"/>
      <c r="J40" s="13"/>
      <c r="K40" s="13"/>
      <c r="L40" s="13"/>
      <c r="M40" s="13"/>
      <c r="N40" s="13"/>
      <c r="O40" s="13"/>
      <c r="P40" s="162"/>
      <c r="Q40" s="158"/>
      <c r="R40" s="158"/>
      <c r="S40" s="13"/>
      <c r="T40" s="13"/>
      <c r="U40" s="13"/>
      <c r="V40" s="13"/>
      <c r="W40" s="13"/>
      <c r="X40" s="13"/>
      <c r="Y40" s="13"/>
      <c r="Z40" s="13"/>
      <c r="AA40" s="13"/>
      <c r="AB40" s="13"/>
      <c r="AC40" s="162"/>
      <c r="AD40" s="158"/>
      <c r="AE40" s="158"/>
      <c r="AF40" s="13"/>
      <c r="AG40" s="158"/>
      <c r="AH40" s="158"/>
      <c r="AI40" s="158"/>
      <c r="AJ40" s="159"/>
      <c r="AL40" s="13"/>
      <c r="AN40" s="16"/>
    </row>
    <row r="41" spans="1:40" s="15" customFormat="1" ht="18" hidden="1" customHeight="1">
      <c r="A41" s="45">
        <v>30</v>
      </c>
      <c r="B41" s="220"/>
      <c r="C41" s="221"/>
      <c r="D41" s="221"/>
      <c r="E41" s="222"/>
      <c r="F41" s="161"/>
      <c r="G41" s="13"/>
      <c r="H41" s="13"/>
      <c r="I41" s="13"/>
      <c r="J41" s="13"/>
      <c r="K41" s="13"/>
      <c r="L41" s="13"/>
      <c r="M41" s="13"/>
      <c r="N41" s="13"/>
      <c r="O41" s="13"/>
      <c r="P41" s="162"/>
      <c r="Q41" s="158"/>
      <c r="R41" s="158"/>
      <c r="S41" s="13"/>
      <c r="T41" s="13"/>
      <c r="U41" s="13"/>
      <c r="V41" s="13"/>
      <c r="W41" s="13"/>
      <c r="X41" s="13"/>
      <c r="Y41" s="13"/>
      <c r="Z41" s="13"/>
      <c r="AA41" s="13"/>
      <c r="AB41" s="13"/>
      <c r="AC41" s="162"/>
      <c r="AD41" s="158"/>
      <c r="AE41" s="158"/>
      <c r="AF41" s="13"/>
      <c r="AG41" s="158"/>
      <c r="AH41" s="158"/>
      <c r="AI41" s="158"/>
      <c r="AJ41" s="159"/>
      <c r="AL41" s="13"/>
      <c r="AN41" s="16"/>
    </row>
    <row r="42" spans="1:40" s="15" customFormat="1" ht="18" hidden="1" customHeight="1">
      <c r="A42" s="45">
        <v>31</v>
      </c>
      <c r="B42" s="220"/>
      <c r="C42" s="221"/>
      <c r="D42" s="221"/>
      <c r="E42" s="222"/>
      <c r="F42" s="161"/>
      <c r="G42" s="13"/>
      <c r="H42" s="13"/>
      <c r="I42" s="13"/>
      <c r="J42" s="13"/>
      <c r="K42" s="13"/>
      <c r="L42" s="13"/>
      <c r="M42" s="13"/>
      <c r="N42" s="13"/>
      <c r="O42" s="13"/>
      <c r="P42" s="162"/>
      <c r="Q42" s="158"/>
      <c r="R42" s="158"/>
      <c r="S42" s="13"/>
      <c r="T42" s="13"/>
      <c r="U42" s="13"/>
      <c r="V42" s="13"/>
      <c r="W42" s="13"/>
      <c r="X42" s="13"/>
      <c r="Y42" s="13"/>
      <c r="Z42" s="13"/>
      <c r="AA42" s="13"/>
      <c r="AB42" s="13"/>
      <c r="AC42" s="162"/>
      <c r="AD42" s="158"/>
      <c r="AE42" s="158"/>
      <c r="AF42" s="13"/>
      <c r="AG42" s="158"/>
      <c r="AH42" s="158"/>
      <c r="AI42" s="158"/>
      <c r="AJ42" s="159"/>
      <c r="AL42" s="13"/>
      <c r="AN42" s="16"/>
    </row>
    <row r="43" spans="1:40" s="15" customFormat="1" ht="18" hidden="1" customHeight="1">
      <c r="A43" s="45">
        <v>32</v>
      </c>
      <c r="B43" s="220"/>
      <c r="C43" s="221"/>
      <c r="D43" s="221"/>
      <c r="E43" s="222"/>
      <c r="F43" s="161"/>
      <c r="G43" s="13"/>
      <c r="H43" s="13"/>
      <c r="I43" s="13"/>
      <c r="J43" s="13"/>
      <c r="K43" s="13"/>
      <c r="L43" s="13"/>
      <c r="M43" s="13"/>
      <c r="N43" s="13"/>
      <c r="O43" s="13"/>
      <c r="P43" s="162"/>
      <c r="Q43" s="158"/>
      <c r="R43" s="158"/>
      <c r="S43" s="13"/>
      <c r="T43" s="13"/>
      <c r="U43" s="13"/>
      <c r="V43" s="13"/>
      <c r="W43" s="13"/>
      <c r="X43" s="13"/>
      <c r="Y43" s="13"/>
      <c r="Z43" s="13"/>
      <c r="AA43" s="13"/>
      <c r="AB43" s="13"/>
      <c r="AC43" s="162"/>
      <c r="AD43" s="158"/>
      <c r="AE43" s="158"/>
      <c r="AF43" s="13"/>
      <c r="AG43" s="158"/>
      <c r="AH43" s="158"/>
      <c r="AI43" s="158"/>
      <c r="AJ43" s="159"/>
      <c r="AL43" s="13"/>
      <c r="AN43" s="16"/>
    </row>
    <row r="44" spans="1:40" s="15" customFormat="1" ht="18" hidden="1" customHeight="1">
      <c r="A44" s="45">
        <v>33</v>
      </c>
      <c r="B44" s="220"/>
      <c r="C44" s="221"/>
      <c r="D44" s="221"/>
      <c r="E44" s="222"/>
      <c r="F44" s="161"/>
      <c r="G44" s="13"/>
      <c r="H44" s="13"/>
      <c r="I44" s="13"/>
      <c r="J44" s="13"/>
      <c r="K44" s="13"/>
      <c r="L44" s="13"/>
      <c r="M44" s="13"/>
      <c r="N44" s="13"/>
      <c r="O44" s="13"/>
      <c r="P44" s="162"/>
      <c r="Q44" s="158"/>
      <c r="R44" s="158"/>
      <c r="S44" s="13"/>
      <c r="T44" s="13"/>
      <c r="U44" s="13"/>
      <c r="V44" s="13"/>
      <c r="W44" s="13"/>
      <c r="X44" s="13"/>
      <c r="Y44" s="13"/>
      <c r="Z44" s="13"/>
      <c r="AA44" s="13"/>
      <c r="AB44" s="13"/>
      <c r="AC44" s="162"/>
      <c r="AD44" s="158"/>
      <c r="AE44" s="158"/>
      <c r="AF44" s="13"/>
      <c r="AG44" s="158"/>
      <c r="AH44" s="158"/>
      <c r="AI44" s="158"/>
      <c r="AJ44" s="159"/>
      <c r="AL44" s="13"/>
      <c r="AN44" s="16"/>
    </row>
    <row r="45" spans="1:40" s="15" customFormat="1" ht="18" hidden="1" customHeight="1">
      <c r="A45" s="45">
        <v>34</v>
      </c>
      <c r="B45" s="220"/>
      <c r="C45" s="221"/>
      <c r="D45" s="221"/>
      <c r="E45" s="222"/>
      <c r="F45" s="161"/>
      <c r="G45" s="13"/>
      <c r="H45" s="13"/>
      <c r="I45" s="13"/>
      <c r="J45" s="13"/>
      <c r="K45" s="13"/>
      <c r="L45" s="13"/>
      <c r="M45" s="13"/>
      <c r="N45" s="13"/>
      <c r="O45" s="13"/>
      <c r="P45" s="162"/>
      <c r="Q45" s="158"/>
      <c r="R45" s="158"/>
      <c r="S45" s="13"/>
      <c r="T45" s="13"/>
      <c r="U45" s="13"/>
      <c r="V45" s="13"/>
      <c r="W45" s="13"/>
      <c r="X45" s="13"/>
      <c r="Y45" s="13"/>
      <c r="Z45" s="13"/>
      <c r="AA45" s="13"/>
      <c r="AB45" s="13"/>
      <c r="AC45" s="162"/>
      <c r="AD45" s="158"/>
      <c r="AE45" s="158"/>
      <c r="AF45" s="13"/>
      <c r="AG45" s="158"/>
      <c r="AH45" s="158"/>
      <c r="AI45" s="158"/>
      <c r="AJ45" s="159"/>
      <c r="AL45" s="13"/>
      <c r="AN45" s="16"/>
    </row>
    <row r="46" spans="1:40" s="15" customFormat="1" ht="18" hidden="1" customHeight="1">
      <c r="A46" s="45">
        <v>35</v>
      </c>
      <c r="B46" s="220"/>
      <c r="C46" s="221"/>
      <c r="D46" s="221"/>
      <c r="E46" s="222"/>
      <c r="F46" s="161"/>
      <c r="G46" s="13"/>
      <c r="H46" s="13"/>
      <c r="I46" s="13"/>
      <c r="J46" s="13"/>
      <c r="K46" s="13"/>
      <c r="L46" s="13"/>
      <c r="M46" s="13"/>
      <c r="N46" s="13"/>
      <c r="O46" s="13"/>
      <c r="P46" s="162"/>
      <c r="Q46" s="158"/>
      <c r="R46" s="158"/>
      <c r="S46" s="13"/>
      <c r="T46" s="13"/>
      <c r="U46" s="13"/>
      <c r="V46" s="13"/>
      <c r="W46" s="13"/>
      <c r="X46" s="13"/>
      <c r="Y46" s="13"/>
      <c r="Z46" s="13"/>
      <c r="AA46" s="13"/>
      <c r="AB46" s="13"/>
      <c r="AC46" s="162"/>
      <c r="AD46" s="158"/>
      <c r="AE46" s="158"/>
      <c r="AF46" s="13"/>
      <c r="AG46" s="158"/>
      <c r="AH46" s="158"/>
      <c r="AI46" s="158"/>
      <c r="AJ46" s="159"/>
      <c r="AL46" s="13"/>
      <c r="AN46" s="16"/>
    </row>
    <row r="47" spans="1:40" s="15" customFormat="1" ht="18" hidden="1" customHeight="1">
      <c r="A47" s="45">
        <v>36</v>
      </c>
      <c r="B47" s="220"/>
      <c r="C47" s="221"/>
      <c r="D47" s="221"/>
      <c r="E47" s="222"/>
      <c r="F47" s="161"/>
      <c r="G47" s="13"/>
      <c r="H47" s="13"/>
      <c r="I47" s="13"/>
      <c r="J47" s="13"/>
      <c r="K47" s="13"/>
      <c r="L47" s="13"/>
      <c r="M47" s="13"/>
      <c r="N47" s="13"/>
      <c r="O47" s="13"/>
      <c r="P47" s="162"/>
      <c r="Q47" s="158"/>
      <c r="R47" s="158"/>
      <c r="S47" s="13"/>
      <c r="T47" s="13"/>
      <c r="U47" s="13"/>
      <c r="V47" s="13"/>
      <c r="W47" s="13"/>
      <c r="X47" s="13"/>
      <c r="Y47" s="13"/>
      <c r="Z47" s="13"/>
      <c r="AA47" s="13"/>
      <c r="AB47" s="13"/>
      <c r="AC47" s="162"/>
      <c r="AD47" s="158"/>
      <c r="AE47" s="158"/>
      <c r="AF47" s="13"/>
      <c r="AG47" s="158"/>
      <c r="AH47" s="158"/>
      <c r="AI47" s="158"/>
      <c r="AJ47" s="159"/>
      <c r="AL47" s="13"/>
      <c r="AN47" s="16"/>
    </row>
    <row r="48" spans="1:40" s="15" customFormat="1" ht="18" hidden="1" customHeight="1">
      <c r="A48" s="45">
        <v>37</v>
      </c>
      <c r="B48" s="220"/>
      <c r="C48" s="221"/>
      <c r="D48" s="221"/>
      <c r="E48" s="222"/>
      <c r="F48" s="161"/>
      <c r="G48" s="13"/>
      <c r="H48" s="13"/>
      <c r="I48" s="13"/>
      <c r="J48" s="13"/>
      <c r="K48" s="13"/>
      <c r="L48" s="13"/>
      <c r="M48" s="13"/>
      <c r="N48" s="13"/>
      <c r="O48" s="13"/>
      <c r="P48" s="162"/>
      <c r="Q48" s="158"/>
      <c r="R48" s="158"/>
      <c r="S48" s="13"/>
      <c r="T48" s="13"/>
      <c r="U48" s="13"/>
      <c r="V48" s="13"/>
      <c r="W48" s="13"/>
      <c r="X48" s="13"/>
      <c r="Y48" s="13"/>
      <c r="Z48" s="13"/>
      <c r="AA48" s="13"/>
      <c r="AB48" s="13"/>
      <c r="AC48" s="162"/>
      <c r="AD48" s="158"/>
      <c r="AE48" s="158"/>
      <c r="AF48" s="13"/>
      <c r="AG48" s="158"/>
      <c r="AH48" s="158"/>
      <c r="AI48" s="158"/>
      <c r="AJ48" s="159"/>
      <c r="AL48" s="13"/>
      <c r="AN48" s="16"/>
    </row>
    <row r="49" spans="1:56" ht="18" hidden="1" customHeight="1">
      <c r="A49" s="45">
        <v>38</v>
      </c>
      <c r="B49" s="220"/>
      <c r="C49" s="221"/>
      <c r="D49" s="221"/>
      <c r="E49" s="222"/>
      <c r="F49" s="161"/>
      <c r="P49" s="162"/>
      <c r="Q49" s="158"/>
      <c r="R49" s="158"/>
      <c r="AC49" s="162"/>
      <c r="AD49" s="158"/>
      <c r="AE49" s="158"/>
      <c r="AG49" s="158"/>
      <c r="AH49" s="158"/>
      <c r="AI49" s="158"/>
      <c r="AJ49" s="159"/>
      <c r="AL49" s="13"/>
      <c r="AO49" s="15"/>
      <c r="AP49" s="15"/>
      <c r="AQ49" s="15"/>
      <c r="AR49" s="15"/>
      <c r="AS49" s="15"/>
      <c r="AT49" s="15"/>
      <c r="AU49" s="15"/>
      <c r="AV49" s="15"/>
      <c r="AW49" s="15"/>
      <c r="AX49" s="15"/>
      <c r="AY49" s="15"/>
      <c r="AZ49" s="15"/>
      <c r="BA49" s="15"/>
      <c r="BB49" s="15"/>
      <c r="BC49" s="15"/>
      <c r="BD49" s="15"/>
    </row>
    <row r="50" spans="1:56" ht="18" hidden="1" customHeight="1">
      <c r="A50" s="45">
        <v>39</v>
      </c>
      <c r="B50" s="220"/>
      <c r="C50" s="221"/>
      <c r="D50" s="221"/>
      <c r="E50" s="222"/>
      <c r="F50" s="161"/>
      <c r="P50" s="162"/>
      <c r="Q50" s="158"/>
      <c r="R50" s="158"/>
      <c r="AC50" s="162"/>
      <c r="AD50" s="158"/>
      <c r="AE50" s="158"/>
      <c r="AG50" s="158"/>
      <c r="AH50" s="158"/>
      <c r="AI50" s="158"/>
      <c r="AJ50" s="159"/>
      <c r="AL50" s="13"/>
      <c r="AO50" s="15"/>
      <c r="AP50" s="15"/>
      <c r="AQ50" s="15"/>
      <c r="AR50" s="15"/>
      <c r="AS50" s="15"/>
      <c r="AT50" s="15"/>
      <c r="AU50" s="15"/>
      <c r="AV50" s="15"/>
      <c r="AW50" s="15"/>
      <c r="AX50" s="15"/>
      <c r="AY50" s="15"/>
      <c r="AZ50" s="15"/>
      <c r="BA50" s="15"/>
      <c r="BB50" s="15"/>
      <c r="BC50" s="15"/>
      <c r="BD50" s="15"/>
    </row>
    <row r="51" spans="1:56" ht="18" hidden="1" customHeight="1">
      <c r="A51" s="45">
        <v>40</v>
      </c>
      <c r="B51" s="220"/>
      <c r="C51" s="221"/>
      <c r="D51" s="221"/>
      <c r="E51" s="222"/>
      <c r="F51" s="161"/>
      <c r="P51" s="162"/>
      <c r="Q51" s="158"/>
      <c r="R51" s="158"/>
      <c r="AC51" s="162"/>
      <c r="AD51" s="158"/>
      <c r="AE51" s="158"/>
      <c r="AG51" s="158"/>
      <c r="AH51" s="158"/>
      <c r="AI51" s="158"/>
      <c r="AJ51" s="159"/>
      <c r="AL51" s="13"/>
      <c r="AO51" s="15"/>
      <c r="AP51" s="15"/>
      <c r="AQ51" s="15"/>
      <c r="AR51" s="15"/>
      <c r="AS51" s="15"/>
      <c r="AT51" s="15"/>
      <c r="AU51" s="15"/>
      <c r="AV51" s="15"/>
      <c r="AW51" s="15"/>
      <c r="AX51" s="15"/>
      <c r="AY51" s="15"/>
      <c r="AZ51" s="15"/>
      <c r="BA51" s="15"/>
      <c r="BB51" s="15"/>
      <c r="BC51" s="15"/>
      <c r="BD51" s="15"/>
    </row>
    <row r="52" spans="1:56" ht="18" hidden="1" customHeight="1">
      <c r="A52" s="45">
        <v>41</v>
      </c>
      <c r="B52" s="220"/>
      <c r="C52" s="221"/>
      <c r="D52" s="221"/>
      <c r="E52" s="222"/>
      <c r="F52" s="161"/>
      <c r="P52" s="162"/>
      <c r="Q52" s="158"/>
      <c r="R52" s="158"/>
      <c r="AC52" s="162"/>
      <c r="AD52" s="158"/>
      <c r="AE52" s="158"/>
      <c r="AG52" s="158"/>
      <c r="AH52" s="158"/>
      <c r="AI52" s="158"/>
      <c r="AJ52" s="159"/>
      <c r="AL52" s="13"/>
      <c r="AO52" s="15"/>
      <c r="AP52" s="15"/>
      <c r="AQ52" s="15"/>
      <c r="AR52" s="15"/>
      <c r="AS52" s="15"/>
      <c r="AT52" s="15"/>
      <c r="AU52" s="15"/>
      <c r="AV52" s="15"/>
      <c r="AW52" s="15"/>
      <c r="AX52" s="15"/>
      <c r="AY52" s="15"/>
      <c r="AZ52" s="15"/>
      <c r="BA52" s="15"/>
      <c r="BB52" s="15"/>
      <c r="BC52" s="15"/>
      <c r="BD52" s="15"/>
    </row>
    <row r="53" spans="1:56" ht="18" hidden="1" customHeight="1">
      <c r="A53" s="45">
        <v>42</v>
      </c>
      <c r="B53" s="220"/>
      <c r="C53" s="221"/>
      <c r="D53" s="221"/>
      <c r="E53" s="222"/>
      <c r="F53" s="161"/>
      <c r="P53" s="162"/>
      <c r="Q53" s="158"/>
      <c r="R53" s="158"/>
      <c r="AC53" s="162"/>
      <c r="AD53" s="158"/>
      <c r="AE53" s="158"/>
      <c r="AG53" s="158"/>
      <c r="AH53" s="158"/>
      <c r="AI53" s="158"/>
      <c r="AJ53" s="159"/>
      <c r="AL53" s="13"/>
      <c r="AO53" s="15"/>
      <c r="AP53" s="15"/>
      <c r="AQ53" s="15"/>
      <c r="AR53" s="15"/>
      <c r="AS53" s="15"/>
      <c r="AT53" s="15"/>
      <c r="AU53" s="15"/>
      <c r="AV53" s="15"/>
      <c r="AW53" s="15"/>
      <c r="AX53" s="15"/>
      <c r="AY53" s="15"/>
      <c r="AZ53" s="15"/>
      <c r="BA53" s="15"/>
      <c r="BB53" s="15"/>
      <c r="BC53" s="15"/>
      <c r="BD53" s="15"/>
    </row>
    <row r="54" spans="1:56" ht="18" hidden="1" customHeight="1">
      <c r="A54" s="45">
        <v>43</v>
      </c>
      <c r="B54" s="220"/>
      <c r="C54" s="221"/>
      <c r="D54" s="221"/>
      <c r="E54" s="222"/>
      <c r="F54" s="161"/>
      <c r="P54" s="162"/>
      <c r="Q54" s="158"/>
      <c r="R54" s="158"/>
      <c r="AC54" s="162"/>
      <c r="AD54" s="158"/>
      <c r="AE54" s="158"/>
      <c r="AG54" s="158"/>
      <c r="AH54" s="158"/>
      <c r="AI54" s="158"/>
      <c r="AJ54" s="159"/>
      <c r="AL54" s="13"/>
      <c r="AO54" s="15"/>
      <c r="AP54" s="15"/>
      <c r="AQ54" s="15"/>
      <c r="AR54" s="15"/>
      <c r="AS54" s="15"/>
      <c r="AT54" s="15"/>
      <c r="AU54" s="15"/>
      <c r="AV54" s="15"/>
      <c r="AW54" s="15"/>
      <c r="AX54" s="15"/>
      <c r="AY54" s="15"/>
      <c r="AZ54" s="15"/>
      <c r="BA54" s="15"/>
      <c r="BB54" s="15"/>
      <c r="BC54" s="15"/>
      <c r="BD54" s="15"/>
    </row>
    <row r="55" spans="1:56" ht="18" hidden="1" customHeight="1">
      <c r="A55" s="45">
        <v>44</v>
      </c>
      <c r="B55" s="220"/>
      <c r="C55" s="221"/>
      <c r="D55" s="221"/>
      <c r="E55" s="222"/>
      <c r="F55" s="161"/>
      <c r="P55" s="162"/>
      <c r="Q55" s="158"/>
      <c r="R55" s="158"/>
      <c r="AC55" s="162"/>
      <c r="AD55" s="158"/>
      <c r="AE55" s="158"/>
      <c r="AG55" s="158"/>
      <c r="AH55" s="158"/>
      <c r="AI55" s="158"/>
      <c r="AJ55" s="159"/>
      <c r="AL55" s="13"/>
      <c r="AO55" s="15"/>
      <c r="AP55" s="15"/>
      <c r="AQ55" s="15"/>
      <c r="AR55" s="15"/>
      <c r="AS55" s="15"/>
      <c r="AT55" s="15"/>
      <c r="AU55" s="15"/>
      <c r="AV55" s="15"/>
      <c r="AW55" s="15"/>
      <c r="AX55" s="15"/>
      <c r="AY55" s="15"/>
      <c r="AZ55" s="15"/>
      <c r="BA55" s="15"/>
      <c r="BB55" s="15"/>
      <c r="BC55" s="15"/>
      <c r="BD55" s="15"/>
    </row>
    <row r="56" spans="1:56" ht="18" hidden="1" customHeight="1">
      <c r="A56" s="45">
        <v>45</v>
      </c>
      <c r="B56" s="220"/>
      <c r="C56" s="221"/>
      <c r="D56" s="221"/>
      <c r="E56" s="222"/>
      <c r="F56" s="161"/>
      <c r="P56" s="162"/>
      <c r="Q56" s="158"/>
      <c r="R56" s="158"/>
      <c r="AC56" s="162"/>
      <c r="AD56" s="158"/>
      <c r="AE56" s="158"/>
      <c r="AG56" s="158"/>
      <c r="AH56" s="158"/>
      <c r="AI56" s="158"/>
      <c r="AJ56" s="159"/>
      <c r="AL56" s="13"/>
      <c r="AO56" s="15"/>
      <c r="AP56" s="15"/>
      <c r="AQ56" s="15"/>
      <c r="AR56" s="15"/>
      <c r="AS56" s="15"/>
      <c r="AT56" s="15"/>
      <c r="AU56" s="15"/>
      <c r="AV56" s="15"/>
      <c r="AW56" s="15"/>
      <c r="AX56" s="15"/>
      <c r="AY56" s="15"/>
      <c r="AZ56" s="15"/>
      <c r="BA56" s="15"/>
      <c r="BB56" s="15"/>
      <c r="BC56" s="15"/>
      <c r="BD56" s="15"/>
    </row>
    <row r="57" spans="1:56" ht="18" hidden="1" customHeight="1">
      <c r="A57" s="45">
        <v>46</v>
      </c>
      <c r="B57" s="220"/>
      <c r="C57" s="221"/>
      <c r="D57" s="221"/>
      <c r="E57" s="222"/>
      <c r="F57" s="161"/>
      <c r="P57" s="162"/>
      <c r="Q57" s="158"/>
      <c r="R57" s="158"/>
      <c r="AC57" s="162"/>
      <c r="AD57" s="158"/>
      <c r="AE57" s="158"/>
      <c r="AG57" s="158"/>
      <c r="AH57" s="158"/>
      <c r="AI57" s="158"/>
      <c r="AJ57" s="159"/>
      <c r="AL57" s="13"/>
      <c r="AO57" s="15"/>
      <c r="AP57" s="15"/>
      <c r="AQ57" s="15"/>
      <c r="AR57" s="15"/>
      <c r="AS57" s="15"/>
      <c r="AT57" s="15"/>
      <c r="AU57" s="15"/>
      <c r="AV57" s="15"/>
      <c r="AW57" s="15"/>
      <c r="AX57" s="15"/>
      <c r="AY57" s="15"/>
      <c r="AZ57" s="15"/>
      <c r="BA57" s="15"/>
      <c r="BB57" s="15"/>
      <c r="BC57" s="15"/>
      <c r="BD57" s="15"/>
    </row>
    <row r="58" spans="1:56" ht="18" hidden="1" customHeight="1">
      <c r="A58" s="45">
        <v>47</v>
      </c>
      <c r="B58" s="220"/>
      <c r="C58" s="221"/>
      <c r="D58" s="221"/>
      <c r="E58" s="222"/>
      <c r="F58" s="161"/>
      <c r="P58" s="162"/>
      <c r="Q58" s="158"/>
      <c r="R58" s="158"/>
      <c r="AC58" s="162"/>
      <c r="AD58" s="158"/>
      <c r="AE58" s="158"/>
      <c r="AG58" s="158"/>
      <c r="AH58" s="158"/>
      <c r="AI58" s="158"/>
      <c r="AJ58" s="159"/>
      <c r="AL58" s="13"/>
      <c r="AO58" s="15"/>
      <c r="AP58" s="15"/>
      <c r="AQ58" s="15"/>
      <c r="AR58" s="15"/>
      <c r="AS58" s="15"/>
      <c r="AT58" s="15"/>
      <c r="AU58" s="15"/>
      <c r="AV58" s="15"/>
      <c r="AW58" s="15"/>
      <c r="AX58" s="15"/>
      <c r="AY58" s="15"/>
      <c r="AZ58" s="15"/>
      <c r="BA58" s="15"/>
      <c r="BB58" s="15"/>
      <c r="BC58" s="15"/>
      <c r="BD58" s="15"/>
    </row>
    <row r="59" spans="1:56" ht="18" hidden="1" customHeight="1">
      <c r="A59" s="45">
        <v>48</v>
      </c>
      <c r="B59" s="220"/>
      <c r="C59" s="221"/>
      <c r="D59" s="221"/>
      <c r="E59" s="222"/>
      <c r="F59" s="161"/>
      <c r="P59" s="162"/>
      <c r="Q59" s="158"/>
      <c r="R59" s="158"/>
      <c r="AC59" s="162"/>
      <c r="AD59" s="158"/>
      <c r="AE59" s="158"/>
      <c r="AG59" s="158"/>
      <c r="AH59" s="158"/>
      <c r="AI59" s="158"/>
      <c r="AJ59" s="159"/>
      <c r="AL59" s="13"/>
      <c r="AO59" s="15"/>
      <c r="AP59" s="15"/>
      <c r="AQ59" s="15"/>
      <c r="AR59" s="15"/>
      <c r="AS59" s="15"/>
      <c r="AT59" s="15"/>
      <c r="AU59" s="15"/>
      <c r="AV59" s="15"/>
      <c r="AW59" s="15"/>
      <c r="AX59" s="15"/>
      <c r="AY59" s="15"/>
      <c r="AZ59" s="15"/>
      <c r="BA59" s="15"/>
      <c r="BB59" s="15"/>
      <c r="BC59" s="15"/>
      <c r="BD59" s="15"/>
    </row>
    <row r="60" spans="1:56" ht="18" hidden="1" customHeight="1">
      <c r="A60" s="45">
        <v>49</v>
      </c>
      <c r="B60" s="220"/>
      <c r="C60" s="221"/>
      <c r="D60" s="221"/>
      <c r="E60" s="222"/>
      <c r="F60" s="161"/>
      <c r="P60" s="162"/>
      <c r="Q60" s="158"/>
      <c r="R60" s="158"/>
      <c r="AC60" s="162"/>
      <c r="AD60" s="158"/>
      <c r="AE60" s="158"/>
      <c r="AG60" s="158"/>
      <c r="AH60" s="158"/>
      <c r="AI60" s="158"/>
      <c r="AJ60" s="159"/>
      <c r="AL60" s="13"/>
      <c r="AO60" s="15"/>
      <c r="AP60" s="15"/>
      <c r="AQ60" s="15"/>
      <c r="AR60" s="15"/>
      <c r="AS60" s="15"/>
      <c r="AT60" s="15"/>
      <c r="AU60" s="15"/>
      <c r="AV60" s="15"/>
      <c r="AW60" s="15"/>
      <c r="AX60" s="15"/>
      <c r="AY60" s="15"/>
      <c r="AZ60" s="15"/>
      <c r="BA60" s="15"/>
      <c r="BB60" s="15"/>
      <c r="BC60" s="15"/>
      <c r="BD60" s="15"/>
    </row>
    <row r="61" spans="1:56" ht="18" hidden="1" customHeight="1">
      <c r="A61" s="45">
        <v>50</v>
      </c>
      <c r="B61" s="220"/>
      <c r="C61" s="221"/>
      <c r="D61" s="221"/>
      <c r="E61" s="222"/>
      <c r="F61" s="161"/>
      <c r="P61" s="162"/>
      <c r="Q61" s="158"/>
      <c r="R61" s="158"/>
      <c r="AC61" s="162"/>
      <c r="AD61" s="158"/>
      <c r="AE61" s="158"/>
      <c r="AG61" s="158"/>
      <c r="AH61" s="158"/>
      <c r="AI61" s="158"/>
      <c r="AJ61" s="159"/>
      <c r="AL61" s="13"/>
      <c r="AO61" s="15"/>
      <c r="AP61" s="15"/>
      <c r="AQ61" s="15"/>
      <c r="AR61" s="15"/>
      <c r="AS61" s="15"/>
      <c r="AT61" s="15"/>
      <c r="AU61" s="15"/>
      <c r="AV61" s="15"/>
      <c r="AW61" s="15"/>
      <c r="AX61" s="15"/>
      <c r="AY61" s="15"/>
      <c r="AZ61" s="15"/>
      <c r="BA61" s="15"/>
      <c r="BB61" s="15"/>
      <c r="BC61" s="15"/>
      <c r="BD61" s="15"/>
    </row>
    <row r="62" spans="1:56" ht="18" hidden="1" customHeight="1">
      <c r="A62" s="45">
        <v>51</v>
      </c>
      <c r="B62" s="220"/>
      <c r="C62" s="221"/>
      <c r="D62" s="221"/>
      <c r="E62" s="222"/>
      <c r="F62" s="161"/>
      <c r="P62" s="162"/>
      <c r="Q62" s="158"/>
      <c r="R62" s="158"/>
      <c r="AC62" s="162"/>
      <c r="AD62" s="158"/>
      <c r="AE62" s="158"/>
      <c r="AG62" s="158"/>
      <c r="AH62" s="158"/>
      <c r="AI62" s="158"/>
      <c r="AJ62" s="159"/>
      <c r="AL62" s="13"/>
      <c r="AO62" s="15"/>
      <c r="AP62" s="15"/>
      <c r="AQ62" s="15"/>
      <c r="AR62" s="15"/>
      <c r="AS62" s="15"/>
      <c r="AT62" s="15"/>
      <c r="AU62" s="15"/>
      <c r="AV62" s="15"/>
      <c r="AW62" s="15"/>
      <c r="AX62" s="15"/>
      <c r="AY62" s="15"/>
      <c r="AZ62" s="15"/>
      <c r="BA62" s="15"/>
      <c r="BB62" s="15"/>
      <c r="BC62" s="15"/>
      <c r="BD62" s="15"/>
    </row>
    <row r="63" spans="1:56" ht="18" hidden="1" customHeight="1">
      <c r="A63" s="45">
        <v>52</v>
      </c>
      <c r="B63" s="220"/>
      <c r="C63" s="221"/>
      <c r="D63" s="221"/>
      <c r="E63" s="222"/>
      <c r="F63" s="161"/>
      <c r="P63" s="162"/>
      <c r="Q63" s="158"/>
      <c r="R63" s="158"/>
      <c r="AC63" s="162"/>
      <c r="AD63" s="158"/>
      <c r="AE63" s="158"/>
      <c r="AG63" s="158"/>
      <c r="AH63" s="158"/>
      <c r="AI63" s="158"/>
      <c r="AJ63" s="159"/>
      <c r="AL63" s="13"/>
      <c r="AO63" s="15"/>
      <c r="AP63" s="15"/>
      <c r="AQ63" s="15"/>
      <c r="AR63" s="15"/>
      <c r="AS63" s="15"/>
      <c r="AT63" s="15"/>
      <c r="AU63" s="15"/>
      <c r="AV63" s="15"/>
      <c r="AW63" s="15"/>
      <c r="AX63" s="15"/>
      <c r="AY63" s="15"/>
      <c r="AZ63" s="15"/>
      <c r="BA63" s="15"/>
      <c r="BB63" s="15"/>
      <c r="BC63" s="15"/>
      <c r="BD63" s="15"/>
    </row>
    <row r="64" spans="1:56" ht="18" hidden="1" customHeight="1">
      <c r="A64" s="45">
        <v>53</v>
      </c>
      <c r="B64" s="220"/>
      <c r="C64" s="221"/>
      <c r="D64" s="221"/>
      <c r="E64" s="222"/>
      <c r="F64" s="161"/>
      <c r="P64" s="162"/>
      <c r="Q64" s="158"/>
      <c r="R64" s="158"/>
      <c r="AC64" s="162"/>
      <c r="AD64" s="158"/>
      <c r="AE64" s="158"/>
      <c r="AG64" s="158"/>
      <c r="AH64" s="158"/>
      <c r="AI64" s="158"/>
      <c r="AJ64" s="159"/>
      <c r="AL64" s="13"/>
      <c r="AO64" s="15"/>
      <c r="AP64" s="15"/>
      <c r="AQ64" s="15"/>
      <c r="AR64" s="15"/>
      <c r="AS64" s="15"/>
      <c r="AT64" s="15"/>
      <c r="AU64" s="15"/>
      <c r="AV64" s="15"/>
      <c r="AW64" s="15"/>
      <c r="AX64" s="15"/>
      <c r="AY64" s="15"/>
      <c r="AZ64" s="15"/>
      <c r="BA64" s="15"/>
      <c r="BB64" s="15"/>
      <c r="BC64" s="15"/>
      <c r="BD64" s="15"/>
    </row>
    <row r="65" spans="1:56" ht="18" hidden="1" customHeight="1">
      <c r="A65" s="45">
        <v>54</v>
      </c>
      <c r="B65" s="220"/>
      <c r="C65" s="221"/>
      <c r="D65" s="221"/>
      <c r="E65" s="222"/>
      <c r="F65" s="161"/>
      <c r="P65" s="162"/>
      <c r="Q65" s="158"/>
      <c r="R65" s="158"/>
      <c r="AC65" s="162"/>
      <c r="AD65" s="158"/>
      <c r="AE65" s="158"/>
      <c r="AG65" s="158"/>
      <c r="AH65" s="158"/>
      <c r="AI65" s="158"/>
      <c r="AJ65" s="159"/>
      <c r="AL65" s="13"/>
      <c r="AO65" s="15"/>
      <c r="AP65" s="15"/>
      <c r="AQ65" s="15"/>
      <c r="AR65" s="15"/>
      <c r="AS65" s="15"/>
      <c r="AT65" s="15"/>
      <c r="AU65" s="15"/>
      <c r="AV65" s="15"/>
      <c r="AW65" s="15"/>
      <c r="AX65" s="15"/>
      <c r="AY65" s="15"/>
      <c r="AZ65" s="15"/>
      <c r="BA65" s="15"/>
      <c r="BB65" s="15"/>
      <c r="BC65" s="15"/>
      <c r="BD65" s="15"/>
    </row>
    <row r="66" spans="1:56" ht="18" hidden="1" customHeight="1">
      <c r="A66" s="45">
        <v>55</v>
      </c>
      <c r="B66" s="220"/>
      <c r="C66" s="221"/>
      <c r="D66" s="221"/>
      <c r="E66" s="222"/>
      <c r="F66" s="161"/>
      <c r="P66" s="162"/>
      <c r="Q66" s="158"/>
      <c r="R66" s="158"/>
      <c r="AC66" s="162"/>
      <c r="AD66" s="158"/>
      <c r="AE66" s="158"/>
      <c r="AG66" s="158"/>
      <c r="AH66" s="158"/>
      <c r="AI66" s="158"/>
      <c r="AJ66" s="159"/>
      <c r="AL66" s="13"/>
      <c r="AO66" s="15"/>
      <c r="AP66" s="15"/>
      <c r="AQ66" s="15"/>
      <c r="AR66" s="15"/>
      <c r="AS66" s="15"/>
      <c r="AT66" s="15"/>
      <c r="AU66" s="15"/>
      <c r="AV66" s="15"/>
      <c r="AW66" s="15"/>
      <c r="AX66" s="15"/>
      <c r="AY66" s="15"/>
      <c r="AZ66" s="15"/>
      <c r="BA66" s="15"/>
      <c r="BB66" s="15"/>
      <c r="BC66" s="15"/>
      <c r="BD66" s="15"/>
    </row>
    <row r="67" spans="1:56" ht="18" hidden="1" customHeight="1">
      <c r="A67" s="45">
        <v>56</v>
      </c>
      <c r="B67" s="220"/>
      <c r="C67" s="221"/>
      <c r="D67" s="221"/>
      <c r="E67" s="222"/>
      <c r="F67" s="161"/>
      <c r="P67" s="162"/>
      <c r="Q67" s="158"/>
      <c r="R67" s="158"/>
      <c r="AC67" s="162"/>
      <c r="AD67" s="158"/>
      <c r="AE67" s="158"/>
      <c r="AG67" s="158"/>
      <c r="AH67" s="158"/>
      <c r="AI67" s="158"/>
      <c r="AJ67" s="159"/>
      <c r="AL67" s="13"/>
      <c r="AO67" s="15"/>
      <c r="AP67" s="15"/>
      <c r="AQ67" s="15"/>
      <c r="AR67" s="15"/>
      <c r="AS67" s="15"/>
      <c r="AT67" s="15"/>
      <c r="AU67" s="15"/>
      <c r="AV67" s="15"/>
      <c r="AW67" s="15"/>
      <c r="AX67" s="15"/>
      <c r="AY67" s="15"/>
      <c r="AZ67" s="15"/>
      <c r="BA67" s="15"/>
      <c r="BB67" s="15"/>
      <c r="BC67" s="15"/>
      <c r="BD67" s="15"/>
    </row>
    <row r="68" spans="1:56" ht="18" hidden="1" customHeight="1">
      <c r="A68" s="45">
        <v>57</v>
      </c>
      <c r="B68" s="220"/>
      <c r="C68" s="221"/>
      <c r="D68" s="221"/>
      <c r="E68" s="222"/>
      <c r="F68" s="161"/>
      <c r="P68" s="162"/>
      <c r="Q68" s="158"/>
      <c r="R68" s="158"/>
      <c r="AC68" s="162"/>
      <c r="AD68" s="158"/>
      <c r="AE68" s="158"/>
      <c r="AG68" s="158"/>
      <c r="AH68" s="158"/>
      <c r="AI68" s="158"/>
      <c r="AJ68" s="159"/>
      <c r="AL68" s="13"/>
      <c r="AO68" s="15"/>
      <c r="AP68" s="15"/>
      <c r="AQ68" s="15"/>
      <c r="AR68" s="15"/>
      <c r="AS68" s="15"/>
      <c r="AT68" s="15"/>
      <c r="AU68" s="15"/>
      <c r="AV68" s="15"/>
      <c r="AW68" s="15"/>
      <c r="AX68" s="15"/>
      <c r="AY68" s="15"/>
      <c r="AZ68" s="15"/>
      <c r="BA68" s="15"/>
      <c r="BB68" s="15"/>
      <c r="BC68" s="15"/>
      <c r="BD68" s="15"/>
    </row>
    <row r="69" spans="1:56" ht="18" hidden="1" customHeight="1">
      <c r="A69" s="45">
        <v>58</v>
      </c>
      <c r="B69" s="220"/>
      <c r="C69" s="221"/>
      <c r="D69" s="221"/>
      <c r="E69" s="222"/>
      <c r="F69" s="161"/>
      <c r="P69" s="162"/>
      <c r="Q69" s="158"/>
      <c r="R69" s="158"/>
      <c r="AC69" s="162"/>
      <c r="AD69" s="158"/>
      <c r="AE69" s="158"/>
      <c r="AG69" s="158"/>
      <c r="AH69" s="158"/>
      <c r="AI69" s="158"/>
      <c r="AJ69" s="159"/>
      <c r="AL69" s="13"/>
      <c r="AO69" s="15"/>
      <c r="AP69" s="15"/>
      <c r="AQ69" s="15"/>
      <c r="AR69" s="15"/>
      <c r="AS69" s="15"/>
      <c r="AT69" s="15"/>
      <c r="AU69" s="15"/>
      <c r="AV69" s="15"/>
      <c r="AW69" s="15"/>
      <c r="AX69" s="15"/>
      <c r="AY69" s="15"/>
      <c r="AZ69" s="15"/>
      <c r="BA69" s="15"/>
      <c r="BB69" s="15"/>
      <c r="BC69" s="15"/>
      <c r="BD69" s="15"/>
    </row>
    <row r="70" spans="1:56" ht="18" hidden="1" customHeight="1">
      <c r="A70" s="45">
        <v>59</v>
      </c>
      <c r="B70" s="220"/>
      <c r="C70" s="221"/>
      <c r="D70" s="221"/>
      <c r="E70" s="222"/>
      <c r="F70" s="161"/>
      <c r="P70" s="162"/>
      <c r="Q70" s="158"/>
      <c r="R70" s="158"/>
      <c r="AC70" s="162"/>
      <c r="AD70" s="158"/>
      <c r="AE70" s="158"/>
      <c r="AG70" s="158"/>
      <c r="AH70" s="158"/>
      <c r="AI70" s="158"/>
      <c r="AJ70" s="159"/>
      <c r="AL70" s="13"/>
      <c r="AO70" s="15"/>
      <c r="AP70" s="15"/>
      <c r="AQ70" s="15"/>
      <c r="AR70" s="15"/>
      <c r="AS70" s="15"/>
      <c r="AT70" s="15"/>
      <c r="AU70" s="15"/>
      <c r="AV70" s="15"/>
      <c r="AW70" s="15"/>
      <c r="AX70" s="15"/>
      <c r="AY70" s="15"/>
      <c r="AZ70" s="15"/>
      <c r="BA70" s="15"/>
      <c r="BB70" s="15"/>
      <c r="BC70" s="15"/>
      <c r="BD70" s="15"/>
    </row>
    <row r="71" spans="1:56" ht="18" hidden="1" customHeight="1">
      <c r="A71" s="46">
        <v>60</v>
      </c>
      <c r="B71" s="220"/>
      <c r="C71" s="221"/>
      <c r="D71" s="221"/>
      <c r="E71" s="222"/>
      <c r="F71" s="161"/>
      <c r="P71" s="162"/>
      <c r="Q71" s="158"/>
      <c r="R71" s="158"/>
      <c r="AC71" s="162"/>
      <c r="AD71" s="158"/>
      <c r="AE71" s="158"/>
      <c r="AG71" s="158"/>
      <c r="AH71" s="158"/>
      <c r="AI71" s="158"/>
      <c r="AJ71" s="159"/>
      <c r="AL71" s="13"/>
      <c r="AO71" s="15"/>
      <c r="AP71" s="15"/>
      <c r="AQ71" s="15"/>
      <c r="AR71" s="15"/>
      <c r="AS71" s="15"/>
      <c r="AT71" s="15"/>
      <c r="AU71" s="15"/>
      <c r="AV71" s="15"/>
      <c r="AW71" s="15"/>
      <c r="AX71" s="15"/>
      <c r="AY71" s="15"/>
      <c r="AZ71" s="15"/>
      <c r="BA71" s="15"/>
      <c r="BB71" s="15"/>
      <c r="BC71" s="15"/>
      <c r="BD71" s="15"/>
    </row>
    <row r="72" spans="1:56" ht="18" customHeight="1" thickBot="1">
      <c r="A72" s="81"/>
      <c r="B72" s="211" t="s">
        <v>20</v>
      </c>
      <c r="C72" s="212"/>
      <c r="D72" s="212"/>
      <c r="E72" s="213"/>
      <c r="F72" s="161"/>
      <c r="P72" s="162"/>
      <c r="Q72" s="158"/>
      <c r="R72" s="158"/>
      <c r="AC72" s="162"/>
      <c r="AD72" s="158"/>
      <c r="AE72" s="158"/>
      <c r="AG72" s="158"/>
      <c r="AH72" s="158"/>
      <c r="AI72" s="158"/>
      <c r="AJ72" s="159"/>
      <c r="AL72" s="13"/>
      <c r="AO72" s="15"/>
      <c r="AP72" s="15"/>
      <c r="AQ72" s="15"/>
      <c r="AR72" s="15"/>
      <c r="AS72" s="15"/>
      <c r="AT72" s="15"/>
      <c r="AU72" s="15"/>
      <c r="AV72" s="15"/>
      <c r="AW72" s="15"/>
      <c r="AX72" s="15"/>
      <c r="AY72" s="15"/>
      <c r="AZ72" s="15"/>
      <c r="BA72" s="15"/>
      <c r="BB72" s="15"/>
      <c r="BC72" s="15"/>
      <c r="BD72" s="15"/>
    </row>
    <row r="73" spans="1:56" ht="18" customHeight="1" thickBot="1">
      <c r="A73" s="92">
        <v>1</v>
      </c>
      <c r="B73" s="220" t="inlineStr">
        <is>
          <t xml:space="preserve">AMANDORON, NATHALIE</t>
        </is>
      </c>
      <c r="C73" s="221"/>
      <c r="D73" s="221"/>
      <c r="E73" s="222"/>
      <c r="F73" s="161"/>
      <c r="P73" s="162"/>
      <c r="Q73" s="158"/>
      <c r="R73" s="158"/>
      <c r="AC73" s="162"/>
      <c r="AD73" s="158"/>
      <c r="AE73" s="158"/>
      <c r="AG73" s="158"/>
      <c r="AH73" s="158"/>
      <c r="AI73" s="158"/>
      <c r="AJ73" s="159"/>
      <c r="AL73" s="13"/>
      <c r="AO73" s="15"/>
      <c r="AP73" s="15"/>
      <c r="AQ73" s="15"/>
      <c r="AR73" s="15"/>
      <c r="AS73" s="15"/>
      <c r="AT73" s="15"/>
      <c r="AU73" s="15"/>
      <c r="AV73" s="15"/>
      <c r="AW73" s="15"/>
      <c r="AX73" s="15"/>
      <c r="AY73" s="15"/>
      <c r="AZ73" s="15"/>
      <c r="BA73" s="15"/>
      <c r="BB73" s="15"/>
      <c r="BC73" s="15"/>
      <c r="BD73" s="15"/>
    </row>
    <row r="74" spans="1:56" ht="18" customHeight="1" thickBot="1">
      <c r="A74" s="45">
        <v>2</v>
      </c>
      <c r="B74" s="220" t="inlineStr">
        <is>
          <t xml:space="preserve">BAGUIO, SCARLET JANE</t>
        </is>
      </c>
      <c r="C74" s="221"/>
      <c r="D74" s="221"/>
      <c r="E74" s="222"/>
      <c r="F74" s="161"/>
      <c r="P74" s="162"/>
      <c r="Q74" s="158"/>
      <c r="R74" s="158"/>
      <c r="AC74" s="162"/>
      <c r="AD74" s="158"/>
      <c r="AE74" s="158"/>
      <c r="AG74" s="158"/>
      <c r="AH74" s="158"/>
      <c r="AI74" s="158"/>
      <c r="AJ74" s="159"/>
      <c r="AL74" s="13"/>
      <c r="AO74" s="15"/>
      <c r="AP74" s="15"/>
      <c r="AQ74" s="15"/>
      <c r="AR74" s="15"/>
      <c r="AS74" s="15"/>
      <c r="AT74" s="15"/>
      <c r="AU74" s="15"/>
      <c r="AV74" s="15"/>
      <c r="AW74" s="15"/>
      <c r="AX74" s="15"/>
      <c r="AY74" s="15"/>
      <c r="AZ74" s="15"/>
      <c r="BA74" s="15"/>
      <c r="BB74" s="15"/>
      <c r="BC74" s="15"/>
      <c r="BD74" s="15"/>
    </row>
    <row r="75" spans="1:56" ht="18" customHeight="1" thickBot="1">
      <c r="A75" s="45">
        <v>3</v>
      </c>
      <c r="B75" s="220" t="inlineStr">
        <is>
          <t xml:space="preserve">BAYNAS, AMIE JEAN</t>
        </is>
      </c>
      <c r="C75" s="221"/>
      <c r="D75" s="221"/>
      <c r="E75" s="222"/>
      <c r="F75" s="161"/>
      <c r="P75" s="162"/>
      <c r="Q75" s="158"/>
      <c r="R75" s="158"/>
      <c r="AC75" s="162"/>
      <c r="AD75" s="158"/>
      <c r="AE75" s="158"/>
      <c r="AG75" s="158"/>
      <c r="AH75" s="158"/>
      <c r="AI75" s="158"/>
      <c r="AJ75" s="159"/>
      <c r="AL75" s="13"/>
      <c r="AO75" s="15"/>
      <c r="AP75" s="15"/>
      <c r="AQ75" s="15"/>
      <c r="AR75" s="15"/>
      <c r="AS75" s="15"/>
      <c r="AT75" s="15"/>
      <c r="AU75" s="15"/>
      <c r="AV75" s="15"/>
      <c r="AW75" s="15"/>
      <c r="AX75" s="15"/>
      <c r="AY75" s="15"/>
      <c r="AZ75" s="15"/>
      <c r="BA75" s="15"/>
      <c r="BB75" s="15"/>
      <c r="BC75" s="15"/>
      <c r="BD75" s="15"/>
    </row>
    <row r="76" spans="1:56" ht="18" customHeight="1" thickBot="1">
      <c r="A76" s="45">
        <v>4</v>
      </c>
      <c r="B76" s="220" t="inlineStr">
        <is>
          <t xml:space="preserve">CABALLETE, GWEN TIFFANY</t>
        </is>
      </c>
      <c r="C76" s="221"/>
      <c r="D76" s="221"/>
      <c r="E76" s="222"/>
      <c r="F76" s="161"/>
      <c r="P76" s="162"/>
      <c r="Q76" s="158"/>
      <c r="R76" s="158"/>
      <c r="AC76" s="162"/>
      <c r="AD76" s="158"/>
      <c r="AE76" s="158"/>
      <c r="AG76" s="158"/>
      <c r="AH76" s="158"/>
      <c r="AI76" s="158"/>
      <c r="AJ76" s="159"/>
      <c r="AL76" s="13"/>
      <c r="AO76" s="15"/>
      <c r="AP76" s="15"/>
      <c r="AQ76" s="15"/>
      <c r="AR76" s="15"/>
      <c r="AS76" s="15"/>
      <c r="AT76" s="15"/>
      <c r="AU76" s="15"/>
      <c r="AV76" s="15"/>
      <c r="AW76" s="15"/>
      <c r="AX76" s="15"/>
      <c r="AY76" s="15"/>
      <c r="AZ76" s="15"/>
      <c r="BA76" s="15"/>
      <c r="BB76" s="15"/>
      <c r="BC76" s="15"/>
      <c r="BD76" s="15"/>
    </row>
    <row r="77" spans="1:56" ht="18" customHeight="1" thickBot="1">
      <c r="A77" s="45">
        <v>5</v>
      </c>
      <c r="B77" s="220" t="inlineStr">
        <is>
          <t xml:space="preserve">DELICANO, EJ MAE</t>
        </is>
      </c>
      <c r="C77" s="221"/>
      <c r="D77" s="221"/>
      <c r="E77" s="222"/>
      <c r="F77" s="161"/>
      <c r="P77" s="162"/>
      <c r="Q77" s="158"/>
      <c r="R77" s="158"/>
      <c r="AC77" s="162"/>
      <c r="AD77" s="158"/>
      <c r="AE77" s="158"/>
      <c r="AG77" s="158"/>
      <c r="AH77" s="158"/>
      <c r="AI77" s="158"/>
      <c r="AJ77" s="159"/>
      <c r="AL77" s="13"/>
      <c r="AO77" s="15"/>
      <c r="AP77" s="15"/>
      <c r="AQ77" s="15"/>
      <c r="AR77" s="15"/>
      <c r="AS77" s="15"/>
      <c r="AT77" s="15"/>
      <c r="AU77" s="15"/>
      <c r="AV77" s="15"/>
      <c r="AW77" s="15"/>
      <c r="AX77" s="15"/>
      <c r="AY77" s="15"/>
      <c r="AZ77" s="15"/>
      <c r="BA77" s="15"/>
      <c r="BB77" s="15"/>
      <c r="BC77" s="15"/>
      <c r="BD77" s="15"/>
    </row>
    <row r="78" spans="1:56" ht="18" customHeight="1" thickBot="1">
      <c r="A78" s="45">
        <v>6</v>
      </c>
      <c r="B78" s="220" t="inlineStr">
        <is>
          <t xml:space="preserve">DIJINO, PRINCESS JILL</t>
        </is>
      </c>
      <c r="C78" s="221"/>
      <c r="D78" s="221"/>
      <c r="E78" s="222"/>
      <c r="F78" s="161"/>
      <c r="P78" s="162"/>
      <c r="Q78" s="158"/>
      <c r="R78" s="158"/>
      <c r="AC78" s="162"/>
      <c r="AD78" s="158"/>
      <c r="AE78" s="158"/>
      <c r="AG78" s="158"/>
      <c r="AH78" s="158"/>
      <c r="AI78" s="158"/>
      <c r="AJ78" s="159"/>
      <c r="AL78" s="13"/>
      <c r="AO78" s="15"/>
      <c r="AP78" s="15"/>
      <c r="AQ78" s="15"/>
      <c r="AR78" s="15"/>
      <c r="AS78" s="15"/>
      <c r="AT78" s="15"/>
      <c r="AU78" s="15"/>
      <c r="AV78" s="15"/>
      <c r="AW78" s="15"/>
      <c r="AX78" s="15"/>
      <c r="AY78" s="15"/>
      <c r="AZ78" s="15"/>
      <c r="BA78" s="15"/>
      <c r="BB78" s="15"/>
      <c r="BC78" s="15"/>
      <c r="BD78" s="15"/>
    </row>
    <row r="79" spans="1:56" ht="18" customHeight="1" thickBot="1">
      <c r="A79" s="45">
        <v>7</v>
      </c>
      <c r="B79" s="220" t="inlineStr">
        <is>
          <t xml:space="preserve">EGAM, JELYN</t>
        </is>
      </c>
      <c r="C79" s="221"/>
      <c r="D79" s="221"/>
      <c r="E79" s="222"/>
      <c r="F79" s="161"/>
      <c r="P79" s="162"/>
      <c r="Q79" s="158"/>
      <c r="R79" s="158"/>
      <c r="AC79" s="162"/>
      <c r="AD79" s="158"/>
      <c r="AE79" s="158"/>
      <c r="AG79" s="158"/>
      <c r="AH79" s="158"/>
      <c r="AI79" s="158"/>
      <c r="AJ79" s="159"/>
      <c r="AL79" s="13"/>
      <c r="AO79" s="15"/>
      <c r="AP79" s="15"/>
      <c r="AQ79" s="15"/>
      <c r="AR79" s="15"/>
      <c r="AS79" s="15"/>
      <c r="AT79" s="15"/>
      <c r="AU79" s="15"/>
      <c r="AV79" s="15"/>
      <c r="AW79" s="15"/>
      <c r="AX79" s="15"/>
      <c r="AY79" s="15"/>
      <c r="AZ79" s="15"/>
      <c r="BA79" s="15"/>
      <c r="BB79" s="15"/>
      <c r="BC79" s="15"/>
      <c r="BD79" s="15"/>
    </row>
    <row r="80" spans="1:56" ht="18" customHeight="1" thickBot="1">
      <c r="A80" s="45">
        <v>8</v>
      </c>
      <c r="B80" s="220" t="inlineStr">
        <is>
          <t xml:space="preserve">GELBAS, DIZANAH SHAURIN</t>
        </is>
      </c>
      <c r="C80" s="221"/>
      <c r="D80" s="221"/>
      <c r="E80" s="222"/>
      <c r="F80" s="161"/>
      <c r="P80" s="162"/>
      <c r="Q80" s="158"/>
      <c r="R80" s="158"/>
      <c r="AC80" s="162"/>
      <c r="AD80" s="158"/>
      <c r="AE80" s="158"/>
      <c r="AG80" s="158"/>
      <c r="AH80" s="158"/>
      <c r="AI80" s="158"/>
      <c r="AJ80" s="159"/>
      <c r="AL80" s="13"/>
      <c r="AO80" s="15"/>
      <c r="AP80" s="15"/>
      <c r="AQ80" s="15"/>
      <c r="AR80" s="15"/>
      <c r="AS80" s="15"/>
      <c r="AT80" s="15"/>
      <c r="AU80" s="15"/>
      <c r="AV80" s="15"/>
      <c r="AW80" s="15"/>
      <c r="AX80" s="15"/>
      <c r="AY80" s="15"/>
      <c r="AZ80" s="15"/>
      <c r="BA80" s="15"/>
      <c r="BB80" s="15"/>
      <c r="BC80" s="15"/>
      <c r="BD80" s="15"/>
    </row>
    <row r="81" spans="1:56" ht="18" customHeight="1" thickBot="1">
      <c r="A81" s="45">
        <v>9</v>
      </c>
      <c r="B81" s="220" t="inlineStr">
        <is>
          <t xml:space="preserve">GUINIT, ISA CRISTINE</t>
        </is>
      </c>
      <c r="C81" s="221"/>
      <c r="D81" s="221"/>
      <c r="E81" s="222"/>
      <c r="F81" s="161"/>
      <c r="P81" s="162"/>
      <c r="Q81" s="158"/>
      <c r="R81" s="158"/>
      <c r="AC81" s="162"/>
      <c r="AD81" s="158"/>
      <c r="AE81" s="158"/>
      <c r="AG81" s="158"/>
      <c r="AH81" s="158"/>
      <c r="AI81" s="158"/>
      <c r="AJ81" s="159"/>
      <c r="AL81" s="13"/>
      <c r="AO81" s="15"/>
      <c r="AP81" s="15"/>
      <c r="AQ81" s="15"/>
      <c r="AR81" s="15"/>
      <c r="AS81" s="15"/>
      <c r="AT81" s="15"/>
      <c r="AU81" s="15"/>
      <c r="AV81" s="15"/>
      <c r="AW81" s="15"/>
      <c r="AX81" s="15"/>
      <c r="AY81" s="15"/>
      <c r="AZ81" s="15"/>
      <c r="BA81" s="15"/>
      <c r="BB81" s="15"/>
      <c r="BC81" s="15"/>
      <c r="BD81" s="15"/>
    </row>
    <row r="82" spans="1:56" ht="18" customHeight="1" thickBot="1">
      <c r="A82" s="45">
        <v>10</v>
      </c>
      <c r="B82" s="220" t="inlineStr">
        <is>
          <t xml:space="preserve">HASSIM, MHERSA</t>
        </is>
      </c>
      <c r="C82" s="221"/>
      <c r="D82" s="221"/>
      <c r="E82" s="222"/>
      <c r="F82" s="161"/>
      <c r="P82" s="162"/>
      <c r="Q82" s="158"/>
      <c r="R82" s="158"/>
      <c r="AC82" s="162"/>
      <c r="AD82" s="158"/>
      <c r="AE82" s="158"/>
      <c r="AG82" s="158"/>
      <c r="AH82" s="158"/>
      <c r="AI82" s="158"/>
      <c r="AJ82" s="159"/>
      <c r="AL82" s="13"/>
      <c r="AO82" s="15"/>
      <c r="AP82" s="15"/>
      <c r="AQ82" s="15"/>
      <c r="AR82" s="15"/>
      <c r="AS82" s="15"/>
      <c r="AT82" s="15"/>
      <c r="AU82" s="15"/>
      <c r="AV82" s="15"/>
      <c r="AW82" s="15"/>
      <c r="AX82" s="15"/>
      <c r="AY82" s="15"/>
      <c r="AZ82" s="15"/>
      <c r="BA82" s="15"/>
      <c r="BB82" s="15"/>
      <c r="BC82" s="15"/>
      <c r="BD82" s="15"/>
    </row>
    <row r="83" spans="1:56" ht="18" customHeight="1" thickBot="1">
      <c r="A83" s="45">
        <v>11</v>
      </c>
      <c r="B83" s="220" t="inlineStr">
        <is>
          <t xml:space="preserve">JUTBA, NUR-HAIFA</t>
        </is>
      </c>
      <c r="C83" s="221"/>
      <c r="D83" s="221"/>
      <c r="E83" s="222"/>
      <c r="F83" s="161"/>
      <c r="P83" s="162"/>
      <c r="Q83" s="158"/>
      <c r="R83" s="158"/>
      <c r="AC83" s="162"/>
      <c r="AD83" s="158"/>
      <c r="AE83" s="158"/>
      <c r="AG83" s="158"/>
      <c r="AH83" s="158"/>
      <c r="AI83" s="158"/>
      <c r="AJ83" s="159"/>
      <c r="AL83" s="13"/>
      <c r="AO83" s="15"/>
      <c r="AP83" s="15"/>
      <c r="AQ83" s="15"/>
      <c r="AR83" s="15"/>
      <c r="AS83" s="15"/>
      <c r="AT83" s="15"/>
      <c r="AU83" s="15"/>
      <c r="AV83" s="15"/>
      <c r="AW83" s="15"/>
      <c r="AX83" s="15"/>
      <c r="AY83" s="15"/>
      <c r="AZ83" s="15"/>
      <c r="BA83" s="15"/>
      <c r="BB83" s="15"/>
      <c r="BC83" s="15"/>
      <c r="BD83" s="15"/>
    </row>
    <row r="84" spans="1:56" ht="18" customHeight="1" thickBot="1">
      <c r="A84" s="45">
        <v>12</v>
      </c>
      <c r="B84" s="220" t="inlineStr">
        <is>
          <t xml:space="preserve">LAMOSTE, STEPHANIE</t>
        </is>
      </c>
      <c r="C84" s="221"/>
      <c r="D84" s="221"/>
      <c r="E84" s="222"/>
      <c r="F84" s="161"/>
      <c r="P84" s="162"/>
      <c r="Q84" s="158"/>
      <c r="R84" s="158"/>
      <c r="AC84" s="162"/>
      <c r="AD84" s="158"/>
      <c r="AE84" s="158"/>
      <c r="AG84" s="158"/>
      <c r="AH84" s="158"/>
      <c r="AI84" s="158"/>
      <c r="AJ84" s="159"/>
      <c r="AL84" s="13"/>
      <c r="AO84" s="15"/>
      <c r="AP84" s="15"/>
      <c r="AQ84" s="15"/>
      <c r="AR84" s="15"/>
      <c r="AS84" s="15"/>
      <c r="AT84" s="15"/>
      <c r="AU84" s="15"/>
      <c r="AV84" s="15"/>
      <c r="AW84" s="15"/>
      <c r="AX84" s="15"/>
      <c r="AY84" s="15"/>
      <c r="AZ84" s="15"/>
      <c r="BA84" s="15"/>
      <c r="BB84" s="15"/>
      <c r="BC84" s="15"/>
      <c r="BD84" s="15"/>
    </row>
    <row r="85" spans="1:56" ht="18" customHeight="1" thickBot="1">
      <c r="A85" s="45">
        <v>13</v>
      </c>
      <c r="B85" s="220" t="inlineStr">
        <is>
          <t xml:space="preserve">MULOC, JOUMANAH</t>
        </is>
      </c>
      <c r="C85" s="221"/>
      <c r="D85" s="221"/>
      <c r="E85" s="222"/>
      <c r="F85" s="161"/>
      <c r="P85" s="162"/>
      <c r="Q85" s="158"/>
      <c r="R85" s="158"/>
      <c r="AC85" s="162"/>
      <c r="AD85" s="158"/>
      <c r="AE85" s="158"/>
      <c r="AG85" s="158"/>
      <c r="AH85" s="158"/>
      <c r="AI85" s="158"/>
      <c r="AJ85" s="159"/>
      <c r="AL85" s="13"/>
      <c r="AO85" s="15"/>
      <c r="AP85" s="15"/>
      <c r="AQ85" s="15"/>
      <c r="AR85" s="15"/>
      <c r="AS85" s="15"/>
      <c r="AT85" s="15"/>
      <c r="AU85" s="15"/>
      <c r="AV85" s="15"/>
      <c r="AW85" s="15"/>
      <c r="AX85" s="15"/>
      <c r="AY85" s="15"/>
      <c r="AZ85" s="15"/>
      <c r="BA85" s="15"/>
      <c r="BB85" s="15"/>
      <c r="BC85" s="15"/>
      <c r="BD85" s="15"/>
    </row>
    <row r="86" spans="1:56" ht="18" customHeight="1" thickBot="1">
      <c r="A86" s="45">
        <v>14</v>
      </c>
      <c r="B86" s="220" t="inlineStr">
        <is>
          <t xml:space="preserve">OMANDAM, GENIE ROSE</t>
        </is>
      </c>
      <c r="C86" s="221"/>
      <c r="D86" s="221"/>
      <c r="E86" s="222"/>
      <c r="F86" s="161"/>
      <c r="P86" s="162"/>
      <c r="Q86" s="158"/>
      <c r="R86" s="158"/>
      <c r="AC86" s="162"/>
      <c r="AD86" s="158"/>
      <c r="AE86" s="158"/>
      <c r="AG86" s="158"/>
      <c r="AH86" s="158"/>
      <c r="AI86" s="158"/>
      <c r="AJ86" s="159"/>
      <c r="AL86" s="13"/>
      <c r="AO86" s="15"/>
      <c r="AP86" s="15"/>
      <c r="AQ86" s="15"/>
      <c r="AR86" s="15"/>
      <c r="AS86" s="15"/>
      <c r="AT86" s="15"/>
      <c r="AU86" s="15"/>
      <c r="AV86" s="15"/>
      <c r="AW86" s="15"/>
      <c r="AX86" s="15"/>
      <c r="AY86" s="15"/>
      <c r="AZ86" s="15"/>
      <c r="BA86" s="15"/>
      <c r="BB86" s="15"/>
      <c r="BC86" s="15"/>
      <c r="BD86" s="15"/>
    </row>
    <row r="87" spans="1:56" ht="18" customHeight="1" thickBot="1">
      <c r="A87" s="45">
        <v>15</v>
      </c>
      <c r="B87" s="220" t="inlineStr">
        <is>
          <t xml:space="preserve">ORTIZ, PRINNCESS JOY</t>
        </is>
      </c>
      <c r="C87" s="221"/>
      <c r="D87" s="221"/>
      <c r="E87" s="222"/>
      <c r="F87" s="161"/>
      <c r="P87" s="162"/>
      <c r="Q87" s="158"/>
      <c r="R87" s="158"/>
      <c r="AC87" s="162"/>
      <c r="AD87" s="158"/>
      <c r="AE87" s="158"/>
      <c r="AG87" s="158"/>
      <c r="AH87" s="158"/>
      <c r="AI87" s="158"/>
      <c r="AJ87" s="159"/>
      <c r="AL87" s="13"/>
      <c r="AO87" s="15"/>
      <c r="AP87" s="15"/>
      <c r="AQ87" s="15"/>
      <c r="AR87" s="15"/>
      <c r="AS87" s="15"/>
      <c r="AT87" s="15"/>
      <c r="AU87" s="15"/>
      <c r="AV87" s="15"/>
      <c r="AW87" s="15"/>
      <c r="AX87" s="15"/>
      <c r="AY87" s="15"/>
      <c r="AZ87" s="15"/>
      <c r="BA87" s="15"/>
      <c r="BB87" s="15"/>
      <c r="BC87" s="15"/>
      <c r="BD87" s="15"/>
    </row>
    <row r="88" spans="1:56" ht="18" customHeight="1" thickBot="1">
      <c r="A88" s="45">
        <v>16</v>
      </c>
      <c r="B88" s="220" t="inlineStr">
        <is>
          <t xml:space="preserve">PALOMAR, ANGEL ROSS</t>
        </is>
      </c>
      <c r="C88" s="221"/>
      <c r="D88" s="221"/>
      <c r="E88" s="222"/>
      <c r="F88" s="161"/>
      <c r="P88" s="162"/>
      <c r="Q88" s="158"/>
      <c r="R88" s="158"/>
      <c r="AC88" s="162"/>
      <c r="AD88" s="158"/>
      <c r="AE88" s="158"/>
      <c r="AG88" s="158"/>
      <c r="AH88" s="158"/>
      <c r="AI88" s="158"/>
      <c r="AJ88" s="159"/>
      <c r="AL88" s="13"/>
      <c r="AO88" s="15"/>
      <c r="AP88" s="15"/>
      <c r="AQ88" s="15"/>
      <c r="AR88" s="15"/>
      <c r="AS88" s="15"/>
      <c r="AT88" s="15"/>
      <c r="AU88" s="15"/>
      <c r="AV88" s="15"/>
      <c r="AW88" s="15"/>
      <c r="AX88" s="15"/>
      <c r="AY88" s="15"/>
      <c r="AZ88" s="15"/>
      <c r="BA88" s="15"/>
      <c r="BB88" s="15"/>
      <c r="BC88" s="15"/>
      <c r="BD88" s="15"/>
    </row>
    <row r="89" spans="1:56" ht="18" customHeight="1" thickBot="1">
      <c r="A89" s="45">
        <v>17</v>
      </c>
      <c r="B89" s="220" t="inlineStr">
        <is>
          <t xml:space="preserve">PANANGITAN, DIZLYKA VEE</t>
        </is>
      </c>
      <c r="C89" s="221"/>
      <c r="D89" s="221"/>
      <c r="E89" s="222"/>
      <c r="F89" s="161"/>
      <c r="P89" s="162"/>
      <c r="Q89" s="158"/>
      <c r="R89" s="158"/>
      <c r="AC89" s="162"/>
      <c r="AD89" s="158"/>
      <c r="AE89" s="158"/>
      <c r="AG89" s="158"/>
      <c r="AH89" s="158"/>
      <c r="AI89" s="158"/>
      <c r="AJ89" s="159"/>
      <c r="AL89" s="13"/>
      <c r="AO89" s="15"/>
      <c r="AP89" s="15"/>
      <c r="AQ89" s="15"/>
      <c r="AR89" s="15"/>
      <c r="AS89" s="15"/>
      <c r="AT89" s="15"/>
      <c r="AU89" s="15"/>
      <c r="AV89" s="15"/>
      <c r="AW89" s="15"/>
      <c r="AX89" s="15"/>
      <c r="AY89" s="15"/>
      <c r="AZ89" s="15"/>
      <c r="BA89" s="15"/>
      <c r="BB89" s="15"/>
      <c r="BC89" s="15"/>
      <c r="BD89" s="15"/>
    </row>
    <row r="90" spans="1:56" ht="18" customHeight="1" thickBot="1">
      <c r="A90" s="45">
        <v>18</v>
      </c>
      <c r="B90" s="220" t="inlineStr">
        <is>
          <t xml:space="preserve">PELAYO, KRISTAL JANE</t>
        </is>
      </c>
      <c r="C90" s="221"/>
      <c r="D90" s="221"/>
      <c r="E90" s="222"/>
      <c r="F90" s="161"/>
      <c r="P90" s="162"/>
      <c r="Q90" s="158"/>
      <c r="R90" s="158"/>
      <c r="AC90" s="162"/>
      <c r="AD90" s="158"/>
      <c r="AE90" s="158"/>
      <c r="AG90" s="158"/>
      <c r="AH90" s="158"/>
      <c r="AI90" s="158"/>
      <c r="AJ90" s="159"/>
      <c r="AL90" s="13"/>
      <c r="AO90" s="15"/>
      <c r="AP90" s="15"/>
      <c r="AQ90" s="15"/>
      <c r="AR90" s="15"/>
      <c r="AS90" s="15"/>
      <c r="AT90" s="15"/>
      <c r="AU90" s="15"/>
      <c r="AV90" s="15"/>
      <c r="AW90" s="15"/>
      <c r="AX90" s="15"/>
      <c r="AY90" s="15"/>
      <c r="AZ90" s="15"/>
      <c r="BA90" s="15"/>
      <c r="BB90" s="15"/>
      <c r="BC90" s="15"/>
      <c r="BD90" s="15"/>
    </row>
    <row r="91" spans="1:56" ht="18" customHeight="1" thickBot="1">
      <c r="A91" s="45">
        <v>19</v>
      </c>
      <c r="B91" s="220" t="inlineStr">
        <is>
          <t xml:space="preserve">RELUYA, SYLENE</t>
        </is>
      </c>
      <c r="C91" s="221"/>
      <c r="D91" s="221"/>
      <c r="E91" s="222"/>
      <c r="F91" s="161"/>
      <c r="P91" s="162"/>
      <c r="Q91" s="158"/>
      <c r="R91" s="158"/>
      <c r="AC91" s="162"/>
      <c r="AD91" s="158"/>
      <c r="AE91" s="158"/>
      <c r="AG91" s="158"/>
      <c r="AH91" s="158"/>
      <c r="AI91" s="158"/>
      <c r="AJ91" s="159"/>
      <c r="AL91" s="13"/>
      <c r="AO91" s="15"/>
      <c r="AP91" s="15"/>
      <c r="AQ91" s="15"/>
      <c r="AR91" s="15"/>
      <c r="AS91" s="15"/>
      <c r="AT91" s="15"/>
      <c r="AU91" s="15"/>
      <c r="AV91" s="15"/>
      <c r="AW91" s="15"/>
      <c r="AX91" s="15"/>
      <c r="AY91" s="15"/>
      <c r="AZ91" s="15"/>
      <c r="BA91" s="15"/>
      <c r="BB91" s="15"/>
      <c r="BC91" s="15"/>
      <c r="BD91" s="15"/>
    </row>
    <row r="92" spans="1:56" ht="18" customHeight="1" thickBot="1">
      <c r="A92" s="45">
        <v>20</v>
      </c>
      <c r="B92" s="220" t="inlineStr">
        <is>
          <t xml:space="preserve">REQUIRON, MAIZA</t>
        </is>
      </c>
      <c r="C92" s="221"/>
      <c r="D92" s="221"/>
      <c r="E92" s="222"/>
      <c r="F92" s="161"/>
      <c r="P92" s="162"/>
      <c r="Q92" s="158"/>
      <c r="R92" s="158"/>
      <c r="AC92" s="162"/>
      <c r="AD92" s="158"/>
      <c r="AE92" s="158"/>
      <c r="AG92" s="158"/>
      <c r="AH92" s="158"/>
      <c r="AI92" s="158"/>
      <c r="AJ92" s="159"/>
      <c r="AL92" s="13"/>
      <c r="AO92" s="15"/>
      <c r="AP92" s="15"/>
      <c r="AQ92" s="15"/>
      <c r="AR92" s="15"/>
      <c r="AS92" s="15"/>
      <c r="AT92" s="15"/>
      <c r="AU92" s="15"/>
      <c r="AV92" s="15"/>
      <c r="AW92" s="15"/>
      <c r="AX92" s="15"/>
      <c r="AY92" s="15"/>
      <c r="AZ92" s="15"/>
      <c r="BA92" s="15"/>
      <c r="BB92" s="15"/>
      <c r="BC92" s="15"/>
      <c r="BD92" s="15"/>
    </row>
    <row r="93" spans="1:56" ht="18" customHeight="1" thickBot="1">
      <c r="A93" s="45">
        <v>21</v>
      </c>
      <c r="B93" s="220" t="inlineStr">
        <is>
          <t xml:space="preserve">SIMPAS, SOPHIA MAY</t>
        </is>
      </c>
      <c r="C93" s="221"/>
      <c r="D93" s="221"/>
      <c r="E93" s="222"/>
      <c r="F93" s="161"/>
      <c r="P93" s="162"/>
      <c r="Q93" s="158"/>
      <c r="R93" s="158"/>
      <c r="AC93" s="162"/>
      <c r="AD93" s="158"/>
      <c r="AE93" s="158"/>
      <c r="AG93" s="158"/>
      <c r="AH93" s="158"/>
      <c r="AI93" s="158"/>
      <c r="AJ93" s="159"/>
      <c r="AL93" s="13"/>
      <c r="AO93" s="15"/>
      <c r="AP93" s="15"/>
      <c r="AQ93" s="15"/>
      <c r="AR93" s="15"/>
      <c r="AS93" s="15"/>
      <c r="AT93" s="15"/>
      <c r="AU93" s="15"/>
      <c r="AV93" s="15"/>
      <c r="AW93" s="15"/>
      <c r="AX93" s="15"/>
      <c r="AY93" s="15"/>
      <c r="AZ93" s="15"/>
      <c r="BA93" s="15"/>
      <c r="BB93" s="15"/>
      <c r="BC93" s="15"/>
      <c r="BD93" s="15"/>
    </row>
    <row r="94" spans="1:56" ht="18" customHeight="1" thickBot="1">
      <c r="A94" s="45">
        <v>22</v>
      </c>
      <c r="B94" s="220" t="inlineStr">
        <is>
          <t xml:space="preserve">SUMAYAO, CHRIS LAURENCE</t>
        </is>
      </c>
      <c r="C94" s="221"/>
      <c r="D94" s="221"/>
      <c r="E94" s="222"/>
      <c r="F94" s="161"/>
      <c r="P94" s="162"/>
      <c r="Q94" s="158"/>
      <c r="R94" s="158"/>
      <c r="AC94" s="162"/>
      <c r="AD94" s="158"/>
      <c r="AE94" s="158"/>
      <c r="AG94" s="158"/>
      <c r="AH94" s="158"/>
      <c r="AI94" s="158"/>
      <c r="AJ94" s="159"/>
      <c r="AL94" s="13"/>
      <c r="AO94" s="15"/>
      <c r="AP94" s="15"/>
      <c r="AQ94" s="15"/>
      <c r="AR94" s="15"/>
      <c r="AS94" s="15"/>
      <c r="AT94" s="15"/>
      <c r="AU94" s="15"/>
      <c r="AV94" s="15"/>
      <c r="AW94" s="15"/>
      <c r="AX94" s="15"/>
      <c r="AY94" s="15"/>
      <c r="AZ94" s="15"/>
      <c r="BA94" s="15"/>
      <c r="BB94" s="15"/>
      <c r="BC94" s="15"/>
      <c r="BD94" s="15"/>
    </row>
    <row r="95" spans="1:56" ht="18" customHeight="1" thickBot="1">
      <c r="A95" s="45">
        <v>23</v>
      </c>
      <c r="B95" s="220" t="inlineStr">
        <is>
          <t xml:space="preserve">TIMTIM, HARLENN CLAIRE</t>
        </is>
      </c>
      <c r="C95" s="221"/>
      <c r="D95" s="221"/>
      <c r="E95" s="222"/>
      <c r="F95" s="161"/>
      <c r="P95" s="162"/>
      <c r="Q95" s="158"/>
      <c r="R95" s="158"/>
      <c r="AC95" s="162"/>
      <c r="AD95" s="158"/>
      <c r="AE95" s="158"/>
      <c r="AG95" s="158"/>
      <c r="AH95" s="158"/>
      <c r="AI95" s="158"/>
      <c r="AJ95" s="159"/>
      <c r="AL95" s="13"/>
      <c r="AO95" s="15"/>
      <c r="AP95" s="15"/>
      <c r="AQ95" s="15"/>
      <c r="AR95" s="15"/>
      <c r="AS95" s="15"/>
      <c r="AT95" s="15"/>
      <c r="AU95" s="15"/>
      <c r="AV95" s="15"/>
      <c r="AW95" s="15"/>
      <c r="AX95" s="15"/>
      <c r="AY95" s="15"/>
      <c r="AZ95" s="15"/>
      <c r="BA95" s="15"/>
      <c r="BB95" s="15"/>
      <c r="BC95" s="15"/>
      <c r="BD95" s="15"/>
    </row>
    <row r="96" spans="1:56" ht="18" customHeight="1">
      <c r="A96" s="45">
        <v>24</v>
      </c>
      <c r="B96" s="220" t="inlineStr">
        <is>
          <t xml:space="preserve">YAP, JONALYN</t>
        </is>
      </c>
      <c r="C96" s="221"/>
      <c r="D96" s="221"/>
      <c r="E96" s="222"/>
      <c r="F96" s="161"/>
      <c r="P96" s="162"/>
      <c r="Q96" s="158"/>
      <c r="R96" s="158"/>
      <c r="AC96" s="162"/>
      <c r="AD96" s="158"/>
      <c r="AE96" s="158"/>
      <c r="AG96" s="158"/>
      <c r="AH96" s="158"/>
      <c r="AI96" s="158"/>
      <c r="AJ96" s="159"/>
      <c r="AL96" s="13"/>
      <c r="AO96" s="15"/>
      <c r="AP96" s="15"/>
      <c r="AQ96" s="15"/>
      <c r="AR96" s="15"/>
      <c r="AS96" s="15"/>
      <c r="AT96" s="15"/>
      <c r="AU96" s="15"/>
      <c r="AV96" s="15"/>
      <c r="AW96" s="15"/>
      <c r="AX96" s="15"/>
      <c r="AY96" s="15"/>
      <c r="AZ96" s="15"/>
      <c r="BA96" s="15"/>
      <c r="BB96" s="15"/>
      <c r="BC96" s="15"/>
      <c r="BD96" s="15"/>
    </row>
    <row r="97" spans="1:56" ht="18" hidden="1" customHeight="1">
      <c r="A97" s="45">
        <v>25</v>
      </c>
      <c r="B97" s="223"/>
      <c r="C97" s="224"/>
      <c r="D97" s="224"/>
      <c r="E97" s="225"/>
      <c r="F97" s="161"/>
      <c r="P97" s="162"/>
      <c r="Q97" s="158"/>
      <c r="R97" s="158"/>
      <c r="AC97" s="162"/>
      <c r="AD97" s="158"/>
      <c r="AE97" s="158"/>
      <c r="AG97" s="158"/>
      <c r="AH97" s="158"/>
      <c r="AI97" s="158"/>
      <c r="AJ97" s="159"/>
      <c r="AL97" s="13"/>
      <c r="AO97" s="15"/>
      <c r="AP97" s="15"/>
      <c r="AQ97" s="15"/>
      <c r="AR97" s="15"/>
      <c r="AS97" s="15"/>
      <c r="AT97" s="15"/>
      <c r="AU97" s="15"/>
      <c r="AV97" s="15"/>
      <c r="AW97" s="15"/>
      <c r="AX97" s="15"/>
      <c r="AY97" s="15"/>
      <c r="AZ97" s="15"/>
      <c r="BA97" s="15"/>
      <c r="BB97" s="15"/>
      <c r="BC97" s="15"/>
      <c r="BD97" s="15"/>
    </row>
    <row r="98" spans="1:56" ht="18" hidden="1" customHeight="1">
      <c r="A98" s="45">
        <v>26</v>
      </c>
      <c r="B98" s="223"/>
      <c r="C98" s="224"/>
      <c r="D98" s="224"/>
      <c r="E98" s="225"/>
      <c r="F98" s="161"/>
      <c r="P98" s="162"/>
      <c r="Q98" s="158"/>
      <c r="R98" s="158"/>
      <c r="AC98" s="162"/>
      <c r="AD98" s="158"/>
      <c r="AE98" s="158"/>
      <c r="AG98" s="158"/>
      <c r="AH98" s="158"/>
      <c r="AI98" s="158"/>
      <c r="AJ98" s="159"/>
      <c r="AL98" s="13"/>
      <c r="AO98" s="15"/>
      <c r="AP98" s="15"/>
      <c r="AQ98" s="15"/>
      <c r="AR98" s="15"/>
      <c r="AS98" s="15"/>
      <c r="AT98" s="15"/>
      <c r="AU98" s="15"/>
      <c r="AV98" s="15"/>
      <c r="AW98" s="15"/>
      <c r="AX98" s="15"/>
      <c r="AY98" s="15"/>
      <c r="AZ98" s="15"/>
      <c r="BA98" s="15"/>
      <c r="BB98" s="15"/>
      <c r="BC98" s="15"/>
      <c r="BD98" s="15"/>
    </row>
    <row r="99" spans="1:56" ht="18" hidden="1" customHeight="1">
      <c r="A99" s="45">
        <v>27</v>
      </c>
      <c r="B99" s="223"/>
      <c r="C99" s="224"/>
      <c r="D99" s="224"/>
      <c r="E99" s="225"/>
      <c r="F99" s="161"/>
      <c r="P99" s="162"/>
      <c r="Q99" s="158"/>
      <c r="R99" s="158"/>
      <c r="AC99" s="162"/>
      <c r="AD99" s="158"/>
      <c r="AE99" s="158"/>
      <c r="AG99" s="158"/>
      <c r="AH99" s="158"/>
      <c r="AI99" s="158"/>
      <c r="AJ99" s="159"/>
      <c r="AL99" s="13"/>
      <c r="AO99" s="15"/>
      <c r="AP99" s="15"/>
      <c r="AQ99" s="15"/>
      <c r="AR99" s="15"/>
      <c r="AS99" s="15"/>
      <c r="AT99" s="15"/>
      <c r="AU99" s="15"/>
      <c r="AV99" s="15"/>
      <c r="AW99" s="15"/>
      <c r="AX99" s="15"/>
      <c r="AY99" s="15"/>
      <c r="AZ99" s="15"/>
      <c r="BA99" s="15"/>
      <c r="BB99" s="15"/>
      <c r="BC99" s="15"/>
      <c r="BD99" s="15"/>
    </row>
    <row r="100" spans="1:56" ht="18" hidden="1" customHeight="1">
      <c r="A100" s="45">
        <v>28</v>
      </c>
      <c r="B100" s="223"/>
      <c r="C100" s="224"/>
      <c r="D100" s="224"/>
      <c r="E100" s="225"/>
      <c r="F100" s="161"/>
      <c r="P100" s="162"/>
      <c r="Q100" s="158"/>
      <c r="R100" s="158"/>
      <c r="AC100" s="162"/>
      <c r="AD100" s="158"/>
      <c r="AE100" s="158"/>
      <c r="AG100" s="158"/>
      <c r="AH100" s="158"/>
      <c r="AI100" s="158"/>
      <c r="AJ100" s="159"/>
      <c r="AL100" s="13"/>
      <c r="AO100" s="15"/>
      <c r="AP100" s="15"/>
      <c r="AQ100" s="15"/>
      <c r="AR100" s="15"/>
      <c r="AS100" s="15"/>
      <c r="AT100" s="15"/>
      <c r="AU100" s="15"/>
      <c r="AV100" s="15"/>
      <c r="AW100" s="15"/>
      <c r="AX100" s="15"/>
      <c r="AY100" s="15"/>
      <c r="AZ100" s="15"/>
      <c r="BA100" s="15"/>
      <c r="BB100" s="15"/>
      <c r="BC100" s="15"/>
      <c r="BD100" s="15"/>
    </row>
    <row r="101" spans="1:56" ht="18" hidden="1" customHeight="1">
      <c r="A101" s="45">
        <v>29</v>
      </c>
      <c r="B101" s="223"/>
      <c r="C101" s="224"/>
      <c r="D101" s="224"/>
      <c r="E101" s="225"/>
      <c r="F101" s="161"/>
      <c r="P101" s="162"/>
      <c r="Q101" s="158"/>
      <c r="R101" s="158"/>
      <c r="AC101" s="162"/>
      <c r="AD101" s="158"/>
      <c r="AE101" s="158"/>
      <c r="AG101" s="158"/>
      <c r="AH101" s="158"/>
      <c r="AI101" s="158"/>
      <c r="AJ101" s="159"/>
      <c r="AL101" s="13"/>
      <c r="AO101" s="15"/>
      <c r="AP101" s="15"/>
      <c r="AQ101" s="15"/>
      <c r="AR101" s="15"/>
      <c r="AS101" s="15"/>
      <c r="AT101" s="15"/>
      <c r="AU101" s="15"/>
      <c r="AV101" s="15"/>
      <c r="AW101" s="15"/>
      <c r="AX101" s="15"/>
      <c r="AY101" s="15"/>
      <c r="AZ101" s="15"/>
      <c r="BA101" s="15"/>
      <c r="BB101" s="15"/>
      <c r="BC101" s="15"/>
      <c r="BD101" s="15"/>
    </row>
    <row r="102" spans="1:56" ht="18" hidden="1" customHeight="1">
      <c r="A102" s="45">
        <v>30</v>
      </c>
      <c r="B102" s="223"/>
      <c r="C102" s="224"/>
      <c r="D102" s="224"/>
      <c r="E102" s="225"/>
      <c r="F102" s="161"/>
      <c r="P102" s="162"/>
      <c r="Q102" s="158"/>
      <c r="R102" s="158"/>
      <c r="AC102" s="162"/>
      <c r="AD102" s="158"/>
      <c r="AE102" s="158"/>
      <c r="AG102" s="158"/>
      <c r="AH102" s="158"/>
      <c r="AI102" s="158"/>
      <c r="AJ102" s="159"/>
      <c r="AL102" s="13"/>
      <c r="AO102" s="15"/>
      <c r="AP102" s="15"/>
      <c r="AQ102" s="15"/>
      <c r="AR102" s="15"/>
      <c r="AS102" s="15"/>
      <c r="AT102" s="15"/>
      <c r="AU102" s="15"/>
      <c r="AV102" s="15"/>
      <c r="AW102" s="15"/>
      <c r="AX102" s="15"/>
      <c r="AY102" s="15"/>
      <c r="AZ102" s="15"/>
      <c r="BA102" s="15"/>
      <c r="BB102" s="15"/>
      <c r="BC102" s="15"/>
      <c r="BD102" s="15"/>
    </row>
    <row r="103" spans="1:56" ht="18" hidden="1" customHeight="1">
      <c r="A103" s="45">
        <v>31</v>
      </c>
      <c r="B103" s="223"/>
      <c r="C103" s="224"/>
      <c r="D103" s="224"/>
      <c r="E103" s="225"/>
      <c r="F103" s="161"/>
      <c r="P103" s="162"/>
      <c r="Q103" s="158"/>
      <c r="R103" s="158"/>
      <c r="AC103" s="162"/>
      <c r="AD103" s="158"/>
      <c r="AE103" s="158"/>
      <c r="AG103" s="158"/>
      <c r="AH103" s="158"/>
      <c r="AI103" s="158"/>
      <c r="AJ103" s="159"/>
      <c r="AL103" s="13"/>
      <c r="AO103" s="15"/>
      <c r="AP103" s="15"/>
      <c r="AQ103" s="15"/>
      <c r="AR103" s="15"/>
      <c r="AS103" s="15"/>
      <c r="AT103" s="15"/>
      <c r="AU103" s="15"/>
      <c r="AV103" s="15"/>
      <c r="AW103" s="15"/>
      <c r="AX103" s="15"/>
      <c r="AY103" s="15"/>
      <c r="AZ103" s="15"/>
      <c r="BA103" s="15"/>
      <c r="BB103" s="15"/>
      <c r="BC103" s="15"/>
      <c r="BD103" s="15"/>
    </row>
    <row r="104" spans="1:56" ht="18" hidden="1" customHeight="1">
      <c r="A104" s="45">
        <v>32</v>
      </c>
      <c r="B104" s="223"/>
      <c r="C104" s="224"/>
      <c r="D104" s="224"/>
      <c r="E104" s="225"/>
      <c r="F104" s="161"/>
      <c r="P104" s="162"/>
      <c r="Q104" s="158"/>
      <c r="R104" s="158"/>
      <c r="AC104" s="162"/>
      <c r="AD104" s="158"/>
      <c r="AE104" s="158"/>
      <c r="AG104" s="158"/>
      <c r="AH104" s="158"/>
      <c r="AI104" s="158"/>
      <c r="AJ104" s="159"/>
      <c r="AL104" s="13"/>
      <c r="AO104" s="15"/>
      <c r="AP104" s="15"/>
      <c r="AQ104" s="15"/>
      <c r="AR104" s="15"/>
      <c r="AS104" s="15"/>
      <c r="AT104" s="15"/>
      <c r="AU104" s="15"/>
      <c r="AV104" s="15"/>
      <c r="AW104" s="15"/>
      <c r="AX104" s="15"/>
      <c r="AY104" s="15"/>
      <c r="AZ104" s="15"/>
      <c r="BA104" s="15"/>
      <c r="BB104" s="15"/>
      <c r="BC104" s="15"/>
      <c r="BD104" s="15"/>
    </row>
    <row r="105" spans="1:56" ht="18" hidden="1" customHeight="1">
      <c r="A105" s="45">
        <v>33</v>
      </c>
      <c r="B105" s="223"/>
      <c r="C105" s="224"/>
      <c r="D105" s="224"/>
      <c r="E105" s="225"/>
      <c r="F105" s="161"/>
      <c r="P105" s="162"/>
      <c r="Q105" s="158"/>
      <c r="R105" s="158"/>
      <c r="AC105" s="162"/>
      <c r="AD105" s="158"/>
      <c r="AE105" s="158"/>
      <c r="AG105" s="158"/>
      <c r="AH105" s="158"/>
      <c r="AI105" s="158"/>
      <c r="AJ105" s="159"/>
      <c r="AL105" s="13"/>
      <c r="AO105" s="15"/>
      <c r="AP105" s="15"/>
      <c r="AQ105" s="15"/>
      <c r="AR105" s="15"/>
      <c r="AS105" s="15"/>
      <c r="AT105" s="15"/>
      <c r="AU105" s="15"/>
      <c r="AV105" s="15"/>
      <c r="AW105" s="15"/>
      <c r="AX105" s="15"/>
      <c r="AY105" s="15"/>
      <c r="AZ105" s="15"/>
      <c r="BA105" s="15"/>
      <c r="BB105" s="15"/>
      <c r="BC105" s="15"/>
      <c r="BD105" s="15"/>
    </row>
    <row r="106" spans="1:56" ht="18" hidden="1" customHeight="1">
      <c r="A106" s="45">
        <v>34</v>
      </c>
      <c r="B106" s="223"/>
      <c r="C106" s="224"/>
      <c r="D106" s="224"/>
      <c r="E106" s="225"/>
      <c r="F106" s="161"/>
      <c r="P106" s="162"/>
      <c r="Q106" s="158"/>
      <c r="R106" s="158"/>
      <c r="AC106" s="162"/>
      <c r="AD106" s="158"/>
      <c r="AE106" s="158"/>
      <c r="AG106" s="158"/>
      <c r="AH106" s="158"/>
      <c r="AI106" s="158"/>
      <c r="AJ106" s="159"/>
      <c r="AL106" s="13"/>
      <c r="AO106" s="15"/>
      <c r="AP106" s="15"/>
      <c r="AQ106" s="15"/>
      <c r="AR106" s="15"/>
      <c r="AS106" s="15"/>
      <c r="AT106" s="15"/>
      <c r="AU106" s="15"/>
      <c r="AV106" s="15"/>
      <c r="AW106" s="15"/>
      <c r="AX106" s="15"/>
      <c r="AY106" s="15"/>
      <c r="AZ106" s="15"/>
      <c r="BA106" s="15"/>
      <c r="BB106" s="15"/>
      <c r="BC106" s="15"/>
      <c r="BD106" s="15"/>
    </row>
    <row r="107" spans="1:56" ht="18" hidden="1" customHeight="1">
      <c r="A107" s="45">
        <v>35</v>
      </c>
      <c r="B107" s="223"/>
      <c r="C107" s="224"/>
      <c r="D107" s="224"/>
      <c r="E107" s="225"/>
      <c r="F107" s="161"/>
      <c r="P107" s="162"/>
      <c r="Q107" s="158"/>
      <c r="R107" s="158"/>
      <c r="AC107" s="162"/>
      <c r="AD107" s="158"/>
      <c r="AE107" s="158"/>
      <c r="AG107" s="158"/>
      <c r="AH107" s="158"/>
      <c r="AI107" s="158"/>
      <c r="AJ107" s="159"/>
      <c r="AL107" s="13"/>
      <c r="AO107" s="15"/>
      <c r="AP107" s="15"/>
      <c r="AQ107" s="15"/>
      <c r="AR107" s="15"/>
      <c r="AS107" s="15"/>
      <c r="AT107" s="15"/>
      <c r="AU107" s="15"/>
      <c r="AV107" s="15"/>
      <c r="AW107" s="15"/>
      <c r="AX107" s="15"/>
      <c r="AY107" s="15"/>
      <c r="AZ107" s="15"/>
      <c r="BA107" s="15"/>
      <c r="BB107" s="15"/>
      <c r="BC107" s="15"/>
      <c r="BD107" s="15"/>
    </row>
    <row r="108" spans="1:56" ht="18" hidden="1" customHeight="1">
      <c r="A108" s="45">
        <v>36</v>
      </c>
      <c r="B108" s="223"/>
      <c r="C108" s="224"/>
      <c r="D108" s="224"/>
      <c r="E108" s="225"/>
      <c r="F108" s="161"/>
      <c r="P108" s="162"/>
      <c r="Q108" s="158"/>
      <c r="R108" s="158"/>
      <c r="AC108" s="162"/>
      <c r="AD108" s="158"/>
      <c r="AE108" s="158"/>
      <c r="AG108" s="158"/>
      <c r="AH108" s="158"/>
      <c r="AI108" s="158"/>
      <c r="AJ108" s="159"/>
      <c r="AL108" s="13"/>
      <c r="AO108" s="15"/>
      <c r="AP108" s="15"/>
      <c r="AQ108" s="15"/>
      <c r="AR108" s="15"/>
      <c r="AS108" s="15"/>
      <c r="AT108" s="15"/>
      <c r="AU108" s="15"/>
      <c r="AV108" s="15"/>
      <c r="AW108" s="15"/>
      <c r="AX108" s="15"/>
      <c r="AY108" s="15"/>
      <c r="AZ108" s="15"/>
      <c r="BA108" s="15"/>
      <c r="BB108" s="15"/>
      <c r="BC108" s="15"/>
      <c r="BD108" s="15"/>
    </row>
    <row r="109" spans="1:56" ht="18" hidden="1" customHeight="1">
      <c r="A109" s="45">
        <v>37</v>
      </c>
      <c r="B109" s="223"/>
      <c r="C109" s="224"/>
      <c r="D109" s="224"/>
      <c r="E109" s="225"/>
      <c r="F109" s="161"/>
      <c r="P109" s="162"/>
      <c r="Q109" s="158"/>
      <c r="R109" s="158"/>
      <c r="AC109" s="162"/>
      <c r="AD109" s="158"/>
      <c r="AE109" s="158"/>
      <c r="AG109" s="158"/>
      <c r="AH109" s="158"/>
      <c r="AI109" s="158"/>
      <c r="AJ109" s="159"/>
      <c r="AL109" s="13"/>
      <c r="AO109" s="15"/>
      <c r="AP109" s="15"/>
      <c r="AQ109" s="15"/>
      <c r="AR109" s="15"/>
      <c r="AS109" s="15"/>
      <c r="AT109" s="15"/>
      <c r="AU109" s="15"/>
      <c r="AV109" s="15"/>
      <c r="AW109" s="15"/>
      <c r="AX109" s="15"/>
      <c r="AY109" s="15"/>
      <c r="AZ109" s="15"/>
      <c r="BA109" s="15"/>
      <c r="BB109" s="15"/>
      <c r="BC109" s="15"/>
      <c r="BD109" s="15"/>
    </row>
    <row r="110" spans="1:56" ht="18" hidden="1" customHeight="1">
      <c r="A110" s="45">
        <v>38</v>
      </c>
      <c r="B110" s="223"/>
      <c r="C110" s="224"/>
      <c r="D110" s="224"/>
      <c r="E110" s="225"/>
      <c r="F110" s="161"/>
      <c r="P110" s="162"/>
      <c r="Q110" s="158"/>
      <c r="R110" s="158"/>
      <c r="AC110" s="162"/>
      <c r="AD110" s="158"/>
      <c r="AE110" s="158"/>
      <c r="AG110" s="158"/>
      <c r="AH110" s="158"/>
      <c r="AI110" s="158"/>
      <c r="AJ110" s="159"/>
      <c r="AL110" s="13"/>
      <c r="AO110" s="15"/>
      <c r="AP110" s="15"/>
      <c r="AQ110" s="15"/>
      <c r="AR110" s="15"/>
      <c r="AS110" s="15"/>
      <c r="AT110" s="15"/>
      <c r="AU110" s="15"/>
      <c r="AV110" s="15"/>
      <c r="AW110" s="15"/>
      <c r="AX110" s="15"/>
      <c r="AY110" s="15"/>
      <c r="AZ110" s="15"/>
      <c r="BA110" s="15"/>
      <c r="BB110" s="15"/>
      <c r="BC110" s="15"/>
      <c r="BD110" s="15"/>
    </row>
    <row r="111" spans="1:56" ht="18" hidden="1" customHeight="1">
      <c r="A111" s="45">
        <v>39</v>
      </c>
      <c r="B111" s="223"/>
      <c r="C111" s="224"/>
      <c r="D111" s="224"/>
      <c r="E111" s="225"/>
      <c r="F111" s="161"/>
      <c r="P111" s="162"/>
      <c r="Q111" s="158"/>
      <c r="R111" s="158"/>
      <c r="AC111" s="162"/>
      <c r="AD111" s="158"/>
      <c r="AE111" s="158"/>
      <c r="AG111" s="158"/>
      <c r="AH111" s="158"/>
      <c r="AI111" s="158"/>
      <c r="AJ111" s="159"/>
      <c r="AL111" s="13"/>
      <c r="AO111" s="15"/>
      <c r="AP111" s="15"/>
      <c r="AQ111" s="15"/>
      <c r="AR111" s="15"/>
      <c r="AS111" s="15"/>
      <c r="AT111" s="15"/>
      <c r="AU111" s="15"/>
      <c r="AV111" s="15"/>
      <c r="AW111" s="15"/>
      <c r="AX111" s="15"/>
      <c r="AY111" s="15"/>
      <c r="AZ111" s="15"/>
      <c r="BA111" s="15"/>
      <c r="BB111" s="15"/>
      <c r="BC111" s="15"/>
      <c r="BD111" s="15"/>
    </row>
    <row r="112" spans="1:56" ht="18" hidden="1" customHeight="1">
      <c r="A112" s="45">
        <v>40</v>
      </c>
      <c r="B112" s="223"/>
      <c r="C112" s="224"/>
      <c r="D112" s="224"/>
      <c r="E112" s="225"/>
      <c r="F112" s="161"/>
      <c r="P112" s="162"/>
      <c r="Q112" s="158"/>
      <c r="R112" s="158"/>
      <c r="AC112" s="162"/>
      <c r="AD112" s="158"/>
      <c r="AE112" s="158"/>
      <c r="AG112" s="158"/>
      <c r="AH112" s="158"/>
      <c r="AI112" s="158"/>
      <c r="AJ112" s="159"/>
      <c r="AL112" s="13"/>
      <c r="AO112" s="15"/>
      <c r="AP112" s="15"/>
      <c r="AQ112" s="15"/>
      <c r="AR112" s="15"/>
      <c r="AS112" s="15"/>
      <c r="AT112" s="15"/>
      <c r="AU112" s="15"/>
      <c r="AV112" s="15"/>
      <c r="AW112" s="15"/>
      <c r="AX112" s="15"/>
      <c r="AY112" s="15"/>
      <c r="AZ112" s="15"/>
      <c r="BA112" s="15"/>
      <c r="BB112" s="15"/>
      <c r="BC112" s="15"/>
      <c r="BD112" s="15"/>
    </row>
    <row r="113" spans="1:56" ht="18" hidden="1" customHeight="1">
      <c r="A113" s="45">
        <v>41</v>
      </c>
      <c r="B113" s="223"/>
      <c r="C113" s="224"/>
      <c r="D113" s="224"/>
      <c r="E113" s="225"/>
      <c r="F113" s="161"/>
      <c r="P113" s="162"/>
      <c r="Q113" s="158"/>
      <c r="R113" s="158"/>
      <c r="AC113" s="162"/>
      <c r="AD113" s="158"/>
      <c r="AE113" s="158"/>
      <c r="AG113" s="158"/>
      <c r="AH113" s="158"/>
      <c r="AI113" s="158"/>
      <c r="AJ113" s="159"/>
      <c r="AL113" s="13"/>
      <c r="AO113" s="15"/>
      <c r="AP113" s="15"/>
      <c r="AQ113" s="15"/>
      <c r="AR113" s="15"/>
      <c r="AS113" s="15"/>
      <c r="AT113" s="15"/>
      <c r="AU113" s="15"/>
      <c r="AV113" s="15"/>
      <c r="AW113" s="15"/>
      <c r="AX113" s="15"/>
      <c r="AY113" s="15"/>
      <c r="AZ113" s="15"/>
      <c r="BA113" s="15"/>
      <c r="BB113" s="15"/>
      <c r="BC113" s="15"/>
      <c r="BD113" s="15"/>
    </row>
    <row r="114" spans="1:56" ht="18" hidden="1" customHeight="1">
      <c r="A114" s="45">
        <v>42</v>
      </c>
      <c r="B114" s="223"/>
      <c r="C114" s="224"/>
      <c r="D114" s="224"/>
      <c r="E114" s="225"/>
      <c r="F114" s="161"/>
      <c r="P114" s="162"/>
      <c r="Q114" s="158"/>
      <c r="R114" s="158"/>
      <c r="AC114" s="162"/>
      <c r="AD114" s="158"/>
      <c r="AE114" s="158"/>
      <c r="AG114" s="158"/>
      <c r="AH114" s="158"/>
      <c r="AI114" s="158"/>
      <c r="AJ114" s="159"/>
      <c r="AL114" s="13"/>
      <c r="AO114" s="15"/>
      <c r="AP114" s="15"/>
      <c r="AQ114" s="15"/>
      <c r="AR114" s="15"/>
      <c r="AS114" s="15"/>
      <c r="AT114" s="15"/>
      <c r="AU114" s="15"/>
      <c r="AV114" s="15"/>
      <c r="AW114" s="15"/>
      <c r="AX114" s="15"/>
      <c r="AY114" s="15"/>
      <c r="AZ114" s="15"/>
      <c r="BA114" s="15"/>
      <c r="BB114" s="15"/>
      <c r="BC114" s="15"/>
      <c r="BD114" s="15"/>
    </row>
    <row r="115" spans="1:56" ht="18" hidden="1" customHeight="1">
      <c r="A115" s="45">
        <v>43</v>
      </c>
      <c r="B115" s="223"/>
      <c r="C115" s="224"/>
      <c r="D115" s="224"/>
      <c r="E115" s="225"/>
      <c r="F115" s="161"/>
      <c r="P115" s="162"/>
      <c r="Q115" s="158"/>
      <c r="R115" s="158"/>
      <c r="AC115" s="162"/>
      <c r="AD115" s="158"/>
      <c r="AE115" s="158"/>
      <c r="AG115" s="158"/>
      <c r="AH115" s="158"/>
      <c r="AI115" s="158"/>
      <c r="AJ115" s="159"/>
      <c r="AL115" s="13"/>
      <c r="AO115" s="15"/>
      <c r="AP115" s="15"/>
      <c r="AQ115" s="15"/>
      <c r="AR115" s="15"/>
      <c r="AS115" s="15"/>
      <c r="AT115" s="15"/>
      <c r="AU115" s="15"/>
      <c r="AV115" s="15"/>
      <c r="AW115" s="15"/>
      <c r="AX115" s="15"/>
      <c r="AY115" s="15"/>
      <c r="AZ115" s="15"/>
      <c r="BA115" s="15"/>
      <c r="BB115" s="15"/>
      <c r="BC115" s="15"/>
      <c r="BD115" s="15"/>
    </row>
    <row r="116" spans="1:56" ht="18" hidden="1" customHeight="1">
      <c r="A116" s="45">
        <v>44</v>
      </c>
      <c r="B116" s="223"/>
      <c r="C116" s="224"/>
      <c r="D116" s="224"/>
      <c r="E116" s="225"/>
      <c r="F116" s="161"/>
      <c r="P116" s="162"/>
      <c r="Q116" s="158"/>
      <c r="R116" s="158"/>
      <c r="AC116" s="162"/>
      <c r="AD116" s="158"/>
      <c r="AE116" s="158"/>
      <c r="AG116" s="158"/>
      <c r="AH116" s="158"/>
      <c r="AI116" s="158"/>
      <c r="AJ116" s="159"/>
      <c r="AL116" s="13"/>
      <c r="AO116" s="15"/>
      <c r="AP116" s="15"/>
      <c r="AQ116" s="15"/>
      <c r="AR116" s="15"/>
      <c r="AS116" s="15"/>
      <c r="AT116" s="15"/>
      <c r="AU116" s="15"/>
      <c r="AV116" s="15"/>
      <c r="AW116" s="15"/>
      <c r="AX116" s="15"/>
      <c r="AY116" s="15"/>
      <c r="AZ116" s="15"/>
      <c r="BA116" s="15"/>
      <c r="BB116" s="15"/>
      <c r="BC116" s="15"/>
      <c r="BD116" s="15"/>
    </row>
    <row r="117" spans="1:56" ht="18" hidden="1" customHeight="1">
      <c r="A117" s="45">
        <v>45</v>
      </c>
      <c r="B117" s="223"/>
      <c r="C117" s="224"/>
      <c r="D117" s="224"/>
      <c r="E117" s="225"/>
      <c r="F117" s="161"/>
      <c r="P117" s="162"/>
      <c r="Q117" s="158"/>
      <c r="R117" s="158"/>
      <c r="AC117" s="162"/>
      <c r="AD117" s="158"/>
      <c r="AE117" s="158"/>
      <c r="AG117" s="158"/>
      <c r="AH117" s="158"/>
      <c r="AI117" s="158"/>
      <c r="AJ117" s="159"/>
      <c r="AL117" s="13"/>
      <c r="AO117" s="15"/>
      <c r="AP117" s="15"/>
      <c r="AQ117" s="15"/>
      <c r="AR117" s="15"/>
      <c r="AS117" s="15"/>
      <c r="AT117" s="15"/>
      <c r="AU117" s="15"/>
      <c r="AV117" s="15"/>
      <c r="AW117" s="15"/>
      <c r="AX117" s="15"/>
      <c r="AY117" s="15"/>
      <c r="AZ117" s="15"/>
      <c r="BA117" s="15"/>
      <c r="BB117" s="15"/>
      <c r="BC117" s="15"/>
      <c r="BD117" s="15"/>
    </row>
    <row r="118" spans="1:56" ht="18" hidden="1" customHeight="1">
      <c r="A118" s="45">
        <v>46</v>
      </c>
      <c r="B118" s="223"/>
      <c r="C118" s="224"/>
      <c r="D118" s="224"/>
      <c r="E118" s="225"/>
      <c r="F118" s="161"/>
      <c r="P118" s="162"/>
      <c r="Q118" s="158"/>
      <c r="R118" s="158"/>
      <c r="AC118" s="162"/>
      <c r="AD118" s="158"/>
      <c r="AE118" s="158"/>
      <c r="AG118" s="158"/>
      <c r="AH118" s="158"/>
      <c r="AI118" s="158"/>
      <c r="AJ118" s="159"/>
      <c r="AL118" s="13"/>
      <c r="AO118" s="15"/>
      <c r="AP118" s="15"/>
      <c r="AQ118" s="15"/>
      <c r="AR118" s="15"/>
      <c r="AS118" s="15"/>
      <c r="AT118" s="15"/>
      <c r="AU118" s="15"/>
      <c r="AV118" s="15"/>
      <c r="AW118" s="15"/>
      <c r="AX118" s="15"/>
      <c r="AY118" s="15"/>
      <c r="AZ118" s="15"/>
      <c r="BA118" s="15"/>
      <c r="BB118" s="15"/>
      <c r="BC118" s="15"/>
      <c r="BD118" s="15"/>
    </row>
    <row r="119" spans="1:56" ht="18" hidden="1" customHeight="1">
      <c r="A119" s="45">
        <v>47</v>
      </c>
      <c r="B119" s="223"/>
      <c r="C119" s="224"/>
      <c r="D119" s="224"/>
      <c r="E119" s="225"/>
      <c r="F119" s="161"/>
      <c r="P119" s="162"/>
      <c r="Q119" s="158"/>
      <c r="R119" s="158"/>
      <c r="AC119" s="162"/>
      <c r="AD119" s="158"/>
      <c r="AE119" s="158"/>
      <c r="AG119" s="158"/>
      <c r="AH119" s="158"/>
      <c r="AI119" s="158"/>
      <c r="AJ119" s="159"/>
      <c r="AL119" s="13"/>
      <c r="AO119" s="15"/>
      <c r="AP119" s="15"/>
      <c r="AQ119" s="15"/>
      <c r="AR119" s="15"/>
      <c r="AS119" s="15"/>
      <c r="AT119" s="15"/>
      <c r="AU119" s="15"/>
      <c r="AV119" s="15"/>
      <c r="AW119" s="15"/>
      <c r="AX119" s="15"/>
      <c r="AY119" s="15"/>
      <c r="AZ119" s="15"/>
      <c r="BA119" s="15"/>
      <c r="BB119" s="15"/>
      <c r="BC119" s="15"/>
      <c r="BD119" s="15"/>
    </row>
    <row r="120" spans="1:56" ht="18" hidden="1" customHeight="1">
      <c r="A120" s="45">
        <v>48</v>
      </c>
      <c r="B120" s="223"/>
      <c r="C120" s="224"/>
      <c r="D120" s="224"/>
      <c r="E120" s="225"/>
      <c r="F120" s="161"/>
      <c r="P120" s="162"/>
      <c r="Q120" s="158"/>
      <c r="R120" s="158"/>
      <c r="AC120" s="162"/>
      <c r="AD120" s="158"/>
      <c r="AE120" s="158"/>
      <c r="AG120" s="158"/>
      <c r="AH120" s="158"/>
      <c r="AI120" s="158"/>
      <c r="AJ120" s="159"/>
      <c r="AL120" s="13"/>
      <c r="AO120" s="15"/>
      <c r="AP120" s="15"/>
      <c r="AQ120" s="15"/>
      <c r="AR120" s="15"/>
      <c r="AS120" s="15"/>
      <c r="AT120" s="15"/>
      <c r="AU120" s="15"/>
      <c r="AV120" s="15"/>
      <c r="AW120" s="15"/>
      <c r="AX120" s="15"/>
      <c r="AY120" s="15"/>
      <c r="AZ120" s="15"/>
      <c r="BA120" s="15"/>
      <c r="BB120" s="15"/>
      <c r="BC120" s="15"/>
      <c r="BD120" s="15"/>
    </row>
    <row r="121" spans="1:56" ht="18" hidden="1" customHeight="1">
      <c r="A121" s="45">
        <v>49</v>
      </c>
      <c r="B121" s="223"/>
      <c r="C121" s="224"/>
      <c r="D121" s="224"/>
      <c r="E121" s="225"/>
      <c r="F121" s="161"/>
      <c r="P121" s="162"/>
      <c r="Q121" s="158"/>
      <c r="R121" s="158"/>
      <c r="AC121" s="162"/>
      <c r="AD121" s="158"/>
      <c r="AE121" s="158"/>
      <c r="AG121" s="158"/>
      <c r="AH121" s="158"/>
      <c r="AI121" s="158"/>
      <c r="AJ121" s="159"/>
      <c r="AL121" s="13"/>
      <c r="AO121" s="15"/>
      <c r="AP121" s="15"/>
      <c r="AQ121" s="15"/>
      <c r="AR121" s="15"/>
      <c r="AS121" s="15"/>
      <c r="AT121" s="15"/>
      <c r="AU121" s="15"/>
      <c r="AV121" s="15"/>
      <c r="AW121" s="15"/>
      <c r="AX121" s="15"/>
      <c r="AY121" s="15"/>
      <c r="AZ121" s="15"/>
      <c r="BA121" s="15"/>
      <c r="BB121" s="15"/>
      <c r="BC121" s="15"/>
      <c r="BD121" s="15"/>
    </row>
    <row r="122" spans="1:56" ht="18" hidden="1" customHeight="1">
      <c r="A122" s="45">
        <v>50</v>
      </c>
      <c r="B122" s="223"/>
      <c r="C122" s="224"/>
      <c r="D122" s="224"/>
      <c r="E122" s="225"/>
      <c r="F122" s="161"/>
      <c r="P122" s="162"/>
      <c r="Q122" s="158"/>
      <c r="R122" s="158"/>
      <c r="AC122" s="162"/>
      <c r="AD122" s="158"/>
      <c r="AE122" s="158"/>
      <c r="AG122" s="158"/>
      <c r="AH122" s="158"/>
      <c r="AI122" s="158"/>
      <c r="AJ122" s="159"/>
      <c r="AL122" s="13"/>
      <c r="AO122" s="15"/>
      <c r="AP122" s="15"/>
      <c r="AQ122" s="15"/>
      <c r="AR122" s="15"/>
      <c r="AS122" s="15"/>
      <c r="AT122" s="15"/>
      <c r="AU122" s="15"/>
      <c r="AV122" s="15"/>
      <c r="AW122" s="15"/>
      <c r="AX122" s="15"/>
      <c r="AY122" s="15"/>
      <c r="AZ122" s="15"/>
      <c r="BA122" s="15"/>
      <c r="BB122" s="15"/>
      <c r="BC122" s="15"/>
      <c r="BD122" s="15"/>
    </row>
    <row r="123" spans="1:56" ht="18" hidden="1" customHeight="1">
      <c r="A123" s="45">
        <v>51</v>
      </c>
      <c r="B123" s="223"/>
      <c r="C123" s="224"/>
      <c r="D123" s="224"/>
      <c r="E123" s="225"/>
      <c r="F123" s="161"/>
      <c r="P123" s="162"/>
      <c r="Q123" s="158"/>
      <c r="R123" s="158"/>
      <c r="AC123" s="162"/>
      <c r="AD123" s="158"/>
      <c r="AE123" s="158"/>
      <c r="AG123" s="158"/>
      <c r="AH123" s="158"/>
      <c r="AI123" s="158"/>
      <c r="AJ123" s="159"/>
      <c r="AL123" s="13"/>
      <c r="AO123" s="15"/>
      <c r="AP123" s="15"/>
      <c r="AQ123" s="15"/>
      <c r="AR123" s="15"/>
      <c r="AS123" s="15"/>
      <c r="AT123" s="15"/>
      <c r="AU123" s="15"/>
      <c r="AV123" s="15"/>
      <c r="AW123" s="15"/>
      <c r="AX123" s="15"/>
      <c r="AY123" s="15"/>
      <c r="AZ123" s="15"/>
      <c r="BA123" s="15"/>
      <c r="BB123" s="15"/>
      <c r="BC123" s="15"/>
      <c r="BD123" s="15"/>
    </row>
    <row r="124" spans="1:56" ht="18" hidden="1" customHeight="1">
      <c r="A124" s="45">
        <v>52</v>
      </c>
      <c r="B124" s="223"/>
      <c r="C124" s="224"/>
      <c r="D124" s="224"/>
      <c r="E124" s="225"/>
      <c r="F124" s="161"/>
      <c r="P124" s="162"/>
      <c r="Q124" s="158"/>
      <c r="R124" s="158"/>
      <c r="AC124" s="162"/>
      <c r="AD124" s="158"/>
      <c r="AE124" s="158"/>
      <c r="AG124" s="158"/>
      <c r="AH124" s="158"/>
      <c r="AI124" s="158"/>
      <c r="AJ124" s="159"/>
      <c r="AL124" s="13"/>
      <c r="AO124" s="15"/>
      <c r="AP124" s="15"/>
      <c r="AQ124" s="15"/>
      <c r="AR124" s="15"/>
      <c r="AS124" s="15"/>
      <c r="AT124" s="15"/>
      <c r="AU124" s="15"/>
      <c r="AV124" s="15"/>
      <c r="AW124" s="15"/>
      <c r="AX124" s="15"/>
      <c r="AY124" s="15"/>
      <c r="AZ124" s="15"/>
      <c r="BA124" s="15"/>
      <c r="BB124" s="15"/>
      <c r="BC124" s="15"/>
      <c r="BD124" s="15"/>
    </row>
    <row r="125" spans="1:56" ht="18" hidden="1" customHeight="1">
      <c r="A125" s="45">
        <v>53</v>
      </c>
      <c r="B125" s="223"/>
      <c r="C125" s="224"/>
      <c r="D125" s="224"/>
      <c r="E125" s="225"/>
      <c r="F125" s="161"/>
      <c r="P125" s="162"/>
      <c r="Q125" s="158"/>
      <c r="R125" s="158"/>
      <c r="AC125" s="162"/>
      <c r="AD125" s="158"/>
      <c r="AE125" s="158"/>
      <c r="AG125" s="158"/>
      <c r="AH125" s="158"/>
      <c r="AI125" s="158"/>
      <c r="AJ125" s="159"/>
      <c r="AL125" s="13"/>
      <c r="AO125" s="15"/>
      <c r="AP125" s="15"/>
      <c r="AQ125" s="15"/>
      <c r="AR125" s="15"/>
      <c r="AS125" s="15"/>
      <c r="AT125" s="15"/>
      <c r="AU125" s="15"/>
      <c r="AV125" s="15"/>
      <c r="AW125" s="15"/>
      <c r="AX125" s="15"/>
      <c r="AY125" s="15"/>
      <c r="AZ125" s="15"/>
      <c r="BA125" s="15"/>
      <c r="BB125" s="15"/>
      <c r="BC125" s="15"/>
      <c r="BD125" s="15"/>
    </row>
    <row r="126" spans="1:56" ht="18" hidden="1" customHeight="1">
      <c r="A126" s="45">
        <v>54</v>
      </c>
      <c r="B126" s="223"/>
      <c r="C126" s="224"/>
      <c r="D126" s="224"/>
      <c r="E126" s="225"/>
      <c r="F126" s="161"/>
      <c r="P126" s="162"/>
      <c r="Q126" s="158"/>
      <c r="R126" s="158"/>
      <c r="AC126" s="162"/>
      <c r="AD126" s="158"/>
      <c r="AE126" s="158"/>
      <c r="AG126" s="158"/>
      <c r="AH126" s="158"/>
      <c r="AI126" s="158"/>
      <c r="AJ126" s="159"/>
      <c r="AL126" s="13"/>
      <c r="AO126" s="15"/>
      <c r="AP126" s="15"/>
      <c r="AQ126" s="15"/>
      <c r="AR126" s="15"/>
      <c r="AS126" s="15"/>
      <c r="AT126" s="15"/>
      <c r="AU126" s="15"/>
      <c r="AV126" s="15"/>
      <c r="AW126" s="15"/>
      <c r="AX126" s="15"/>
      <c r="AY126" s="15"/>
      <c r="AZ126" s="15"/>
      <c r="BA126" s="15"/>
      <c r="BB126" s="15"/>
      <c r="BC126" s="15"/>
      <c r="BD126" s="15"/>
    </row>
    <row r="127" spans="1:56" ht="18" hidden="1" customHeight="1">
      <c r="A127" s="45">
        <v>55</v>
      </c>
      <c r="B127" s="223"/>
      <c r="C127" s="224"/>
      <c r="D127" s="224"/>
      <c r="E127" s="225"/>
      <c r="F127" s="161"/>
      <c r="P127" s="162"/>
      <c r="Q127" s="158"/>
      <c r="R127" s="158"/>
      <c r="AC127" s="162"/>
      <c r="AD127" s="158"/>
      <c r="AE127" s="158"/>
      <c r="AG127" s="158"/>
      <c r="AH127" s="158"/>
      <c r="AI127" s="158"/>
      <c r="AJ127" s="159"/>
      <c r="AL127" s="13"/>
      <c r="AO127" s="15"/>
      <c r="AP127" s="15"/>
      <c r="AQ127" s="15"/>
      <c r="AR127" s="15"/>
      <c r="AS127" s="15"/>
      <c r="AT127" s="15"/>
      <c r="AU127" s="15"/>
      <c r="AV127" s="15"/>
      <c r="AW127" s="15"/>
      <c r="AX127" s="15"/>
      <c r="AY127" s="15"/>
      <c r="AZ127" s="15"/>
      <c r="BA127" s="15"/>
      <c r="BB127" s="15"/>
      <c r="BC127" s="15"/>
      <c r="BD127" s="15"/>
    </row>
    <row r="128" spans="1:56" ht="18" hidden="1" customHeight="1">
      <c r="A128" s="45">
        <v>56</v>
      </c>
      <c r="B128" s="223"/>
      <c r="C128" s="224"/>
      <c r="D128" s="224"/>
      <c r="E128" s="225"/>
      <c r="F128" s="161"/>
      <c r="P128" s="162"/>
      <c r="Q128" s="158"/>
      <c r="R128" s="158"/>
      <c r="AC128" s="162"/>
      <c r="AD128" s="158"/>
      <c r="AE128" s="158"/>
      <c r="AG128" s="158"/>
      <c r="AH128" s="158"/>
      <c r="AI128" s="158"/>
      <c r="AJ128" s="159"/>
      <c r="AL128" s="13"/>
      <c r="AO128" s="15"/>
      <c r="AP128" s="15"/>
      <c r="AQ128" s="15"/>
      <c r="AR128" s="15"/>
      <c r="AS128" s="15"/>
      <c r="AT128" s="15"/>
      <c r="AU128" s="15"/>
      <c r="AV128" s="15"/>
      <c r="AW128" s="15"/>
      <c r="AX128" s="15"/>
      <c r="AY128" s="15"/>
      <c r="AZ128" s="15"/>
      <c r="BA128" s="15"/>
      <c r="BB128" s="15"/>
      <c r="BC128" s="15"/>
      <c r="BD128" s="15"/>
    </row>
    <row r="129" spans="1:56" ht="18" hidden="1" customHeight="1">
      <c r="A129" s="45">
        <v>57</v>
      </c>
      <c r="B129" s="223"/>
      <c r="C129" s="224"/>
      <c r="D129" s="224"/>
      <c r="E129" s="225"/>
      <c r="F129" s="161"/>
      <c r="P129" s="162"/>
      <c r="Q129" s="158"/>
      <c r="R129" s="158"/>
      <c r="AC129" s="162"/>
      <c r="AD129" s="158"/>
      <c r="AE129" s="158"/>
      <c r="AG129" s="158"/>
      <c r="AH129" s="158"/>
      <c r="AI129" s="158"/>
      <c r="AJ129" s="159"/>
      <c r="AL129" s="13"/>
      <c r="AO129" s="15"/>
      <c r="AP129" s="15"/>
      <c r="AQ129" s="15"/>
      <c r="AR129" s="15"/>
      <c r="AS129" s="15"/>
      <c r="AT129" s="15"/>
      <c r="AU129" s="15"/>
      <c r="AV129" s="15"/>
      <c r="AW129" s="15"/>
      <c r="AX129" s="15"/>
      <c r="AY129" s="15"/>
      <c r="AZ129" s="15"/>
      <c r="BA129" s="15"/>
      <c r="BB129" s="15"/>
      <c r="BC129" s="15"/>
      <c r="BD129" s="15"/>
    </row>
    <row r="130" spans="1:56" ht="18" hidden="1" customHeight="1">
      <c r="A130" s="45">
        <v>58</v>
      </c>
      <c r="B130" s="223"/>
      <c r="C130" s="224"/>
      <c r="D130" s="224"/>
      <c r="E130" s="225"/>
      <c r="F130" s="161"/>
      <c r="P130" s="162"/>
      <c r="Q130" s="158"/>
      <c r="R130" s="158"/>
      <c r="AC130" s="162"/>
      <c r="AD130" s="158"/>
      <c r="AE130" s="158"/>
      <c r="AG130" s="158"/>
      <c r="AH130" s="158"/>
      <c r="AI130" s="158"/>
      <c r="AJ130" s="159"/>
      <c r="AL130" s="13"/>
      <c r="AO130" s="15"/>
      <c r="AP130" s="15"/>
      <c r="AQ130" s="15"/>
      <c r="AR130" s="15"/>
      <c r="AS130" s="15"/>
      <c r="AT130" s="15"/>
      <c r="AU130" s="15"/>
      <c r="AV130" s="15"/>
      <c r="AW130" s="15"/>
      <c r="AX130" s="15"/>
      <c r="AY130" s="15"/>
      <c r="AZ130" s="15"/>
      <c r="BA130" s="15"/>
      <c r="BB130" s="15"/>
      <c r="BC130" s="15"/>
      <c r="BD130" s="15"/>
    </row>
    <row r="131" spans="1:56" ht="18" hidden="1" customHeight="1">
      <c r="A131" s="45">
        <v>59</v>
      </c>
      <c r="B131" s="223"/>
      <c r="C131" s="224"/>
      <c r="D131" s="224"/>
      <c r="E131" s="225"/>
      <c r="F131" s="161"/>
      <c r="P131" s="162"/>
      <c r="Q131" s="158"/>
      <c r="R131" s="158"/>
      <c r="AC131" s="162"/>
      <c r="AD131" s="158"/>
      <c r="AE131" s="158"/>
      <c r="AG131" s="158"/>
      <c r="AH131" s="158"/>
      <c r="AI131" s="158"/>
      <c r="AJ131" s="159"/>
      <c r="AO131" s="15"/>
      <c r="AP131" s="15"/>
      <c r="AQ131" s="15"/>
      <c r="AR131" s="15"/>
      <c r="AS131" s="15"/>
      <c r="AT131" s="15"/>
      <c r="AU131" s="15"/>
      <c r="AV131" s="15"/>
      <c r="AW131" s="15"/>
      <c r="AX131" s="15"/>
      <c r="AY131" s="15"/>
      <c r="AZ131" s="15"/>
      <c r="BA131" s="15"/>
      <c r="BB131" s="15"/>
      <c r="BC131" s="15"/>
      <c r="BD131" s="15"/>
    </row>
    <row r="132" spans="1:56" ht="18" hidden="1" customHeight="1">
      <c r="A132" s="46">
        <v>60</v>
      </c>
      <c r="B132" s="223"/>
      <c r="C132" s="224"/>
      <c r="D132" s="224"/>
      <c r="E132" s="225"/>
      <c r="F132" s="161"/>
      <c r="P132" s="162"/>
      <c r="Q132" s="158"/>
      <c r="R132" s="158"/>
      <c r="AC132" s="162"/>
      <c r="AD132" s="158"/>
      <c r="AE132" s="158"/>
      <c r="AG132" s="158"/>
      <c r="AH132" s="158"/>
      <c r="AI132" s="158"/>
      <c r="AJ132" s="159"/>
      <c r="AO132" s="15"/>
      <c r="AP132" s="15"/>
      <c r="AQ132" s="15"/>
      <c r="AR132" s="15"/>
      <c r="AS132" s="15"/>
      <c r="AT132" s="15"/>
      <c r="AU132" s="15"/>
      <c r="AV132" s="15"/>
      <c r="AW132" s="15"/>
      <c r="AX132" s="15"/>
      <c r="AY132" s="15"/>
      <c r="AZ132" s="15"/>
      <c r="BA132" s="15"/>
      <c r="BB132" s="15"/>
      <c r="BC132" s="15"/>
      <c r="BD132" s="15"/>
    </row>
    <row r="133" spans="1:56" hidden="1"/>
    <row r="139" spans="1:56" s="13" customFormat="1">
      <c r="C139" s="21"/>
      <c r="D139" s="21"/>
      <c r="E139" s="21"/>
      <c r="Q139" s="14"/>
      <c r="R139" s="14"/>
      <c r="AD139" s="14"/>
      <c r="AE139" s="14"/>
      <c r="AG139" s="14"/>
      <c r="AH139" s="14"/>
      <c r="AI139" s="14"/>
      <c r="AJ139" s="11"/>
      <c r="AN139" s="11"/>
      <c r="AO139" s="11"/>
      <c r="AP139" s="11"/>
      <c r="AQ139" s="11"/>
      <c r="AR139" s="11"/>
      <c r="AS139" s="11"/>
      <c r="AT139" s="11"/>
      <c r="AU139" s="11"/>
      <c r="AV139" s="11"/>
      <c r="AW139" s="11"/>
      <c r="AX139" s="11"/>
      <c r="AY139" s="11"/>
      <c r="AZ139" s="11"/>
      <c r="BA139" s="11"/>
      <c r="BB139" s="11"/>
      <c r="BC139" s="11"/>
      <c r="BD139" s="11"/>
    </row>
  </sheetData>
  <mergeCells count="165">
    <mergeCell ref="B132:E132"/>
    <mergeCell ref="P8:P9"/>
    <mergeCell ref="AC8:AC9"/>
    <mergeCell ref="A1:AJ2"/>
    <mergeCell ref="B123:E123"/>
    <mergeCell ref="B124:E124"/>
    <mergeCell ref="B125:E125"/>
    <mergeCell ref="B126:E126"/>
    <mergeCell ref="B127:E127"/>
    <mergeCell ref="B128:E128"/>
    <mergeCell ref="B129:E129"/>
    <mergeCell ref="B130:E130"/>
    <mergeCell ref="B131:E131"/>
    <mergeCell ref="B114:E114"/>
    <mergeCell ref="B115:E115"/>
    <mergeCell ref="B116:E116"/>
    <mergeCell ref="B117:E117"/>
    <mergeCell ref="B118:E118"/>
    <mergeCell ref="B119:E119"/>
    <mergeCell ref="B120:E120"/>
    <mergeCell ref="B121:E121"/>
    <mergeCell ref="B122:E122"/>
    <mergeCell ref="B105:E105"/>
    <mergeCell ref="B106:E106"/>
    <mergeCell ref="B107:E107"/>
    <mergeCell ref="B108:E108"/>
    <mergeCell ref="B109:E109"/>
    <mergeCell ref="B110:E110"/>
    <mergeCell ref="B111:E111"/>
    <mergeCell ref="B112:E112"/>
    <mergeCell ref="B113:E113"/>
    <mergeCell ref="B96:E96"/>
    <mergeCell ref="B97:E97"/>
    <mergeCell ref="B98:E98"/>
    <mergeCell ref="B99:E99"/>
    <mergeCell ref="B100:E100"/>
    <mergeCell ref="B101:E101"/>
    <mergeCell ref="B102:E102"/>
    <mergeCell ref="B103:E103"/>
    <mergeCell ref="B104:E104"/>
    <mergeCell ref="B87:E87"/>
    <mergeCell ref="B88:E88"/>
    <mergeCell ref="B89:E89"/>
    <mergeCell ref="B90:E90"/>
    <mergeCell ref="B91:E91"/>
    <mergeCell ref="B92:E92"/>
    <mergeCell ref="B93:E93"/>
    <mergeCell ref="B94:E94"/>
    <mergeCell ref="B95:E95"/>
    <mergeCell ref="B78:E78"/>
    <mergeCell ref="B79:E79"/>
    <mergeCell ref="B80:E80"/>
    <mergeCell ref="B81:E81"/>
    <mergeCell ref="B82:E82"/>
    <mergeCell ref="B83:E83"/>
    <mergeCell ref="B84:E84"/>
    <mergeCell ref="B85:E85"/>
    <mergeCell ref="B86:E86"/>
    <mergeCell ref="B69:E69"/>
    <mergeCell ref="B70:E70"/>
    <mergeCell ref="B71:E71"/>
    <mergeCell ref="B72:E72"/>
    <mergeCell ref="B73:E73"/>
    <mergeCell ref="B74:E74"/>
    <mergeCell ref="B75:E75"/>
    <mergeCell ref="B76:E76"/>
    <mergeCell ref="B77:E77"/>
    <mergeCell ref="B60:E60"/>
    <mergeCell ref="B61:E61"/>
    <mergeCell ref="B62:E62"/>
    <mergeCell ref="B63:E63"/>
    <mergeCell ref="B64:E64"/>
    <mergeCell ref="B65:E65"/>
    <mergeCell ref="B66:E66"/>
    <mergeCell ref="B67:E67"/>
    <mergeCell ref="B68:E68"/>
    <mergeCell ref="B51:E51"/>
    <mergeCell ref="B52:E52"/>
    <mergeCell ref="B53:E53"/>
    <mergeCell ref="B54:E54"/>
    <mergeCell ref="B55:E55"/>
    <mergeCell ref="B56:E56"/>
    <mergeCell ref="B57:E57"/>
    <mergeCell ref="B58:E58"/>
    <mergeCell ref="B59:E59"/>
    <mergeCell ref="B42:E42"/>
    <mergeCell ref="B43:E43"/>
    <mergeCell ref="B44:E44"/>
    <mergeCell ref="B45:E45"/>
    <mergeCell ref="B46:E46"/>
    <mergeCell ref="B47:E47"/>
    <mergeCell ref="B48:E48"/>
    <mergeCell ref="B49:E49"/>
    <mergeCell ref="B50:E50"/>
    <mergeCell ref="B33:E33"/>
    <mergeCell ref="B34:E34"/>
    <mergeCell ref="B35:E35"/>
    <mergeCell ref="B36:E36"/>
    <mergeCell ref="B37:E37"/>
    <mergeCell ref="B38:E38"/>
    <mergeCell ref="B39:E39"/>
    <mergeCell ref="B40:E40"/>
    <mergeCell ref="B41:E41"/>
    <mergeCell ref="B25:E25"/>
    <mergeCell ref="AN25:BF25"/>
    <mergeCell ref="B26:E26"/>
    <mergeCell ref="B27:E27"/>
    <mergeCell ref="B28:E28"/>
    <mergeCell ref="B29:E29"/>
    <mergeCell ref="B30:E30"/>
    <mergeCell ref="B31:E31"/>
    <mergeCell ref="B32:E32"/>
    <mergeCell ref="B20:E20"/>
    <mergeCell ref="AN20:BF20"/>
    <mergeCell ref="B21:E21"/>
    <mergeCell ref="AN21:BF21"/>
    <mergeCell ref="B22:E22"/>
    <mergeCell ref="AN22:BF22"/>
    <mergeCell ref="B23:E23"/>
    <mergeCell ref="AN23:BF23"/>
    <mergeCell ref="B24:E24"/>
    <mergeCell ref="AN24:BF24"/>
    <mergeCell ref="B15:E15"/>
    <mergeCell ref="AN15:BF15"/>
    <mergeCell ref="B16:E16"/>
    <mergeCell ref="AN16:BF16"/>
    <mergeCell ref="B17:E17"/>
    <mergeCell ref="AN17:BF17"/>
    <mergeCell ref="B18:E18"/>
    <mergeCell ref="AN18:BF18"/>
    <mergeCell ref="B19:E19"/>
    <mergeCell ref="AN19:BF19"/>
    <mergeCell ref="B9:E9"/>
    <mergeCell ref="AN9:BF9"/>
    <mergeCell ref="B10:E10"/>
    <mergeCell ref="B11:E11"/>
    <mergeCell ref="B12:E12"/>
    <mergeCell ref="AN12:BF12"/>
    <mergeCell ref="B13:E13"/>
    <mergeCell ref="AN13:BF13"/>
    <mergeCell ref="B14:E14"/>
    <mergeCell ref="AN14:BF14"/>
    <mergeCell ref="A7:E7"/>
    <mergeCell ref="F7:J7"/>
    <mergeCell ref="K7:P7"/>
    <mergeCell ref="Q7:R7"/>
    <mergeCell ref="S7:AB7"/>
    <mergeCell ref="AC7:AF7"/>
    <mergeCell ref="AG7:AJ7"/>
    <mergeCell ref="B8:E8"/>
    <mergeCell ref="F8:O8"/>
    <mergeCell ref="S8:AB8"/>
    <mergeCell ref="A3:AJ3"/>
    <mergeCell ref="C4:F4"/>
    <mergeCell ref="G4:J4"/>
    <mergeCell ref="L4:N4"/>
    <mergeCell ref="O4:R4"/>
    <mergeCell ref="T4:W4"/>
    <mergeCell ref="X4:AC4"/>
    <mergeCell ref="B5:F5"/>
    <mergeCell ref="G5:R5"/>
    <mergeCell ref="T5:W5"/>
    <mergeCell ref="X5:AC5"/>
    <mergeCell ref="AD5:AF5"/>
    <mergeCell ref="AG5:AI5"/>
  </mergeCells>
  <dataValidations count="40">
    <dataValidation allowBlank="1" showInputMessage="1" showErrorMessage="1" prompt="Percentage" sqref="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65 AD65565 AG65565 JM65565 JZ65565 KC65565 TI65565 TV65565 TY65565 ADE65565 ADR65565 ADU65565 ANA65565 ANN65565 ANQ65565 AWW65565 AXJ65565 AXM65565 BGS65565 BHF65565 BHI65565 BQO65565 BRB65565 BRE65565 CAK65565 CAX65565 CBA65565 CKG65565 CKT65565 CKW65565 CUC65565 CUP65565 CUS65565 DDY65565 DEL65565 DEO65565 DNU65565 DOH65565 DOK65565 DXQ65565 DYD65565 DYG65565 EHM65565 EHZ65565 EIC65565 ERI65565 ERV65565 ERY65565 FBE65565 FBR65565 FBU65565 FLA65565 FLN65565 FLQ65565 FUW65565 FVJ65565 FVM65565 GES65565 GFF65565 GFI65565 GOO65565 GPB65565 GPE65565 GYK65565 GYX65565 GZA65565 HIG65565 HIT65565 HIW65565 HSC65565 HSP65565 HSS65565 IBY65565 ICL65565 ICO65565 ILU65565 IMH65565 IMK65565 IVQ65565 IWD65565 IWG65565 JFM65565 JFZ65565 JGC65565 JPI65565 JPV65565 JPY65565 JZE65565 JZR65565 JZU65565 KJA65565 KJN65565 KJQ65565 KSW65565 KTJ65565 KTM65565 LCS65565 LDF65565 LDI65565 LMO65565 LNB65565 LNE65565 LWK65565 LWX65565 LXA65565 MGG65565 MGT65565 MGW65565 MQC65565 MQP65565 MQS65565 MZY65565 NAL65565 NAO65565 NJU65565 NKH65565 NKK65565 NTQ65565 NUD65565 NUG65565 ODM65565 ODZ65565 OEC65565 ONI65565 ONV65565 ONY65565 OXE65565 OXR65565 OXU65565 PHA65565 PHN65565 PHQ65565 PQW65565 PRJ65565 PRM65565 QAS65565 QBF65565 QBI65565 QKO65565 QLB65565 QLE65565 QUK65565 QUX65565 QVA65565 REG65565 RET65565 REW65565 ROC65565 ROP65565 ROS65565 RXY65565 RYL65565 RYO65565 SHU65565 SIH65565 SIK65565 SRQ65565 SSD65565 SSG65565 TBM65565 TBZ65565 TCC65565 TLI65565 TLV65565 TLY65565 TVE65565 TVR65565 TVU65565 UFA65565 UFN65565 UFQ65565 UOW65565 UPJ65565 UPM65565 UYS65565 UZF65565 UZI65565 VIO65565 VJB65565 VJE65565 VSK65565 VSX65565 VTA65565 WCG65565 WCT65565 WCW65565 WMC65565 WMP65565 WMS65565 WVY65565 WWL65565 WWO65565 Q131101 AD131101 AG131101 JM131101 JZ131101 KC131101 TI131101 TV131101 TY131101 ADE131101 ADR131101 ADU131101 ANA131101 ANN131101 ANQ131101 AWW131101 AXJ131101 AXM131101 BGS131101 BHF131101 BHI131101 BQO131101 BRB131101 BRE131101 CAK131101 CAX131101 CBA131101 CKG131101 CKT131101 CKW131101 CUC131101 CUP131101 CUS131101 DDY131101 DEL131101 DEO131101 DNU131101 DOH131101 DOK131101 DXQ131101 DYD131101 DYG131101 EHM131101 EHZ131101 EIC131101 ERI131101 ERV131101 ERY131101 FBE131101 FBR131101 FBU131101 FLA131101 FLN131101 FLQ131101 FUW131101 FVJ131101 FVM131101 GES131101 GFF131101 GFI131101 GOO131101 GPB131101 GPE131101 GYK131101 GYX131101 GZA131101 HIG131101 HIT131101 HIW131101 HSC131101 HSP131101 HSS131101 IBY131101 ICL131101 ICO131101 ILU131101 IMH131101 IMK131101 IVQ131101 IWD131101 IWG131101 JFM131101 JFZ131101 JGC131101 JPI131101 JPV131101 JPY131101 JZE131101 JZR131101 JZU131101 KJA131101 KJN131101 KJQ131101 KSW131101 KTJ131101 KTM131101 LCS131101 LDF131101 LDI131101 LMO131101 LNB131101 LNE131101 LWK131101 LWX131101 LXA131101 MGG131101 MGT131101 MGW131101 MQC131101 MQP131101 MQS131101 MZY131101 NAL131101 NAO131101 NJU131101 NKH131101 NKK131101 NTQ131101 NUD131101 NUG131101 ODM131101 ODZ131101 OEC131101 ONI131101 ONV131101 ONY131101 OXE131101 OXR131101 OXU131101 PHA131101 PHN131101 PHQ131101 PQW131101 PRJ131101 PRM131101 QAS131101 QBF131101 QBI131101 QKO131101 QLB131101 QLE131101 QUK131101 QUX131101 QVA131101 REG131101 RET131101 REW131101 ROC131101 ROP131101 ROS131101 RXY131101 RYL131101 RYO131101 SHU131101 SIH131101 SIK131101 SRQ131101 SSD131101 SSG131101 TBM131101 TBZ131101 TCC131101 TLI131101 TLV131101 TLY131101 TVE131101 TVR131101 TVU131101 UFA131101 UFN131101 UFQ131101 UOW131101 UPJ131101 UPM131101 UYS131101 UZF131101 UZI131101 VIO131101 VJB131101 VJE131101 VSK131101 VSX131101 VTA131101 WCG131101 WCT131101 WCW131101 WMC131101 WMP131101 WMS131101 WVY131101 WWL131101 WWO131101 Q196637 AD196637 AG196637 JM196637 JZ196637 KC196637 TI196637 TV196637 TY196637 ADE196637 ADR196637 ADU196637 ANA196637 ANN196637 ANQ196637 AWW196637 AXJ196637 AXM196637 BGS196637 BHF196637 BHI196637 BQO196637 BRB196637 BRE196637 CAK196637 CAX196637 CBA196637 CKG196637 CKT196637 CKW196637 CUC196637 CUP196637 CUS196637 DDY196637 DEL196637 DEO196637 DNU196637 DOH196637 DOK196637 DXQ196637 DYD196637 DYG196637 EHM196637 EHZ196637 EIC196637 ERI196637 ERV196637 ERY196637 FBE196637 FBR196637 FBU196637 FLA196637 FLN196637 FLQ196637 FUW196637 FVJ196637 FVM196637 GES196637 GFF196637 GFI196637 GOO196637 GPB196637 GPE196637 GYK196637 GYX196637 GZA196637 HIG196637 HIT196637 HIW196637 HSC196637 HSP196637 HSS196637 IBY196637 ICL196637 ICO196637 ILU196637 IMH196637 IMK196637 IVQ196637 IWD196637 IWG196637 JFM196637 JFZ196637 JGC196637 JPI196637 JPV196637 JPY196637 JZE196637 JZR196637 JZU196637 KJA196637 KJN196637 KJQ196637 KSW196637 KTJ196637 KTM196637 LCS196637 LDF196637 LDI196637 LMO196637 LNB196637 LNE196637 LWK196637 LWX196637 LXA196637 MGG196637 MGT196637 MGW196637 MQC196637 MQP196637 MQS196637 MZY196637 NAL196637 NAO196637 NJU196637 NKH196637 NKK196637 NTQ196637 NUD196637 NUG196637 ODM196637 ODZ196637 OEC196637 ONI196637 ONV196637 ONY196637 OXE196637 OXR196637 OXU196637 PHA196637 PHN196637 PHQ196637 PQW196637 PRJ196637 PRM196637 QAS196637 QBF196637 QBI196637 QKO196637 QLB196637 QLE196637 QUK196637 QUX196637 QVA196637 REG196637 RET196637 REW196637 ROC196637 ROP196637 ROS196637 RXY196637 RYL196637 RYO196637 SHU196637 SIH196637 SIK196637 SRQ196637 SSD196637 SSG196637 TBM196637 TBZ196637 TCC196637 TLI196637 TLV196637 TLY196637 TVE196637 TVR196637 TVU196637 UFA196637 UFN196637 UFQ196637 UOW196637 UPJ196637 UPM196637 UYS196637 UZF196637 UZI196637 VIO196637 VJB196637 VJE196637 VSK196637 VSX196637 VTA196637 WCG196637 WCT196637 WCW196637 WMC196637 WMP196637 WMS196637 WVY196637 WWL196637 WWO196637 Q262173 AD262173 AG262173 JM262173 JZ262173 KC262173 TI262173 TV262173 TY262173 ADE262173 ADR262173 ADU262173 ANA262173 ANN262173 ANQ262173 AWW262173 AXJ262173 AXM262173 BGS262173 BHF262173 BHI262173 BQO262173 BRB262173 BRE262173 CAK262173 CAX262173 CBA262173 CKG262173 CKT262173 CKW262173 CUC262173 CUP262173 CUS262173 DDY262173 DEL262173 DEO262173 DNU262173 DOH262173 DOK262173 DXQ262173 DYD262173 DYG262173 EHM262173 EHZ262173 EIC262173 ERI262173 ERV262173 ERY262173 FBE262173 FBR262173 FBU262173 FLA262173 FLN262173 FLQ262173 FUW262173 FVJ262173 FVM262173 GES262173 GFF262173 GFI262173 GOO262173 GPB262173 GPE262173 GYK262173 GYX262173 GZA262173 HIG262173 HIT262173 HIW262173 HSC262173 HSP262173 HSS262173 IBY262173 ICL262173 ICO262173 ILU262173 IMH262173 IMK262173 IVQ262173 IWD262173 IWG262173 JFM262173 JFZ262173 JGC262173 JPI262173 JPV262173 JPY262173 JZE262173 JZR262173 JZU262173 KJA262173 KJN262173 KJQ262173 KSW262173 KTJ262173 KTM262173 LCS262173 LDF262173 LDI262173 LMO262173 LNB262173 LNE262173 LWK262173 LWX262173 LXA262173 MGG262173 MGT262173 MGW262173 MQC262173 MQP262173 MQS262173 MZY262173 NAL262173 NAO262173 NJU262173 NKH262173 NKK262173 NTQ262173 NUD262173 NUG262173 ODM262173 ODZ262173 OEC262173 ONI262173 ONV262173 ONY262173 OXE262173 OXR262173 OXU262173 PHA262173 PHN262173 PHQ262173 PQW262173 PRJ262173 PRM262173 QAS262173 QBF262173 QBI262173 QKO262173 QLB262173 QLE262173 QUK262173 QUX262173 QVA262173 REG262173 RET262173 REW262173 ROC262173 ROP262173 ROS262173 RXY262173 RYL262173 RYO262173 SHU262173 SIH262173 SIK262173 SRQ262173 SSD262173 SSG262173 TBM262173 TBZ262173 TCC262173 TLI262173 TLV262173 TLY262173 TVE262173 TVR262173 TVU262173 UFA262173 UFN262173 UFQ262173 UOW262173 UPJ262173 UPM262173 UYS262173 UZF262173 UZI262173 VIO262173 VJB262173 VJE262173 VSK262173 VSX262173 VTA262173 WCG262173 WCT262173 WCW262173 WMC262173 WMP262173 WMS262173 WVY262173 WWL262173 WWO262173 Q327709 AD327709 AG327709 JM327709 JZ327709 KC327709 TI327709 TV327709 TY327709 ADE327709 ADR327709 ADU327709 ANA327709 ANN327709 ANQ327709 AWW327709 AXJ327709 AXM327709 BGS327709 BHF327709 BHI327709 BQO327709 BRB327709 BRE327709 CAK327709 CAX327709 CBA327709 CKG327709 CKT327709 CKW327709 CUC327709 CUP327709 CUS327709 DDY327709 DEL327709 DEO327709 DNU327709 DOH327709 DOK327709 DXQ327709 DYD327709 DYG327709 EHM327709 EHZ327709 EIC327709 ERI327709 ERV327709 ERY327709 FBE327709 FBR327709 FBU327709 FLA327709 FLN327709 FLQ327709 FUW327709 FVJ327709 FVM327709 GES327709 GFF327709 GFI327709 GOO327709 GPB327709 GPE327709 GYK327709 GYX327709 GZA327709 HIG327709 HIT327709 HIW327709 HSC327709 HSP327709 HSS327709 IBY327709 ICL327709 ICO327709 ILU327709 IMH327709 IMK327709 IVQ327709 IWD327709 IWG327709 JFM327709 JFZ327709 JGC327709 JPI327709 JPV327709 JPY327709 JZE327709 JZR327709 JZU327709 KJA327709 KJN327709 KJQ327709 KSW327709 KTJ327709 KTM327709 LCS327709 LDF327709 LDI327709 LMO327709 LNB327709 LNE327709 LWK327709 LWX327709 LXA327709 MGG327709 MGT327709 MGW327709 MQC327709 MQP327709 MQS327709 MZY327709 NAL327709 NAO327709 NJU327709 NKH327709 NKK327709 NTQ327709 NUD327709 NUG327709 ODM327709 ODZ327709 OEC327709 ONI327709 ONV327709 ONY327709 OXE327709 OXR327709 OXU327709 PHA327709 PHN327709 PHQ327709 PQW327709 PRJ327709 PRM327709 QAS327709 QBF327709 QBI327709 QKO327709 QLB327709 QLE327709 QUK327709 QUX327709 QVA327709 REG327709 RET327709 REW327709 ROC327709 ROP327709 ROS327709 RXY327709 RYL327709 RYO327709 SHU327709 SIH327709 SIK327709 SRQ327709 SSD327709 SSG327709 TBM327709 TBZ327709 TCC327709 TLI327709 TLV327709 TLY327709 TVE327709 TVR327709 TVU327709 UFA327709 UFN327709 UFQ327709 UOW327709 UPJ327709 UPM327709 UYS327709 UZF327709 UZI327709 VIO327709 VJB327709 VJE327709 VSK327709 VSX327709 VTA327709 WCG327709 WCT327709 WCW327709 WMC327709 WMP327709 WMS327709 WVY327709 WWL327709 WWO327709 Q393245 AD393245 AG393245 JM393245 JZ393245 KC393245 TI393245 TV393245 TY393245 ADE393245 ADR393245 ADU393245 ANA393245 ANN393245 ANQ393245 AWW393245 AXJ393245 AXM393245 BGS393245 BHF393245 BHI393245 BQO393245 BRB393245 BRE393245 CAK393245 CAX393245 CBA393245 CKG393245 CKT393245 CKW393245 CUC393245 CUP393245 CUS393245 DDY393245 DEL393245 DEO393245 DNU393245 DOH393245 DOK393245 DXQ393245 DYD393245 DYG393245 EHM393245 EHZ393245 EIC393245 ERI393245 ERV393245 ERY393245 FBE393245 FBR393245 FBU393245 FLA393245 FLN393245 FLQ393245 FUW393245 FVJ393245 FVM393245 GES393245 GFF393245 GFI393245 GOO393245 GPB393245 GPE393245 GYK393245 GYX393245 GZA393245 HIG393245 HIT393245 HIW393245 HSC393245 HSP393245 HSS393245 IBY393245 ICL393245 ICO393245 ILU393245 IMH393245 IMK393245 IVQ393245 IWD393245 IWG393245 JFM393245 JFZ393245 JGC393245 JPI393245 JPV393245 JPY393245 JZE393245 JZR393245 JZU393245 KJA393245 KJN393245 KJQ393245 KSW393245 KTJ393245 KTM393245 LCS393245 LDF393245 LDI393245 LMO393245 LNB393245 LNE393245 LWK393245 LWX393245 LXA393245 MGG393245 MGT393245 MGW393245 MQC393245 MQP393245 MQS393245 MZY393245 NAL393245 NAO393245 NJU393245 NKH393245 NKK393245 NTQ393245 NUD393245 NUG393245 ODM393245 ODZ393245 OEC393245 ONI393245 ONV393245 ONY393245 OXE393245 OXR393245 OXU393245 PHA393245 PHN393245 PHQ393245 PQW393245 PRJ393245 PRM393245 QAS393245 QBF393245 QBI393245 QKO393245 QLB393245 QLE393245 QUK393245 QUX393245 QVA393245 REG393245 RET393245 REW393245 ROC393245 ROP393245 ROS393245 RXY393245 RYL393245 RYO393245 SHU393245 SIH393245 SIK393245 SRQ393245 SSD393245 SSG393245 TBM393245 TBZ393245 TCC393245 TLI393245 TLV393245 TLY393245 TVE393245 TVR393245 TVU393245 UFA393245 UFN393245 UFQ393245 UOW393245 UPJ393245 UPM393245 UYS393245 UZF393245 UZI393245 VIO393245 VJB393245 VJE393245 VSK393245 VSX393245 VTA393245 WCG393245 WCT393245 WCW393245 WMC393245 WMP393245 WMS393245 WVY393245 WWL393245 WWO393245 Q458781 AD458781 AG458781 JM458781 JZ458781 KC458781 TI458781 TV458781 TY458781 ADE458781 ADR458781 ADU458781 ANA458781 ANN458781 ANQ458781 AWW458781 AXJ458781 AXM458781 BGS458781 BHF458781 BHI458781 BQO458781 BRB458781 BRE458781 CAK458781 CAX458781 CBA458781 CKG458781 CKT458781 CKW458781 CUC458781 CUP458781 CUS458781 DDY458781 DEL458781 DEO458781 DNU458781 DOH458781 DOK458781 DXQ458781 DYD458781 DYG458781 EHM458781 EHZ458781 EIC458781 ERI458781 ERV458781 ERY458781 FBE458781 FBR458781 FBU458781 FLA458781 FLN458781 FLQ458781 FUW458781 FVJ458781 FVM458781 GES458781 GFF458781 GFI458781 GOO458781 GPB458781 GPE458781 GYK458781 GYX458781 GZA458781 HIG458781 HIT458781 HIW458781 HSC458781 HSP458781 HSS458781 IBY458781 ICL458781 ICO458781 ILU458781 IMH458781 IMK458781 IVQ458781 IWD458781 IWG458781 JFM458781 JFZ458781 JGC458781 JPI458781 JPV458781 JPY458781 JZE458781 JZR458781 JZU458781 KJA458781 KJN458781 KJQ458781 KSW458781 KTJ458781 KTM458781 LCS458781 LDF458781 LDI458781 LMO458781 LNB458781 LNE458781 LWK458781 LWX458781 LXA458781 MGG458781 MGT458781 MGW458781 MQC458781 MQP458781 MQS458781 MZY458781 NAL458781 NAO458781 NJU458781 NKH458781 NKK458781 NTQ458781 NUD458781 NUG458781 ODM458781 ODZ458781 OEC458781 ONI458781 ONV458781 ONY458781 OXE458781 OXR458781 OXU458781 PHA458781 PHN458781 PHQ458781 PQW458781 PRJ458781 PRM458781 QAS458781 QBF458781 QBI458781 QKO458781 QLB458781 QLE458781 QUK458781 QUX458781 QVA458781 REG458781 RET458781 REW458781 ROC458781 ROP458781 ROS458781 RXY458781 RYL458781 RYO458781 SHU458781 SIH458781 SIK458781 SRQ458781 SSD458781 SSG458781 TBM458781 TBZ458781 TCC458781 TLI458781 TLV458781 TLY458781 TVE458781 TVR458781 TVU458781 UFA458781 UFN458781 UFQ458781 UOW458781 UPJ458781 UPM458781 UYS458781 UZF458781 UZI458781 VIO458781 VJB458781 VJE458781 VSK458781 VSX458781 VTA458781 WCG458781 WCT458781 WCW458781 WMC458781 WMP458781 WMS458781 WVY458781 WWL458781 WWO458781 Q524317 AD524317 AG524317 JM524317 JZ524317 KC524317 TI524317 TV524317 TY524317 ADE524317 ADR524317 ADU524317 ANA524317 ANN524317 ANQ524317 AWW524317 AXJ524317 AXM524317 BGS524317 BHF524317 BHI524317 BQO524317 BRB524317 BRE524317 CAK524317 CAX524317 CBA524317 CKG524317 CKT524317 CKW524317 CUC524317 CUP524317 CUS524317 DDY524317 DEL524317 DEO524317 DNU524317 DOH524317 DOK524317 DXQ524317 DYD524317 DYG524317 EHM524317 EHZ524317 EIC524317 ERI524317 ERV524317 ERY524317 FBE524317 FBR524317 FBU524317 FLA524317 FLN524317 FLQ524317 FUW524317 FVJ524317 FVM524317 GES524317 GFF524317 GFI524317 GOO524317 GPB524317 GPE524317 GYK524317 GYX524317 GZA524317 HIG524317 HIT524317 HIW524317 HSC524317 HSP524317 HSS524317 IBY524317 ICL524317 ICO524317 ILU524317 IMH524317 IMK524317 IVQ524317 IWD524317 IWG524317 JFM524317 JFZ524317 JGC524317 JPI524317 JPV524317 JPY524317 JZE524317 JZR524317 JZU524317 KJA524317 KJN524317 KJQ524317 KSW524317 KTJ524317 KTM524317 LCS524317 LDF524317 LDI524317 LMO524317 LNB524317 LNE524317 LWK524317 LWX524317 LXA524317 MGG524317 MGT524317 MGW524317 MQC524317 MQP524317 MQS524317 MZY524317 NAL524317 NAO524317 NJU524317 NKH524317 NKK524317 NTQ524317 NUD524317 NUG524317 ODM524317 ODZ524317 OEC524317 ONI524317 ONV524317 ONY524317 OXE524317 OXR524317 OXU524317 PHA524317 PHN524317 PHQ524317 PQW524317 PRJ524317 PRM524317 QAS524317 QBF524317 QBI524317 QKO524317 QLB524317 QLE524317 QUK524317 QUX524317 QVA524317 REG524317 RET524317 REW524317 ROC524317 ROP524317 ROS524317 RXY524317 RYL524317 RYO524317 SHU524317 SIH524317 SIK524317 SRQ524317 SSD524317 SSG524317 TBM524317 TBZ524317 TCC524317 TLI524317 TLV524317 TLY524317 TVE524317 TVR524317 TVU524317 UFA524317 UFN524317 UFQ524317 UOW524317 UPJ524317 UPM524317 UYS524317 UZF524317 UZI524317 VIO524317 VJB524317 VJE524317 VSK524317 VSX524317 VTA524317 WCG524317 WCT524317 WCW524317 WMC524317 WMP524317 WMS524317 WVY524317 WWL524317 WWO524317 Q589853 AD589853 AG589853 JM589853 JZ589853 KC589853 TI589853 TV589853 TY589853 ADE589853 ADR589853 ADU589853 ANA589853 ANN589853 ANQ589853 AWW589853 AXJ589853 AXM589853 BGS589853 BHF589853 BHI589853 BQO589853 BRB589853 BRE589853 CAK589853 CAX589853 CBA589853 CKG589853 CKT589853 CKW589853 CUC589853 CUP589853 CUS589853 DDY589853 DEL589853 DEO589853 DNU589853 DOH589853 DOK589853 DXQ589853 DYD589853 DYG589853 EHM589853 EHZ589853 EIC589853 ERI589853 ERV589853 ERY589853 FBE589853 FBR589853 FBU589853 FLA589853 FLN589853 FLQ589853 FUW589853 FVJ589853 FVM589853 GES589853 GFF589853 GFI589853 GOO589853 GPB589853 GPE589853 GYK589853 GYX589853 GZA589853 HIG589853 HIT589853 HIW589853 HSC589853 HSP589853 HSS589853 IBY589853 ICL589853 ICO589853 ILU589853 IMH589853 IMK589853 IVQ589853 IWD589853 IWG589853 JFM589853 JFZ589853 JGC589853 JPI589853 JPV589853 JPY589853 JZE589853 JZR589853 JZU589853 KJA589853 KJN589853 KJQ589853 KSW589853 KTJ589853 KTM589853 LCS589853 LDF589853 LDI589853 LMO589853 LNB589853 LNE589853 LWK589853 LWX589853 LXA589853 MGG589853 MGT589853 MGW589853 MQC589853 MQP589853 MQS589853 MZY589853 NAL589853 NAO589853 NJU589853 NKH589853 NKK589853 NTQ589853 NUD589853 NUG589853 ODM589853 ODZ589853 OEC589853 ONI589853 ONV589853 ONY589853 OXE589853 OXR589853 OXU589853 PHA589853 PHN589853 PHQ589853 PQW589853 PRJ589853 PRM589853 QAS589853 QBF589853 QBI589853 QKO589853 QLB589853 QLE589853 QUK589853 QUX589853 QVA589853 REG589853 RET589853 REW589853 ROC589853 ROP589853 ROS589853 RXY589853 RYL589853 RYO589853 SHU589853 SIH589853 SIK589853 SRQ589853 SSD589853 SSG589853 TBM589853 TBZ589853 TCC589853 TLI589853 TLV589853 TLY589853 TVE589853 TVR589853 TVU589853 UFA589853 UFN589853 UFQ589853 UOW589853 UPJ589853 UPM589853 UYS589853 UZF589853 UZI589853 VIO589853 VJB589853 VJE589853 VSK589853 VSX589853 VTA589853 WCG589853 WCT589853 WCW589853 WMC589853 WMP589853 WMS589853 WVY589853 WWL589853 WWO589853 Q655389 AD655389 AG655389 JM655389 JZ655389 KC655389 TI655389 TV655389 TY655389 ADE655389 ADR655389 ADU655389 ANA655389 ANN655389 ANQ655389 AWW655389 AXJ655389 AXM655389 BGS655389 BHF655389 BHI655389 BQO655389 BRB655389 BRE655389 CAK655389 CAX655389 CBA655389 CKG655389 CKT655389 CKW655389 CUC655389 CUP655389 CUS655389 DDY655389 DEL655389 DEO655389 DNU655389 DOH655389 DOK655389 DXQ655389 DYD655389 DYG655389 EHM655389 EHZ655389 EIC655389 ERI655389 ERV655389 ERY655389 FBE655389 FBR655389 FBU655389 FLA655389 FLN655389 FLQ655389 FUW655389 FVJ655389 FVM655389 GES655389 GFF655389 GFI655389 GOO655389 GPB655389 GPE655389 GYK655389 GYX655389 GZA655389 HIG655389 HIT655389 HIW655389 HSC655389 HSP655389 HSS655389 IBY655389 ICL655389 ICO655389 ILU655389 IMH655389 IMK655389 IVQ655389 IWD655389 IWG655389 JFM655389 JFZ655389 JGC655389 JPI655389 JPV655389 JPY655389 JZE655389 JZR655389 JZU655389 KJA655389 KJN655389 KJQ655389 KSW655389 KTJ655389 KTM655389 LCS655389 LDF655389 LDI655389 LMO655389 LNB655389 LNE655389 LWK655389 LWX655389 LXA655389 MGG655389 MGT655389 MGW655389 MQC655389 MQP655389 MQS655389 MZY655389 NAL655389 NAO655389 NJU655389 NKH655389 NKK655389 NTQ655389 NUD655389 NUG655389 ODM655389 ODZ655389 OEC655389 ONI655389 ONV655389 ONY655389 OXE655389 OXR655389 OXU655389 PHA655389 PHN655389 PHQ655389 PQW655389 PRJ655389 PRM655389 QAS655389 QBF655389 QBI655389 QKO655389 QLB655389 QLE655389 QUK655389 QUX655389 QVA655389 REG655389 RET655389 REW655389 ROC655389 ROP655389 ROS655389 RXY655389 RYL655389 RYO655389 SHU655389 SIH655389 SIK655389 SRQ655389 SSD655389 SSG655389 TBM655389 TBZ655389 TCC655389 TLI655389 TLV655389 TLY655389 TVE655389 TVR655389 TVU655389 UFA655389 UFN655389 UFQ655389 UOW655389 UPJ655389 UPM655389 UYS655389 UZF655389 UZI655389 VIO655389 VJB655389 VJE655389 VSK655389 VSX655389 VTA655389 WCG655389 WCT655389 WCW655389 WMC655389 WMP655389 WMS655389 WVY655389 WWL655389 WWO655389 Q720925 AD720925 AG720925 JM720925 JZ720925 KC720925 TI720925 TV720925 TY720925 ADE720925 ADR720925 ADU720925 ANA720925 ANN720925 ANQ720925 AWW720925 AXJ720925 AXM720925 BGS720925 BHF720925 BHI720925 BQO720925 BRB720925 BRE720925 CAK720925 CAX720925 CBA720925 CKG720925 CKT720925 CKW720925 CUC720925 CUP720925 CUS720925 DDY720925 DEL720925 DEO720925 DNU720925 DOH720925 DOK720925 DXQ720925 DYD720925 DYG720925 EHM720925 EHZ720925 EIC720925 ERI720925 ERV720925 ERY720925 FBE720925 FBR720925 FBU720925 FLA720925 FLN720925 FLQ720925 FUW720925 FVJ720925 FVM720925 GES720925 GFF720925 GFI720925 GOO720925 GPB720925 GPE720925 GYK720925 GYX720925 GZA720925 HIG720925 HIT720925 HIW720925 HSC720925 HSP720925 HSS720925 IBY720925 ICL720925 ICO720925 ILU720925 IMH720925 IMK720925 IVQ720925 IWD720925 IWG720925 JFM720925 JFZ720925 JGC720925 JPI720925 JPV720925 JPY720925 JZE720925 JZR720925 JZU720925 KJA720925 KJN720925 KJQ720925 KSW720925 KTJ720925 KTM720925 LCS720925 LDF720925 LDI720925 LMO720925 LNB720925 LNE720925 LWK720925 LWX720925 LXA720925 MGG720925 MGT720925 MGW720925 MQC720925 MQP720925 MQS720925 MZY720925 NAL720925 NAO720925 NJU720925 NKH720925 NKK720925 NTQ720925 NUD720925 NUG720925 ODM720925 ODZ720925 OEC720925 ONI720925 ONV720925 ONY720925 OXE720925 OXR720925 OXU720925 PHA720925 PHN720925 PHQ720925 PQW720925 PRJ720925 PRM720925 QAS720925 QBF720925 QBI720925 QKO720925 QLB720925 QLE720925 QUK720925 QUX720925 QVA720925 REG720925 RET720925 REW720925 ROC720925 ROP720925 ROS720925 RXY720925 RYL720925 RYO720925 SHU720925 SIH720925 SIK720925 SRQ720925 SSD720925 SSG720925 TBM720925 TBZ720925 TCC720925 TLI720925 TLV720925 TLY720925 TVE720925 TVR720925 TVU720925 UFA720925 UFN720925 UFQ720925 UOW720925 UPJ720925 UPM720925 UYS720925 UZF720925 UZI720925 VIO720925 VJB720925 VJE720925 VSK720925 VSX720925 VTA720925 WCG720925 WCT720925 WCW720925 WMC720925 WMP720925 WMS720925 WVY720925 WWL720925 WWO720925 Q786461 AD786461 AG786461 JM786461 JZ786461 KC786461 TI786461 TV786461 TY786461 ADE786461 ADR786461 ADU786461 ANA786461 ANN786461 ANQ786461 AWW786461 AXJ786461 AXM786461 BGS786461 BHF786461 BHI786461 BQO786461 BRB786461 BRE786461 CAK786461 CAX786461 CBA786461 CKG786461 CKT786461 CKW786461 CUC786461 CUP786461 CUS786461 DDY786461 DEL786461 DEO786461 DNU786461 DOH786461 DOK786461 DXQ786461 DYD786461 DYG786461 EHM786461 EHZ786461 EIC786461 ERI786461 ERV786461 ERY786461 FBE786461 FBR786461 FBU786461 FLA786461 FLN786461 FLQ786461 FUW786461 FVJ786461 FVM786461 GES786461 GFF786461 GFI786461 GOO786461 GPB786461 GPE786461 GYK786461 GYX786461 GZA786461 HIG786461 HIT786461 HIW786461 HSC786461 HSP786461 HSS786461 IBY786461 ICL786461 ICO786461 ILU786461 IMH786461 IMK786461 IVQ786461 IWD786461 IWG786461 JFM786461 JFZ786461 JGC786461 JPI786461 JPV786461 JPY786461 JZE786461 JZR786461 JZU786461 KJA786461 KJN786461 KJQ786461 KSW786461 KTJ786461 KTM786461 LCS786461 LDF786461 LDI786461 LMO786461 LNB786461 LNE786461 LWK786461 LWX786461 LXA786461 MGG786461 MGT786461 MGW786461 MQC786461 MQP786461 MQS786461 MZY786461 NAL786461 NAO786461 NJU786461 NKH786461 NKK786461 NTQ786461 NUD786461 NUG786461 ODM786461 ODZ786461 OEC786461 ONI786461 ONV786461 ONY786461 OXE786461 OXR786461 OXU786461 PHA786461 PHN786461 PHQ786461 PQW786461 PRJ786461 PRM786461 QAS786461 QBF786461 QBI786461 QKO786461 QLB786461 QLE786461 QUK786461 QUX786461 QVA786461 REG786461 RET786461 REW786461 ROC786461 ROP786461 ROS786461 RXY786461 RYL786461 RYO786461 SHU786461 SIH786461 SIK786461 SRQ786461 SSD786461 SSG786461 TBM786461 TBZ786461 TCC786461 TLI786461 TLV786461 TLY786461 TVE786461 TVR786461 TVU786461 UFA786461 UFN786461 UFQ786461 UOW786461 UPJ786461 UPM786461 UYS786461 UZF786461 UZI786461 VIO786461 VJB786461 VJE786461 VSK786461 VSX786461 VTA786461 WCG786461 WCT786461 WCW786461 WMC786461 WMP786461 WMS786461 WVY786461 WWL786461 WWO786461 Q851997 AD851997 AG851997 JM851997 JZ851997 KC851997 TI851997 TV851997 TY851997 ADE851997 ADR851997 ADU851997 ANA851997 ANN851997 ANQ851997 AWW851997 AXJ851997 AXM851997 BGS851997 BHF851997 BHI851997 BQO851997 BRB851997 BRE851997 CAK851997 CAX851997 CBA851997 CKG851997 CKT851997 CKW851997 CUC851997 CUP851997 CUS851997 DDY851997 DEL851997 DEO851997 DNU851997 DOH851997 DOK851997 DXQ851997 DYD851997 DYG851997 EHM851997 EHZ851997 EIC851997 ERI851997 ERV851997 ERY851997 FBE851997 FBR851997 FBU851997 FLA851997 FLN851997 FLQ851997 FUW851997 FVJ851997 FVM851997 GES851997 GFF851997 GFI851997 GOO851997 GPB851997 GPE851997 GYK851997 GYX851997 GZA851997 HIG851997 HIT851997 HIW851997 HSC851997 HSP851997 HSS851997 IBY851997 ICL851997 ICO851997 ILU851997 IMH851997 IMK851997 IVQ851997 IWD851997 IWG851997 JFM851997 JFZ851997 JGC851997 JPI851997 JPV851997 JPY851997 JZE851997 JZR851997 JZU851997 KJA851997 KJN851997 KJQ851997 KSW851997 KTJ851997 KTM851997 LCS851997 LDF851997 LDI851997 LMO851997 LNB851997 LNE851997 LWK851997 LWX851997 LXA851997 MGG851997 MGT851997 MGW851997 MQC851997 MQP851997 MQS851997 MZY851997 NAL851997 NAO851997 NJU851997 NKH851997 NKK851997 NTQ851997 NUD851997 NUG851997 ODM851997 ODZ851997 OEC851997 ONI851997 ONV851997 ONY851997 OXE851997 OXR851997 OXU851997 PHA851997 PHN851997 PHQ851997 PQW851997 PRJ851997 PRM851997 QAS851997 QBF851997 QBI851997 QKO851997 QLB851997 QLE851997 QUK851997 QUX851997 QVA851997 REG851997 RET851997 REW851997 ROC851997 ROP851997 ROS851997 RXY851997 RYL851997 RYO851997 SHU851997 SIH851997 SIK851997 SRQ851997 SSD851997 SSG851997 TBM851997 TBZ851997 TCC851997 TLI851997 TLV851997 TLY851997 TVE851997 TVR851997 TVU851997 UFA851997 UFN851997 UFQ851997 UOW851997 UPJ851997 UPM851997 UYS851997 UZF851997 UZI851997 VIO851997 VJB851997 VJE851997 VSK851997 VSX851997 VTA851997 WCG851997 WCT851997 WCW851997 WMC851997 WMP851997 WMS851997 WVY851997 WWL851997 WWO851997 Q917533 AD917533 AG917533 JM917533 JZ917533 KC917533 TI917533 TV917533 TY917533 ADE917533 ADR917533 ADU917533 ANA917533 ANN917533 ANQ917533 AWW917533 AXJ917533 AXM917533 BGS917533 BHF917533 BHI917533 BQO917533 BRB917533 BRE917533 CAK917533 CAX917533 CBA917533 CKG917533 CKT917533 CKW917533 CUC917533 CUP917533 CUS917533 DDY917533 DEL917533 DEO917533 DNU917533 DOH917533 DOK917533 DXQ917533 DYD917533 DYG917533 EHM917533 EHZ917533 EIC917533 ERI917533 ERV917533 ERY917533 FBE917533 FBR917533 FBU917533 FLA917533 FLN917533 FLQ917533 FUW917533 FVJ917533 FVM917533 GES917533 GFF917533 GFI917533 GOO917533 GPB917533 GPE917533 GYK917533 GYX917533 GZA917533 HIG917533 HIT917533 HIW917533 HSC917533 HSP917533 HSS917533 IBY917533 ICL917533 ICO917533 ILU917533 IMH917533 IMK917533 IVQ917533 IWD917533 IWG917533 JFM917533 JFZ917533 JGC917533 JPI917533 JPV917533 JPY917533 JZE917533 JZR917533 JZU917533 KJA917533 KJN917533 KJQ917533 KSW917533 KTJ917533 KTM917533 LCS917533 LDF917533 LDI917533 LMO917533 LNB917533 LNE917533 LWK917533 LWX917533 LXA917533 MGG917533 MGT917533 MGW917533 MQC917533 MQP917533 MQS917533 MZY917533 NAL917533 NAO917533 NJU917533 NKH917533 NKK917533 NTQ917533 NUD917533 NUG917533 ODM917533 ODZ917533 OEC917533 ONI917533 ONV917533 ONY917533 OXE917533 OXR917533 OXU917533 PHA917533 PHN917533 PHQ917533 PQW917533 PRJ917533 PRM917533 QAS917533 QBF917533 QBI917533 QKO917533 QLB917533 QLE917533 QUK917533 QUX917533 QVA917533 REG917533 RET917533 REW917533 ROC917533 ROP917533 ROS917533 RXY917533 RYL917533 RYO917533 SHU917533 SIH917533 SIK917533 SRQ917533 SSD917533 SSG917533 TBM917533 TBZ917533 TCC917533 TLI917533 TLV917533 TLY917533 TVE917533 TVR917533 TVU917533 UFA917533 UFN917533 UFQ917533 UOW917533 UPJ917533 UPM917533 UYS917533 UZF917533 UZI917533 VIO917533 VJB917533 VJE917533 VSK917533 VSX917533 VTA917533 WCG917533 WCT917533 WCW917533 WMC917533 WMP917533 WMS917533 WVY917533 WWL917533 WWO917533 Q983069 AD983069 AG983069 JM983069 JZ983069 KC983069 TI983069 TV983069 TY983069 ADE983069 ADR983069 ADU983069 ANA983069 ANN983069 ANQ983069 AWW983069 AXJ983069 AXM983069 BGS983069 BHF983069 BHI983069 BQO983069 BRB983069 BRE983069 CAK983069 CAX983069 CBA983069 CKG983069 CKT983069 CKW983069 CUC983069 CUP983069 CUS983069 DDY983069 DEL983069 DEO983069 DNU983069 DOH983069 DOK983069 DXQ983069 DYD983069 DYG983069 EHM983069 EHZ983069 EIC983069 ERI983069 ERV983069 ERY983069 FBE983069 FBR983069 FBU983069 FLA983069 FLN983069 FLQ983069 FUW983069 FVJ983069 FVM983069 GES983069 GFF983069 GFI983069 GOO983069 GPB983069 GPE983069 GYK983069 GYX983069 GZA983069 HIG983069 HIT983069 HIW983069 HSC983069 HSP983069 HSS983069 IBY983069 ICL983069 ICO983069 ILU983069 IMH983069 IMK983069 IVQ983069 IWD983069 IWG983069 JFM983069 JFZ983069 JGC983069 JPI983069 JPV983069 JPY983069 JZE983069 JZR983069 JZU983069 KJA983069 KJN983069 KJQ983069 KSW983069 KTJ983069 KTM983069 LCS983069 LDF983069 LDI983069 LMO983069 LNB983069 LNE983069 LWK983069 LWX983069 LXA983069 MGG983069 MGT983069 MGW983069 MQC983069 MQP983069 MQS983069 MZY983069 NAL983069 NAO983069 NJU983069 NKH983069 NKK983069 NTQ983069 NUD983069 NUG983069 ODM983069 ODZ983069 OEC983069 ONI983069 ONV983069 ONY983069 OXE983069 OXR983069 OXU983069 PHA983069 PHN983069 PHQ983069 PQW983069 PRJ983069 PRM983069 QAS983069 QBF983069 QBI983069 QKO983069 QLB983069 QLE983069 QUK983069 QUX983069 QVA983069 REG983069 RET983069 REW983069 ROC983069 ROP983069 ROS983069 RXY983069 RYL983069 RYO983069 SHU983069 SIH983069 SIK983069 SRQ983069 SSD983069 SSG983069 TBM983069 TBZ983069 TCC983069 TLI983069 TLV983069 TLY983069 TVE983069 TVR983069 TVU983069 UFA983069 UFN983069 UFQ983069 UOW983069 UPJ983069 UPM983069 UYS983069 UZF983069 UZI983069 VIO983069 VJB983069 VJE983069 VSK983069 VSX983069 VTA983069 WCG983069 WCT983069 WCW983069 WMC983069 WMP983069 WMS983069 WVY983069 WWL983069 WWO983069" xr:uid="{00000000-0002-0000-0000-000000000000}"/>
    <dataValidation allowBlank="1" sqref="A52:A71 A113:A132" xr:uid="{00000000-0002-0000-0000-000001000000}"/>
    <dataValidation allowBlank="1" showInputMessage="1" showErrorMessage="1" prompt="Either manually encode learner's name here or copy learner's name from SF1 then paste here." sqref="B12:B20" xr:uid="{41D33042-8C32-40FE-ACAF-EE93271350F3}"/>
    <dataValidation allowBlank="1" showInputMessage="1" showErrorMessage="1" prompt="TYPE IN INPUT INFOS" sqref="B65568:B65617 B65619:B65668 B131104:B131153 B131155:B131204 B196640:B196689 B196691:B196740 B262176:B262225 B262227:B262276 B327712:B327761 B327763:B327812 B393248:B393297 B393299:B393348 B458784:B458833 B458835:B458884 B524320:B524369 B524371:B524420 B589856:B589905 B589907:B589956 B655392:B655441 B655443:B655492 B720928:B720977 B720979:B721028 B786464:B786513 B786515:B786564 B852000:B852049 B852051:B852100 B917536:B917585 B917587:B917636 B983072:B983121 B983123:B983172 IX12:IX71 IX73:IX132 IX65568:IX65617 IX65619:IX65668 IX131104:IX131153 IX131155:IX131204 IX196640:IX196689 IX196691:IX196740 IX262176:IX262225 IX262227:IX262276 IX327712:IX327761 IX327763:IX327812 IX393248:IX393297 IX393299:IX393348 IX458784:IX458833 IX458835:IX458884 IX524320:IX524369 IX524371:IX524420 IX589856:IX589905 IX589907:IX589956 IX655392:IX655441 IX655443:IX655492 IX720928:IX720977 IX720979:IX721028 IX786464:IX786513 IX786515:IX786564 IX852000:IX852049 IX852051:IX852100 IX917536:IX917585 IX917587:IX917636 IX983072:IX983121 IX983123:IX983172 ST12:ST71 ST73:ST132 ST65568:ST65617 ST65619:ST65668 ST131104:ST131153 ST131155:ST131204 ST196640:ST196689 ST196691:ST196740 ST262176:ST262225 ST262227:ST262276 ST327712:ST327761 ST327763:ST327812 ST393248:ST393297 ST393299:ST393348 ST458784:ST458833 ST458835:ST458884 ST524320:ST524369 ST524371:ST524420 ST589856:ST589905 ST589907:ST589956 ST655392:ST655441 ST655443:ST655492 ST720928:ST720977 ST720979:ST721028 ST786464:ST786513 ST786515:ST786564 ST852000:ST852049 ST852051:ST852100 ST917536:ST917585 ST917587:ST917636 ST983072:ST983121 ST983123:ST983172 ACP12:ACP71 ACP73:ACP132 ACP65568:ACP65617 ACP65619:ACP65668 ACP131104:ACP131153 ACP131155:ACP131204 ACP196640:ACP196689 ACP196691:ACP196740 ACP262176:ACP262225 ACP262227:ACP262276 ACP327712:ACP327761 ACP327763:ACP327812 ACP393248:ACP393297 ACP393299:ACP393348 ACP458784:ACP458833 ACP458835:ACP458884 ACP524320:ACP524369 ACP524371:ACP524420 ACP589856:ACP589905 ACP589907:ACP589956 ACP655392:ACP655441 ACP655443:ACP655492 ACP720928:ACP720977 ACP720979:ACP721028 ACP786464:ACP786513 ACP786515:ACP786564 ACP852000:ACP852049 ACP852051:ACP852100 ACP917536:ACP917585 ACP917587:ACP917636 ACP983072:ACP983121 ACP983123:ACP983172 AML12:AML71 AML73:AML132 AML65568:AML65617 AML65619:AML65668 AML131104:AML131153 AML131155:AML131204 AML196640:AML196689 AML196691:AML196740 AML262176:AML262225 AML262227:AML262276 AML327712:AML327761 AML327763:AML327812 AML393248:AML393297 AML393299:AML393348 AML458784:AML458833 AML458835:AML458884 AML524320:AML524369 AML524371:AML524420 AML589856:AML589905 AML589907:AML589956 AML655392:AML655441 AML655443:AML655492 AML720928:AML720977 AML720979:AML721028 AML786464:AML786513 AML786515:AML786564 AML852000:AML852049 AML852051:AML852100 AML917536:AML917585 AML917587:AML917636 AML983072:AML983121 AML983123:AML983172 AWH12:AWH71 AWH73:AWH132 AWH65568:AWH65617 AWH65619:AWH65668 AWH131104:AWH131153 AWH131155:AWH131204 AWH196640:AWH196689 AWH196691:AWH196740 AWH262176:AWH262225 AWH262227:AWH262276 AWH327712:AWH327761 AWH327763:AWH327812 AWH393248:AWH393297 AWH393299:AWH393348 AWH458784:AWH458833 AWH458835:AWH458884 AWH524320:AWH524369 AWH524371:AWH524420 AWH589856:AWH589905 AWH589907:AWH589956 AWH655392:AWH655441 AWH655443:AWH655492 AWH720928:AWH720977 AWH720979:AWH721028 AWH786464:AWH786513 AWH786515:AWH786564 AWH852000:AWH852049 AWH852051:AWH852100 AWH917536:AWH917585 AWH917587:AWH917636 AWH983072:AWH983121 AWH983123:AWH983172 BGD12:BGD71 BGD73:BGD132 BGD65568:BGD65617 BGD65619:BGD65668 BGD131104:BGD131153 BGD131155:BGD131204 BGD196640:BGD196689 BGD196691:BGD196740 BGD262176:BGD262225 BGD262227:BGD262276 BGD327712:BGD327761 BGD327763:BGD327812 BGD393248:BGD393297 BGD393299:BGD393348 BGD458784:BGD458833 BGD458835:BGD458884 BGD524320:BGD524369 BGD524371:BGD524420 BGD589856:BGD589905 BGD589907:BGD589956 BGD655392:BGD655441 BGD655443:BGD655492 BGD720928:BGD720977 BGD720979:BGD721028 BGD786464:BGD786513 BGD786515:BGD786564 BGD852000:BGD852049 BGD852051:BGD852100 BGD917536:BGD917585 BGD917587:BGD917636 BGD983072:BGD983121 BGD983123:BGD983172 BPZ12:BPZ71 BPZ73:BPZ132 BPZ65568:BPZ65617 BPZ65619:BPZ65668 BPZ131104:BPZ131153 BPZ131155:BPZ131204 BPZ196640:BPZ196689 BPZ196691:BPZ196740 BPZ262176:BPZ262225 BPZ262227:BPZ262276 BPZ327712:BPZ327761 BPZ327763:BPZ327812 BPZ393248:BPZ393297 BPZ393299:BPZ393348 BPZ458784:BPZ458833 BPZ458835:BPZ458884 BPZ524320:BPZ524369 BPZ524371:BPZ524420 BPZ589856:BPZ589905 BPZ589907:BPZ589956 BPZ655392:BPZ655441 BPZ655443:BPZ655492 BPZ720928:BPZ720977 BPZ720979:BPZ721028 BPZ786464:BPZ786513 BPZ786515:BPZ786564 BPZ852000:BPZ852049 BPZ852051:BPZ852100 BPZ917536:BPZ917585 BPZ917587:BPZ917636 BPZ983072:BPZ983121 BPZ983123:BPZ983172 BZV12:BZV71 BZV73:BZV132 BZV65568:BZV65617 BZV65619:BZV65668 BZV131104:BZV131153 BZV131155:BZV131204 BZV196640:BZV196689 BZV196691:BZV196740 BZV262176:BZV262225 BZV262227:BZV262276 BZV327712:BZV327761 BZV327763:BZV327812 BZV393248:BZV393297 BZV393299:BZV393348 BZV458784:BZV458833 BZV458835:BZV458884 BZV524320:BZV524369 BZV524371:BZV524420 BZV589856:BZV589905 BZV589907:BZV589956 BZV655392:BZV655441 BZV655443:BZV655492 BZV720928:BZV720977 BZV720979:BZV721028 BZV786464:BZV786513 BZV786515:BZV786564 BZV852000:BZV852049 BZV852051:BZV852100 BZV917536:BZV917585 BZV917587:BZV917636 BZV983072:BZV983121 BZV983123:BZV983172 CJR12:CJR71 CJR73:CJR132 CJR65568:CJR65617 CJR65619:CJR65668 CJR131104:CJR131153 CJR131155:CJR131204 CJR196640:CJR196689 CJR196691:CJR196740 CJR262176:CJR262225 CJR262227:CJR262276 CJR327712:CJR327761 CJR327763:CJR327812 CJR393248:CJR393297 CJR393299:CJR393348 CJR458784:CJR458833 CJR458835:CJR458884 CJR524320:CJR524369 CJR524371:CJR524420 CJR589856:CJR589905 CJR589907:CJR589956 CJR655392:CJR655441 CJR655443:CJR655492 CJR720928:CJR720977 CJR720979:CJR721028 CJR786464:CJR786513 CJR786515:CJR786564 CJR852000:CJR852049 CJR852051:CJR852100 CJR917536:CJR917585 CJR917587:CJR917636 CJR983072:CJR983121 CJR983123:CJR983172 CTN12:CTN71 CTN73:CTN132 CTN65568:CTN65617 CTN65619:CTN65668 CTN131104:CTN131153 CTN131155:CTN131204 CTN196640:CTN196689 CTN196691:CTN196740 CTN262176:CTN262225 CTN262227:CTN262276 CTN327712:CTN327761 CTN327763:CTN327812 CTN393248:CTN393297 CTN393299:CTN393348 CTN458784:CTN458833 CTN458835:CTN458884 CTN524320:CTN524369 CTN524371:CTN524420 CTN589856:CTN589905 CTN589907:CTN589956 CTN655392:CTN655441 CTN655443:CTN655492 CTN720928:CTN720977 CTN720979:CTN721028 CTN786464:CTN786513 CTN786515:CTN786564 CTN852000:CTN852049 CTN852051:CTN852100 CTN917536:CTN917585 CTN917587:CTN917636 CTN983072:CTN983121 CTN983123:CTN983172 DDJ12:DDJ71 DDJ73:DDJ132 DDJ65568:DDJ65617 DDJ65619:DDJ65668 DDJ131104:DDJ131153 DDJ131155:DDJ131204 DDJ196640:DDJ196689 DDJ196691:DDJ196740 DDJ262176:DDJ262225 DDJ262227:DDJ262276 DDJ327712:DDJ327761 DDJ327763:DDJ327812 DDJ393248:DDJ393297 DDJ393299:DDJ393348 DDJ458784:DDJ458833 DDJ458835:DDJ458884 DDJ524320:DDJ524369 DDJ524371:DDJ524420 DDJ589856:DDJ589905 DDJ589907:DDJ589956 DDJ655392:DDJ655441 DDJ655443:DDJ655492 DDJ720928:DDJ720977 DDJ720979:DDJ721028 DDJ786464:DDJ786513 DDJ786515:DDJ786564 DDJ852000:DDJ852049 DDJ852051:DDJ852100 DDJ917536:DDJ917585 DDJ917587:DDJ917636 DDJ983072:DDJ983121 DDJ983123:DDJ983172 DNF12:DNF71 DNF73:DNF132 DNF65568:DNF65617 DNF65619:DNF65668 DNF131104:DNF131153 DNF131155:DNF131204 DNF196640:DNF196689 DNF196691:DNF196740 DNF262176:DNF262225 DNF262227:DNF262276 DNF327712:DNF327761 DNF327763:DNF327812 DNF393248:DNF393297 DNF393299:DNF393348 DNF458784:DNF458833 DNF458835:DNF458884 DNF524320:DNF524369 DNF524371:DNF524420 DNF589856:DNF589905 DNF589907:DNF589956 DNF655392:DNF655441 DNF655443:DNF655492 DNF720928:DNF720977 DNF720979:DNF721028 DNF786464:DNF786513 DNF786515:DNF786564 DNF852000:DNF852049 DNF852051:DNF852100 DNF917536:DNF917585 DNF917587:DNF917636 DNF983072:DNF983121 DNF983123:DNF983172 DXB12:DXB71 DXB73:DXB132 DXB65568:DXB65617 DXB65619:DXB65668 DXB131104:DXB131153 DXB131155:DXB131204 DXB196640:DXB196689 DXB196691:DXB196740 DXB262176:DXB262225 DXB262227:DXB262276 DXB327712:DXB327761 DXB327763:DXB327812 DXB393248:DXB393297 DXB393299:DXB393348 DXB458784:DXB458833 DXB458835:DXB458884 DXB524320:DXB524369 DXB524371:DXB524420 DXB589856:DXB589905 DXB589907:DXB589956 DXB655392:DXB655441 DXB655443:DXB655492 DXB720928:DXB720977 DXB720979:DXB721028 DXB786464:DXB786513 DXB786515:DXB786564 DXB852000:DXB852049 DXB852051:DXB852100 DXB917536:DXB917585 DXB917587:DXB917636 DXB983072:DXB983121 DXB983123:DXB983172 EGX12:EGX71 EGX73:EGX132 EGX65568:EGX65617 EGX65619:EGX65668 EGX131104:EGX131153 EGX131155:EGX131204 EGX196640:EGX196689 EGX196691:EGX196740 EGX262176:EGX262225 EGX262227:EGX262276 EGX327712:EGX327761 EGX327763:EGX327812 EGX393248:EGX393297 EGX393299:EGX393348 EGX458784:EGX458833 EGX458835:EGX458884 EGX524320:EGX524369 EGX524371:EGX524420 EGX589856:EGX589905 EGX589907:EGX589956 EGX655392:EGX655441 EGX655443:EGX655492 EGX720928:EGX720977 EGX720979:EGX721028 EGX786464:EGX786513 EGX786515:EGX786564 EGX852000:EGX852049 EGX852051:EGX852100 EGX917536:EGX917585 EGX917587:EGX917636 EGX983072:EGX983121 EGX983123:EGX983172 EQT12:EQT71 EQT73:EQT132 EQT65568:EQT65617 EQT65619:EQT65668 EQT131104:EQT131153 EQT131155:EQT131204 EQT196640:EQT196689 EQT196691:EQT196740 EQT262176:EQT262225 EQT262227:EQT262276 EQT327712:EQT327761 EQT327763:EQT327812 EQT393248:EQT393297 EQT393299:EQT393348 EQT458784:EQT458833 EQT458835:EQT458884 EQT524320:EQT524369 EQT524371:EQT524420 EQT589856:EQT589905 EQT589907:EQT589956 EQT655392:EQT655441 EQT655443:EQT655492 EQT720928:EQT720977 EQT720979:EQT721028 EQT786464:EQT786513 EQT786515:EQT786564 EQT852000:EQT852049 EQT852051:EQT852100 EQT917536:EQT917585 EQT917587:EQT917636 EQT983072:EQT983121 EQT983123:EQT983172 FAP12:FAP71 FAP73:FAP132 FAP65568:FAP65617 FAP65619:FAP65668 FAP131104:FAP131153 FAP131155:FAP131204 FAP196640:FAP196689 FAP196691:FAP196740 FAP262176:FAP262225 FAP262227:FAP262276 FAP327712:FAP327761 FAP327763:FAP327812 FAP393248:FAP393297 FAP393299:FAP393348 FAP458784:FAP458833 FAP458835:FAP458884 FAP524320:FAP524369 FAP524371:FAP524420 FAP589856:FAP589905 FAP589907:FAP589956 FAP655392:FAP655441 FAP655443:FAP655492 FAP720928:FAP720977 FAP720979:FAP721028 FAP786464:FAP786513 FAP786515:FAP786564 FAP852000:FAP852049 FAP852051:FAP852100 FAP917536:FAP917585 FAP917587:FAP917636 FAP983072:FAP983121 FAP983123:FAP983172 FKL12:FKL71 FKL73:FKL132 FKL65568:FKL65617 FKL65619:FKL65668 FKL131104:FKL131153 FKL131155:FKL131204 FKL196640:FKL196689 FKL196691:FKL196740 FKL262176:FKL262225 FKL262227:FKL262276 FKL327712:FKL327761 FKL327763:FKL327812 FKL393248:FKL393297 FKL393299:FKL393348 FKL458784:FKL458833 FKL458835:FKL458884 FKL524320:FKL524369 FKL524371:FKL524420 FKL589856:FKL589905 FKL589907:FKL589956 FKL655392:FKL655441 FKL655443:FKL655492 FKL720928:FKL720977 FKL720979:FKL721028 FKL786464:FKL786513 FKL786515:FKL786564 FKL852000:FKL852049 FKL852051:FKL852100 FKL917536:FKL917585 FKL917587:FKL917636 FKL983072:FKL983121 FKL983123:FKL983172 FUH12:FUH71 FUH73:FUH132 FUH65568:FUH65617 FUH65619:FUH65668 FUH131104:FUH131153 FUH131155:FUH131204 FUH196640:FUH196689 FUH196691:FUH196740 FUH262176:FUH262225 FUH262227:FUH262276 FUH327712:FUH327761 FUH327763:FUH327812 FUH393248:FUH393297 FUH393299:FUH393348 FUH458784:FUH458833 FUH458835:FUH458884 FUH524320:FUH524369 FUH524371:FUH524420 FUH589856:FUH589905 FUH589907:FUH589956 FUH655392:FUH655441 FUH655443:FUH655492 FUH720928:FUH720977 FUH720979:FUH721028 FUH786464:FUH786513 FUH786515:FUH786564 FUH852000:FUH852049 FUH852051:FUH852100 FUH917536:FUH917585 FUH917587:FUH917636 FUH983072:FUH983121 FUH983123:FUH983172 GED12:GED71 GED73:GED132 GED65568:GED65617 GED65619:GED65668 GED131104:GED131153 GED131155:GED131204 GED196640:GED196689 GED196691:GED196740 GED262176:GED262225 GED262227:GED262276 GED327712:GED327761 GED327763:GED327812 GED393248:GED393297 GED393299:GED393348 GED458784:GED458833 GED458835:GED458884 GED524320:GED524369 GED524371:GED524420 GED589856:GED589905 GED589907:GED589956 GED655392:GED655441 GED655443:GED655492 GED720928:GED720977 GED720979:GED721028 GED786464:GED786513 GED786515:GED786564 GED852000:GED852049 GED852051:GED852100 GED917536:GED917585 GED917587:GED917636 GED983072:GED983121 GED983123:GED983172 GNZ12:GNZ71 GNZ73:GNZ132 GNZ65568:GNZ65617 GNZ65619:GNZ65668 GNZ131104:GNZ131153 GNZ131155:GNZ131204 GNZ196640:GNZ196689 GNZ196691:GNZ196740 GNZ262176:GNZ262225 GNZ262227:GNZ262276 GNZ327712:GNZ327761 GNZ327763:GNZ327812 GNZ393248:GNZ393297 GNZ393299:GNZ393348 GNZ458784:GNZ458833 GNZ458835:GNZ458884 GNZ524320:GNZ524369 GNZ524371:GNZ524420 GNZ589856:GNZ589905 GNZ589907:GNZ589956 GNZ655392:GNZ655441 GNZ655443:GNZ655492 GNZ720928:GNZ720977 GNZ720979:GNZ721028 GNZ786464:GNZ786513 GNZ786515:GNZ786564 GNZ852000:GNZ852049 GNZ852051:GNZ852100 GNZ917536:GNZ917585 GNZ917587:GNZ917636 GNZ983072:GNZ983121 GNZ983123:GNZ983172 GXV12:GXV71 GXV73:GXV132 GXV65568:GXV65617 GXV65619:GXV65668 GXV131104:GXV131153 GXV131155:GXV131204 GXV196640:GXV196689 GXV196691:GXV196740 GXV262176:GXV262225 GXV262227:GXV262276 GXV327712:GXV327761 GXV327763:GXV327812 GXV393248:GXV393297 GXV393299:GXV393348 GXV458784:GXV458833 GXV458835:GXV458884 GXV524320:GXV524369 GXV524371:GXV524420 GXV589856:GXV589905 GXV589907:GXV589956 GXV655392:GXV655441 GXV655443:GXV655492 GXV720928:GXV720977 GXV720979:GXV721028 GXV786464:GXV786513 GXV786515:GXV786564 GXV852000:GXV852049 GXV852051:GXV852100 GXV917536:GXV917585 GXV917587:GXV917636 GXV983072:GXV983121 GXV983123:GXV983172 HHR12:HHR71 HHR73:HHR132 HHR65568:HHR65617 HHR65619:HHR65668 HHR131104:HHR131153 HHR131155:HHR131204 HHR196640:HHR196689 HHR196691:HHR196740 HHR262176:HHR262225 HHR262227:HHR262276 HHR327712:HHR327761 HHR327763:HHR327812 HHR393248:HHR393297 HHR393299:HHR393348 HHR458784:HHR458833 HHR458835:HHR458884 HHR524320:HHR524369 HHR524371:HHR524420 HHR589856:HHR589905 HHR589907:HHR589956 HHR655392:HHR655441 HHR655443:HHR655492 HHR720928:HHR720977 HHR720979:HHR721028 HHR786464:HHR786513 HHR786515:HHR786564 HHR852000:HHR852049 HHR852051:HHR852100 HHR917536:HHR917585 HHR917587:HHR917636 HHR983072:HHR983121 HHR983123:HHR983172 HRN12:HRN71 HRN73:HRN132 HRN65568:HRN65617 HRN65619:HRN65668 HRN131104:HRN131153 HRN131155:HRN131204 HRN196640:HRN196689 HRN196691:HRN196740 HRN262176:HRN262225 HRN262227:HRN262276 HRN327712:HRN327761 HRN327763:HRN327812 HRN393248:HRN393297 HRN393299:HRN393348 HRN458784:HRN458833 HRN458835:HRN458884 HRN524320:HRN524369 HRN524371:HRN524420 HRN589856:HRN589905 HRN589907:HRN589956 HRN655392:HRN655441 HRN655443:HRN655492 HRN720928:HRN720977 HRN720979:HRN721028 HRN786464:HRN786513 HRN786515:HRN786564 HRN852000:HRN852049 HRN852051:HRN852100 HRN917536:HRN917585 HRN917587:HRN917636 HRN983072:HRN983121 HRN983123:HRN983172 IBJ12:IBJ71 IBJ73:IBJ132 IBJ65568:IBJ65617 IBJ65619:IBJ65668 IBJ131104:IBJ131153 IBJ131155:IBJ131204 IBJ196640:IBJ196689 IBJ196691:IBJ196740 IBJ262176:IBJ262225 IBJ262227:IBJ262276 IBJ327712:IBJ327761 IBJ327763:IBJ327812 IBJ393248:IBJ393297 IBJ393299:IBJ393348 IBJ458784:IBJ458833 IBJ458835:IBJ458884 IBJ524320:IBJ524369 IBJ524371:IBJ524420 IBJ589856:IBJ589905 IBJ589907:IBJ589956 IBJ655392:IBJ655441 IBJ655443:IBJ655492 IBJ720928:IBJ720977 IBJ720979:IBJ721028 IBJ786464:IBJ786513 IBJ786515:IBJ786564 IBJ852000:IBJ852049 IBJ852051:IBJ852100 IBJ917536:IBJ917585 IBJ917587:IBJ917636 IBJ983072:IBJ983121 IBJ983123:IBJ983172 ILF12:ILF71 ILF73:ILF132 ILF65568:ILF65617 ILF65619:ILF65668 ILF131104:ILF131153 ILF131155:ILF131204 ILF196640:ILF196689 ILF196691:ILF196740 ILF262176:ILF262225 ILF262227:ILF262276 ILF327712:ILF327761 ILF327763:ILF327812 ILF393248:ILF393297 ILF393299:ILF393348 ILF458784:ILF458833 ILF458835:ILF458884 ILF524320:ILF524369 ILF524371:ILF524420 ILF589856:ILF589905 ILF589907:ILF589956 ILF655392:ILF655441 ILF655443:ILF655492 ILF720928:ILF720977 ILF720979:ILF721028 ILF786464:ILF786513 ILF786515:ILF786564 ILF852000:ILF852049 ILF852051:ILF852100 ILF917536:ILF917585 ILF917587:ILF917636 ILF983072:ILF983121 ILF983123:ILF983172 IVB12:IVB71 IVB73:IVB132 IVB65568:IVB65617 IVB65619:IVB65668 IVB131104:IVB131153 IVB131155:IVB131204 IVB196640:IVB196689 IVB196691:IVB196740 IVB262176:IVB262225 IVB262227:IVB262276 IVB327712:IVB327761 IVB327763:IVB327812 IVB393248:IVB393297 IVB393299:IVB393348 IVB458784:IVB458833 IVB458835:IVB458884 IVB524320:IVB524369 IVB524371:IVB524420 IVB589856:IVB589905 IVB589907:IVB589956 IVB655392:IVB655441 IVB655443:IVB655492 IVB720928:IVB720977 IVB720979:IVB721028 IVB786464:IVB786513 IVB786515:IVB786564 IVB852000:IVB852049 IVB852051:IVB852100 IVB917536:IVB917585 IVB917587:IVB917636 IVB983072:IVB983121 IVB983123:IVB983172 JEX12:JEX71 JEX73:JEX132 JEX65568:JEX65617 JEX65619:JEX65668 JEX131104:JEX131153 JEX131155:JEX131204 JEX196640:JEX196689 JEX196691:JEX196740 JEX262176:JEX262225 JEX262227:JEX262276 JEX327712:JEX327761 JEX327763:JEX327812 JEX393248:JEX393297 JEX393299:JEX393348 JEX458784:JEX458833 JEX458835:JEX458884 JEX524320:JEX524369 JEX524371:JEX524420 JEX589856:JEX589905 JEX589907:JEX589956 JEX655392:JEX655441 JEX655443:JEX655492 JEX720928:JEX720977 JEX720979:JEX721028 JEX786464:JEX786513 JEX786515:JEX786564 JEX852000:JEX852049 JEX852051:JEX852100 JEX917536:JEX917585 JEX917587:JEX917636 JEX983072:JEX983121 JEX983123:JEX983172 JOT12:JOT71 JOT73:JOT132 JOT65568:JOT65617 JOT65619:JOT65668 JOT131104:JOT131153 JOT131155:JOT131204 JOT196640:JOT196689 JOT196691:JOT196740 JOT262176:JOT262225 JOT262227:JOT262276 JOT327712:JOT327761 JOT327763:JOT327812 JOT393248:JOT393297 JOT393299:JOT393348 JOT458784:JOT458833 JOT458835:JOT458884 JOT524320:JOT524369 JOT524371:JOT524420 JOT589856:JOT589905 JOT589907:JOT589956 JOT655392:JOT655441 JOT655443:JOT655492 JOT720928:JOT720977 JOT720979:JOT721028 JOT786464:JOT786513 JOT786515:JOT786564 JOT852000:JOT852049 JOT852051:JOT852100 JOT917536:JOT917585 JOT917587:JOT917636 JOT983072:JOT983121 JOT983123:JOT983172 JYP12:JYP71 JYP73:JYP132 JYP65568:JYP65617 JYP65619:JYP65668 JYP131104:JYP131153 JYP131155:JYP131204 JYP196640:JYP196689 JYP196691:JYP196740 JYP262176:JYP262225 JYP262227:JYP262276 JYP327712:JYP327761 JYP327763:JYP327812 JYP393248:JYP393297 JYP393299:JYP393348 JYP458784:JYP458833 JYP458835:JYP458884 JYP524320:JYP524369 JYP524371:JYP524420 JYP589856:JYP589905 JYP589907:JYP589956 JYP655392:JYP655441 JYP655443:JYP655492 JYP720928:JYP720977 JYP720979:JYP721028 JYP786464:JYP786513 JYP786515:JYP786564 JYP852000:JYP852049 JYP852051:JYP852100 JYP917536:JYP917585 JYP917587:JYP917636 JYP983072:JYP983121 JYP983123:JYP983172 KIL12:KIL71 KIL73:KIL132 KIL65568:KIL65617 KIL65619:KIL65668 KIL131104:KIL131153 KIL131155:KIL131204 KIL196640:KIL196689 KIL196691:KIL196740 KIL262176:KIL262225 KIL262227:KIL262276 KIL327712:KIL327761 KIL327763:KIL327812 KIL393248:KIL393297 KIL393299:KIL393348 KIL458784:KIL458833 KIL458835:KIL458884 KIL524320:KIL524369 KIL524371:KIL524420 KIL589856:KIL589905 KIL589907:KIL589956 KIL655392:KIL655441 KIL655443:KIL655492 KIL720928:KIL720977 KIL720979:KIL721028 KIL786464:KIL786513 KIL786515:KIL786564 KIL852000:KIL852049 KIL852051:KIL852100 KIL917536:KIL917585 KIL917587:KIL917636 KIL983072:KIL983121 KIL983123:KIL983172 KSH12:KSH71 KSH73:KSH132 KSH65568:KSH65617 KSH65619:KSH65668 KSH131104:KSH131153 KSH131155:KSH131204 KSH196640:KSH196689 KSH196691:KSH196740 KSH262176:KSH262225 KSH262227:KSH262276 KSH327712:KSH327761 KSH327763:KSH327812 KSH393248:KSH393297 KSH393299:KSH393348 KSH458784:KSH458833 KSH458835:KSH458884 KSH524320:KSH524369 KSH524371:KSH524420 KSH589856:KSH589905 KSH589907:KSH589956 KSH655392:KSH655441 KSH655443:KSH655492 KSH720928:KSH720977 KSH720979:KSH721028 KSH786464:KSH786513 KSH786515:KSH786564 KSH852000:KSH852049 KSH852051:KSH852100 KSH917536:KSH917585 KSH917587:KSH917636 KSH983072:KSH983121 KSH983123:KSH983172 LCD12:LCD71 LCD73:LCD132 LCD65568:LCD65617 LCD65619:LCD65668 LCD131104:LCD131153 LCD131155:LCD131204 LCD196640:LCD196689 LCD196691:LCD196740 LCD262176:LCD262225 LCD262227:LCD262276 LCD327712:LCD327761 LCD327763:LCD327812 LCD393248:LCD393297 LCD393299:LCD393348 LCD458784:LCD458833 LCD458835:LCD458884 LCD524320:LCD524369 LCD524371:LCD524420 LCD589856:LCD589905 LCD589907:LCD589956 LCD655392:LCD655441 LCD655443:LCD655492 LCD720928:LCD720977 LCD720979:LCD721028 LCD786464:LCD786513 LCD786515:LCD786564 LCD852000:LCD852049 LCD852051:LCD852100 LCD917536:LCD917585 LCD917587:LCD917636 LCD983072:LCD983121 LCD983123:LCD983172 LLZ12:LLZ71 LLZ73:LLZ132 LLZ65568:LLZ65617 LLZ65619:LLZ65668 LLZ131104:LLZ131153 LLZ131155:LLZ131204 LLZ196640:LLZ196689 LLZ196691:LLZ196740 LLZ262176:LLZ262225 LLZ262227:LLZ262276 LLZ327712:LLZ327761 LLZ327763:LLZ327812 LLZ393248:LLZ393297 LLZ393299:LLZ393348 LLZ458784:LLZ458833 LLZ458835:LLZ458884 LLZ524320:LLZ524369 LLZ524371:LLZ524420 LLZ589856:LLZ589905 LLZ589907:LLZ589956 LLZ655392:LLZ655441 LLZ655443:LLZ655492 LLZ720928:LLZ720977 LLZ720979:LLZ721028 LLZ786464:LLZ786513 LLZ786515:LLZ786564 LLZ852000:LLZ852049 LLZ852051:LLZ852100 LLZ917536:LLZ917585 LLZ917587:LLZ917636 LLZ983072:LLZ983121 LLZ983123:LLZ983172 LVV12:LVV71 LVV73:LVV132 LVV65568:LVV65617 LVV65619:LVV65668 LVV131104:LVV131153 LVV131155:LVV131204 LVV196640:LVV196689 LVV196691:LVV196740 LVV262176:LVV262225 LVV262227:LVV262276 LVV327712:LVV327761 LVV327763:LVV327812 LVV393248:LVV393297 LVV393299:LVV393348 LVV458784:LVV458833 LVV458835:LVV458884 LVV524320:LVV524369 LVV524371:LVV524420 LVV589856:LVV589905 LVV589907:LVV589956 LVV655392:LVV655441 LVV655443:LVV655492 LVV720928:LVV720977 LVV720979:LVV721028 LVV786464:LVV786513 LVV786515:LVV786564 LVV852000:LVV852049 LVV852051:LVV852100 LVV917536:LVV917585 LVV917587:LVV917636 LVV983072:LVV983121 LVV983123:LVV983172 MFR12:MFR71 MFR73:MFR132 MFR65568:MFR65617 MFR65619:MFR65668 MFR131104:MFR131153 MFR131155:MFR131204 MFR196640:MFR196689 MFR196691:MFR196740 MFR262176:MFR262225 MFR262227:MFR262276 MFR327712:MFR327761 MFR327763:MFR327812 MFR393248:MFR393297 MFR393299:MFR393348 MFR458784:MFR458833 MFR458835:MFR458884 MFR524320:MFR524369 MFR524371:MFR524420 MFR589856:MFR589905 MFR589907:MFR589956 MFR655392:MFR655441 MFR655443:MFR655492 MFR720928:MFR720977 MFR720979:MFR721028 MFR786464:MFR786513 MFR786515:MFR786564 MFR852000:MFR852049 MFR852051:MFR852100 MFR917536:MFR917585 MFR917587:MFR917636 MFR983072:MFR983121 MFR983123:MFR983172 MPN12:MPN71 MPN73:MPN132 MPN65568:MPN65617 MPN65619:MPN65668 MPN131104:MPN131153 MPN131155:MPN131204 MPN196640:MPN196689 MPN196691:MPN196740 MPN262176:MPN262225 MPN262227:MPN262276 MPN327712:MPN327761 MPN327763:MPN327812 MPN393248:MPN393297 MPN393299:MPN393348 MPN458784:MPN458833 MPN458835:MPN458884 MPN524320:MPN524369 MPN524371:MPN524420 MPN589856:MPN589905 MPN589907:MPN589956 MPN655392:MPN655441 MPN655443:MPN655492 MPN720928:MPN720977 MPN720979:MPN721028 MPN786464:MPN786513 MPN786515:MPN786564 MPN852000:MPN852049 MPN852051:MPN852100 MPN917536:MPN917585 MPN917587:MPN917636 MPN983072:MPN983121 MPN983123:MPN983172 MZJ12:MZJ71 MZJ73:MZJ132 MZJ65568:MZJ65617 MZJ65619:MZJ65668 MZJ131104:MZJ131153 MZJ131155:MZJ131204 MZJ196640:MZJ196689 MZJ196691:MZJ196740 MZJ262176:MZJ262225 MZJ262227:MZJ262276 MZJ327712:MZJ327761 MZJ327763:MZJ327812 MZJ393248:MZJ393297 MZJ393299:MZJ393348 MZJ458784:MZJ458833 MZJ458835:MZJ458884 MZJ524320:MZJ524369 MZJ524371:MZJ524420 MZJ589856:MZJ589905 MZJ589907:MZJ589956 MZJ655392:MZJ655441 MZJ655443:MZJ655492 MZJ720928:MZJ720977 MZJ720979:MZJ721028 MZJ786464:MZJ786513 MZJ786515:MZJ786564 MZJ852000:MZJ852049 MZJ852051:MZJ852100 MZJ917536:MZJ917585 MZJ917587:MZJ917636 MZJ983072:MZJ983121 MZJ983123:MZJ983172 NJF12:NJF71 NJF73:NJF132 NJF65568:NJF65617 NJF65619:NJF65668 NJF131104:NJF131153 NJF131155:NJF131204 NJF196640:NJF196689 NJF196691:NJF196740 NJF262176:NJF262225 NJF262227:NJF262276 NJF327712:NJF327761 NJF327763:NJF327812 NJF393248:NJF393297 NJF393299:NJF393348 NJF458784:NJF458833 NJF458835:NJF458884 NJF524320:NJF524369 NJF524371:NJF524420 NJF589856:NJF589905 NJF589907:NJF589956 NJF655392:NJF655441 NJF655443:NJF655492 NJF720928:NJF720977 NJF720979:NJF721028 NJF786464:NJF786513 NJF786515:NJF786564 NJF852000:NJF852049 NJF852051:NJF852100 NJF917536:NJF917585 NJF917587:NJF917636 NJF983072:NJF983121 NJF983123:NJF983172 NTB12:NTB71 NTB73:NTB132 NTB65568:NTB65617 NTB65619:NTB65668 NTB131104:NTB131153 NTB131155:NTB131204 NTB196640:NTB196689 NTB196691:NTB196740 NTB262176:NTB262225 NTB262227:NTB262276 NTB327712:NTB327761 NTB327763:NTB327812 NTB393248:NTB393297 NTB393299:NTB393348 NTB458784:NTB458833 NTB458835:NTB458884 NTB524320:NTB524369 NTB524371:NTB524420 NTB589856:NTB589905 NTB589907:NTB589956 NTB655392:NTB655441 NTB655443:NTB655492 NTB720928:NTB720977 NTB720979:NTB721028 NTB786464:NTB786513 NTB786515:NTB786564 NTB852000:NTB852049 NTB852051:NTB852100 NTB917536:NTB917585 NTB917587:NTB917636 NTB983072:NTB983121 NTB983123:NTB983172 OCX12:OCX71 OCX73:OCX132 OCX65568:OCX65617 OCX65619:OCX65668 OCX131104:OCX131153 OCX131155:OCX131204 OCX196640:OCX196689 OCX196691:OCX196740 OCX262176:OCX262225 OCX262227:OCX262276 OCX327712:OCX327761 OCX327763:OCX327812 OCX393248:OCX393297 OCX393299:OCX393348 OCX458784:OCX458833 OCX458835:OCX458884 OCX524320:OCX524369 OCX524371:OCX524420 OCX589856:OCX589905 OCX589907:OCX589956 OCX655392:OCX655441 OCX655443:OCX655492 OCX720928:OCX720977 OCX720979:OCX721028 OCX786464:OCX786513 OCX786515:OCX786564 OCX852000:OCX852049 OCX852051:OCX852100 OCX917536:OCX917585 OCX917587:OCX917636 OCX983072:OCX983121 OCX983123:OCX983172 OMT12:OMT71 OMT73:OMT132 OMT65568:OMT65617 OMT65619:OMT65668 OMT131104:OMT131153 OMT131155:OMT131204 OMT196640:OMT196689 OMT196691:OMT196740 OMT262176:OMT262225 OMT262227:OMT262276 OMT327712:OMT327761 OMT327763:OMT327812 OMT393248:OMT393297 OMT393299:OMT393348 OMT458784:OMT458833 OMT458835:OMT458884 OMT524320:OMT524369 OMT524371:OMT524420 OMT589856:OMT589905 OMT589907:OMT589956 OMT655392:OMT655441 OMT655443:OMT655492 OMT720928:OMT720977 OMT720979:OMT721028 OMT786464:OMT786513 OMT786515:OMT786564 OMT852000:OMT852049 OMT852051:OMT852100 OMT917536:OMT917585 OMT917587:OMT917636 OMT983072:OMT983121 OMT983123:OMT983172 OWP12:OWP71 OWP73:OWP132 OWP65568:OWP65617 OWP65619:OWP65668 OWP131104:OWP131153 OWP131155:OWP131204 OWP196640:OWP196689 OWP196691:OWP196740 OWP262176:OWP262225 OWP262227:OWP262276 OWP327712:OWP327761 OWP327763:OWP327812 OWP393248:OWP393297 OWP393299:OWP393348 OWP458784:OWP458833 OWP458835:OWP458884 OWP524320:OWP524369 OWP524371:OWP524420 OWP589856:OWP589905 OWP589907:OWP589956 OWP655392:OWP655441 OWP655443:OWP655492 OWP720928:OWP720977 OWP720979:OWP721028 OWP786464:OWP786513 OWP786515:OWP786564 OWP852000:OWP852049 OWP852051:OWP852100 OWP917536:OWP917585 OWP917587:OWP917636 OWP983072:OWP983121 OWP983123:OWP983172 PGL12:PGL71 PGL73:PGL132 PGL65568:PGL65617 PGL65619:PGL65668 PGL131104:PGL131153 PGL131155:PGL131204 PGL196640:PGL196689 PGL196691:PGL196740 PGL262176:PGL262225 PGL262227:PGL262276 PGL327712:PGL327761 PGL327763:PGL327812 PGL393248:PGL393297 PGL393299:PGL393348 PGL458784:PGL458833 PGL458835:PGL458884 PGL524320:PGL524369 PGL524371:PGL524420 PGL589856:PGL589905 PGL589907:PGL589956 PGL655392:PGL655441 PGL655443:PGL655492 PGL720928:PGL720977 PGL720979:PGL721028 PGL786464:PGL786513 PGL786515:PGL786564 PGL852000:PGL852049 PGL852051:PGL852100 PGL917536:PGL917585 PGL917587:PGL917636 PGL983072:PGL983121 PGL983123:PGL983172 PQH12:PQH71 PQH73:PQH132 PQH65568:PQH65617 PQH65619:PQH65668 PQH131104:PQH131153 PQH131155:PQH131204 PQH196640:PQH196689 PQH196691:PQH196740 PQH262176:PQH262225 PQH262227:PQH262276 PQH327712:PQH327761 PQH327763:PQH327812 PQH393248:PQH393297 PQH393299:PQH393348 PQH458784:PQH458833 PQH458835:PQH458884 PQH524320:PQH524369 PQH524371:PQH524420 PQH589856:PQH589905 PQH589907:PQH589956 PQH655392:PQH655441 PQH655443:PQH655492 PQH720928:PQH720977 PQH720979:PQH721028 PQH786464:PQH786513 PQH786515:PQH786564 PQH852000:PQH852049 PQH852051:PQH852100 PQH917536:PQH917585 PQH917587:PQH917636 PQH983072:PQH983121 PQH983123:PQH983172 QAD12:QAD71 QAD73:QAD132 QAD65568:QAD65617 QAD65619:QAD65668 QAD131104:QAD131153 QAD131155:QAD131204 QAD196640:QAD196689 QAD196691:QAD196740 QAD262176:QAD262225 QAD262227:QAD262276 QAD327712:QAD327761 QAD327763:QAD327812 QAD393248:QAD393297 QAD393299:QAD393348 QAD458784:QAD458833 QAD458835:QAD458884 QAD524320:QAD524369 QAD524371:QAD524420 QAD589856:QAD589905 QAD589907:QAD589956 QAD655392:QAD655441 QAD655443:QAD655492 QAD720928:QAD720977 QAD720979:QAD721028 QAD786464:QAD786513 QAD786515:QAD786564 QAD852000:QAD852049 QAD852051:QAD852100 QAD917536:QAD917585 QAD917587:QAD917636 QAD983072:QAD983121 QAD983123:QAD983172 QJZ12:QJZ71 QJZ73:QJZ132 QJZ65568:QJZ65617 QJZ65619:QJZ65668 QJZ131104:QJZ131153 QJZ131155:QJZ131204 QJZ196640:QJZ196689 QJZ196691:QJZ196740 QJZ262176:QJZ262225 QJZ262227:QJZ262276 QJZ327712:QJZ327761 QJZ327763:QJZ327812 QJZ393248:QJZ393297 QJZ393299:QJZ393348 QJZ458784:QJZ458833 QJZ458835:QJZ458884 QJZ524320:QJZ524369 QJZ524371:QJZ524420 QJZ589856:QJZ589905 QJZ589907:QJZ589956 QJZ655392:QJZ655441 QJZ655443:QJZ655492 QJZ720928:QJZ720977 QJZ720979:QJZ721028 QJZ786464:QJZ786513 QJZ786515:QJZ786564 QJZ852000:QJZ852049 QJZ852051:QJZ852100 QJZ917536:QJZ917585 QJZ917587:QJZ917636 QJZ983072:QJZ983121 QJZ983123:QJZ983172 QTV12:QTV71 QTV73:QTV132 QTV65568:QTV65617 QTV65619:QTV65668 QTV131104:QTV131153 QTV131155:QTV131204 QTV196640:QTV196689 QTV196691:QTV196740 QTV262176:QTV262225 QTV262227:QTV262276 QTV327712:QTV327761 QTV327763:QTV327812 QTV393248:QTV393297 QTV393299:QTV393348 QTV458784:QTV458833 QTV458835:QTV458884 QTV524320:QTV524369 QTV524371:QTV524420 QTV589856:QTV589905 QTV589907:QTV589956 QTV655392:QTV655441 QTV655443:QTV655492 QTV720928:QTV720977 QTV720979:QTV721028 QTV786464:QTV786513 QTV786515:QTV786564 QTV852000:QTV852049 QTV852051:QTV852100 QTV917536:QTV917585 QTV917587:QTV917636 QTV983072:QTV983121 QTV983123:QTV983172 RDR12:RDR71 RDR73:RDR132 RDR65568:RDR65617 RDR65619:RDR65668 RDR131104:RDR131153 RDR131155:RDR131204 RDR196640:RDR196689 RDR196691:RDR196740 RDR262176:RDR262225 RDR262227:RDR262276 RDR327712:RDR327761 RDR327763:RDR327812 RDR393248:RDR393297 RDR393299:RDR393348 RDR458784:RDR458833 RDR458835:RDR458884 RDR524320:RDR524369 RDR524371:RDR524420 RDR589856:RDR589905 RDR589907:RDR589956 RDR655392:RDR655441 RDR655443:RDR655492 RDR720928:RDR720977 RDR720979:RDR721028 RDR786464:RDR786513 RDR786515:RDR786564 RDR852000:RDR852049 RDR852051:RDR852100 RDR917536:RDR917585 RDR917587:RDR917636 RDR983072:RDR983121 RDR983123:RDR983172 RNN12:RNN71 RNN73:RNN132 RNN65568:RNN65617 RNN65619:RNN65668 RNN131104:RNN131153 RNN131155:RNN131204 RNN196640:RNN196689 RNN196691:RNN196740 RNN262176:RNN262225 RNN262227:RNN262276 RNN327712:RNN327761 RNN327763:RNN327812 RNN393248:RNN393297 RNN393299:RNN393348 RNN458784:RNN458833 RNN458835:RNN458884 RNN524320:RNN524369 RNN524371:RNN524420 RNN589856:RNN589905 RNN589907:RNN589956 RNN655392:RNN655441 RNN655443:RNN655492 RNN720928:RNN720977 RNN720979:RNN721028 RNN786464:RNN786513 RNN786515:RNN786564 RNN852000:RNN852049 RNN852051:RNN852100 RNN917536:RNN917585 RNN917587:RNN917636 RNN983072:RNN983121 RNN983123:RNN983172 RXJ12:RXJ71 RXJ73:RXJ132 RXJ65568:RXJ65617 RXJ65619:RXJ65668 RXJ131104:RXJ131153 RXJ131155:RXJ131204 RXJ196640:RXJ196689 RXJ196691:RXJ196740 RXJ262176:RXJ262225 RXJ262227:RXJ262276 RXJ327712:RXJ327761 RXJ327763:RXJ327812 RXJ393248:RXJ393297 RXJ393299:RXJ393348 RXJ458784:RXJ458833 RXJ458835:RXJ458884 RXJ524320:RXJ524369 RXJ524371:RXJ524420 RXJ589856:RXJ589905 RXJ589907:RXJ589956 RXJ655392:RXJ655441 RXJ655443:RXJ655492 RXJ720928:RXJ720977 RXJ720979:RXJ721028 RXJ786464:RXJ786513 RXJ786515:RXJ786564 RXJ852000:RXJ852049 RXJ852051:RXJ852100 RXJ917536:RXJ917585 RXJ917587:RXJ917636 RXJ983072:RXJ983121 RXJ983123:RXJ983172 SHF12:SHF71 SHF73:SHF132 SHF65568:SHF65617 SHF65619:SHF65668 SHF131104:SHF131153 SHF131155:SHF131204 SHF196640:SHF196689 SHF196691:SHF196740 SHF262176:SHF262225 SHF262227:SHF262276 SHF327712:SHF327761 SHF327763:SHF327812 SHF393248:SHF393297 SHF393299:SHF393348 SHF458784:SHF458833 SHF458835:SHF458884 SHF524320:SHF524369 SHF524371:SHF524420 SHF589856:SHF589905 SHF589907:SHF589956 SHF655392:SHF655441 SHF655443:SHF655492 SHF720928:SHF720977 SHF720979:SHF721028 SHF786464:SHF786513 SHF786515:SHF786564 SHF852000:SHF852049 SHF852051:SHF852100 SHF917536:SHF917585 SHF917587:SHF917636 SHF983072:SHF983121 SHF983123:SHF983172 SRB12:SRB71 SRB73:SRB132 SRB65568:SRB65617 SRB65619:SRB65668 SRB131104:SRB131153 SRB131155:SRB131204 SRB196640:SRB196689 SRB196691:SRB196740 SRB262176:SRB262225 SRB262227:SRB262276 SRB327712:SRB327761 SRB327763:SRB327812 SRB393248:SRB393297 SRB393299:SRB393348 SRB458784:SRB458833 SRB458835:SRB458884 SRB524320:SRB524369 SRB524371:SRB524420 SRB589856:SRB589905 SRB589907:SRB589956 SRB655392:SRB655441 SRB655443:SRB655492 SRB720928:SRB720977 SRB720979:SRB721028 SRB786464:SRB786513 SRB786515:SRB786564 SRB852000:SRB852049 SRB852051:SRB852100 SRB917536:SRB917585 SRB917587:SRB917636 SRB983072:SRB983121 SRB983123:SRB983172 TAX12:TAX71 TAX73:TAX132 TAX65568:TAX65617 TAX65619:TAX65668 TAX131104:TAX131153 TAX131155:TAX131204 TAX196640:TAX196689 TAX196691:TAX196740 TAX262176:TAX262225 TAX262227:TAX262276 TAX327712:TAX327761 TAX327763:TAX327812 TAX393248:TAX393297 TAX393299:TAX393348 TAX458784:TAX458833 TAX458835:TAX458884 TAX524320:TAX524369 TAX524371:TAX524420 TAX589856:TAX589905 TAX589907:TAX589956 TAX655392:TAX655441 TAX655443:TAX655492 TAX720928:TAX720977 TAX720979:TAX721028 TAX786464:TAX786513 TAX786515:TAX786564 TAX852000:TAX852049 TAX852051:TAX852100 TAX917536:TAX917585 TAX917587:TAX917636 TAX983072:TAX983121 TAX983123:TAX983172 TKT12:TKT71 TKT73:TKT132 TKT65568:TKT65617 TKT65619:TKT65668 TKT131104:TKT131153 TKT131155:TKT131204 TKT196640:TKT196689 TKT196691:TKT196740 TKT262176:TKT262225 TKT262227:TKT262276 TKT327712:TKT327761 TKT327763:TKT327812 TKT393248:TKT393297 TKT393299:TKT393348 TKT458784:TKT458833 TKT458835:TKT458884 TKT524320:TKT524369 TKT524371:TKT524420 TKT589856:TKT589905 TKT589907:TKT589956 TKT655392:TKT655441 TKT655443:TKT655492 TKT720928:TKT720977 TKT720979:TKT721028 TKT786464:TKT786513 TKT786515:TKT786564 TKT852000:TKT852049 TKT852051:TKT852100 TKT917536:TKT917585 TKT917587:TKT917636 TKT983072:TKT983121 TKT983123:TKT983172 TUP12:TUP71 TUP73:TUP132 TUP65568:TUP65617 TUP65619:TUP65668 TUP131104:TUP131153 TUP131155:TUP131204 TUP196640:TUP196689 TUP196691:TUP196740 TUP262176:TUP262225 TUP262227:TUP262276 TUP327712:TUP327761 TUP327763:TUP327812 TUP393248:TUP393297 TUP393299:TUP393348 TUP458784:TUP458833 TUP458835:TUP458884 TUP524320:TUP524369 TUP524371:TUP524420 TUP589856:TUP589905 TUP589907:TUP589956 TUP655392:TUP655441 TUP655443:TUP655492 TUP720928:TUP720977 TUP720979:TUP721028 TUP786464:TUP786513 TUP786515:TUP786564 TUP852000:TUP852049 TUP852051:TUP852100 TUP917536:TUP917585 TUP917587:TUP917636 TUP983072:TUP983121 TUP983123:TUP983172 UEL12:UEL71 UEL73:UEL132 UEL65568:UEL65617 UEL65619:UEL65668 UEL131104:UEL131153 UEL131155:UEL131204 UEL196640:UEL196689 UEL196691:UEL196740 UEL262176:UEL262225 UEL262227:UEL262276 UEL327712:UEL327761 UEL327763:UEL327812 UEL393248:UEL393297 UEL393299:UEL393348 UEL458784:UEL458833 UEL458835:UEL458884 UEL524320:UEL524369 UEL524371:UEL524420 UEL589856:UEL589905 UEL589907:UEL589956 UEL655392:UEL655441 UEL655443:UEL655492 UEL720928:UEL720977 UEL720979:UEL721028 UEL786464:UEL786513 UEL786515:UEL786564 UEL852000:UEL852049 UEL852051:UEL852100 UEL917536:UEL917585 UEL917587:UEL917636 UEL983072:UEL983121 UEL983123:UEL983172 UOH12:UOH71 UOH73:UOH132 UOH65568:UOH65617 UOH65619:UOH65668 UOH131104:UOH131153 UOH131155:UOH131204 UOH196640:UOH196689 UOH196691:UOH196740 UOH262176:UOH262225 UOH262227:UOH262276 UOH327712:UOH327761 UOH327763:UOH327812 UOH393248:UOH393297 UOH393299:UOH393348 UOH458784:UOH458833 UOH458835:UOH458884 UOH524320:UOH524369 UOH524371:UOH524420 UOH589856:UOH589905 UOH589907:UOH589956 UOH655392:UOH655441 UOH655443:UOH655492 UOH720928:UOH720977 UOH720979:UOH721028 UOH786464:UOH786513 UOH786515:UOH786564 UOH852000:UOH852049 UOH852051:UOH852100 UOH917536:UOH917585 UOH917587:UOH917636 UOH983072:UOH983121 UOH983123:UOH983172 UYD12:UYD71 UYD73:UYD132 UYD65568:UYD65617 UYD65619:UYD65668 UYD131104:UYD131153 UYD131155:UYD131204 UYD196640:UYD196689 UYD196691:UYD196740 UYD262176:UYD262225 UYD262227:UYD262276 UYD327712:UYD327761 UYD327763:UYD327812 UYD393248:UYD393297 UYD393299:UYD393348 UYD458784:UYD458833 UYD458835:UYD458884 UYD524320:UYD524369 UYD524371:UYD524420 UYD589856:UYD589905 UYD589907:UYD589956 UYD655392:UYD655441 UYD655443:UYD655492 UYD720928:UYD720977 UYD720979:UYD721028 UYD786464:UYD786513 UYD786515:UYD786564 UYD852000:UYD852049 UYD852051:UYD852100 UYD917536:UYD917585 UYD917587:UYD917636 UYD983072:UYD983121 UYD983123:UYD983172 VHZ12:VHZ71 VHZ73:VHZ132 VHZ65568:VHZ65617 VHZ65619:VHZ65668 VHZ131104:VHZ131153 VHZ131155:VHZ131204 VHZ196640:VHZ196689 VHZ196691:VHZ196740 VHZ262176:VHZ262225 VHZ262227:VHZ262276 VHZ327712:VHZ327761 VHZ327763:VHZ327812 VHZ393248:VHZ393297 VHZ393299:VHZ393348 VHZ458784:VHZ458833 VHZ458835:VHZ458884 VHZ524320:VHZ524369 VHZ524371:VHZ524420 VHZ589856:VHZ589905 VHZ589907:VHZ589956 VHZ655392:VHZ655441 VHZ655443:VHZ655492 VHZ720928:VHZ720977 VHZ720979:VHZ721028 VHZ786464:VHZ786513 VHZ786515:VHZ786564 VHZ852000:VHZ852049 VHZ852051:VHZ852100 VHZ917536:VHZ917585 VHZ917587:VHZ917636 VHZ983072:VHZ983121 VHZ983123:VHZ983172 VRV12:VRV71 VRV73:VRV132 VRV65568:VRV65617 VRV65619:VRV65668 VRV131104:VRV131153 VRV131155:VRV131204 VRV196640:VRV196689 VRV196691:VRV196740 VRV262176:VRV262225 VRV262227:VRV262276 VRV327712:VRV327761 VRV327763:VRV327812 VRV393248:VRV393297 VRV393299:VRV393348 VRV458784:VRV458833 VRV458835:VRV458884 VRV524320:VRV524369 VRV524371:VRV524420 VRV589856:VRV589905 VRV589907:VRV589956 VRV655392:VRV655441 VRV655443:VRV655492 VRV720928:VRV720977 VRV720979:VRV721028 VRV786464:VRV786513 VRV786515:VRV786564 VRV852000:VRV852049 VRV852051:VRV852100 VRV917536:VRV917585 VRV917587:VRV917636 VRV983072:VRV983121 VRV983123:VRV983172 WBR12:WBR71 WBR73:WBR132 WBR65568:WBR65617 WBR65619:WBR65668 WBR131104:WBR131153 WBR131155:WBR131204 WBR196640:WBR196689 WBR196691:WBR196740 WBR262176:WBR262225 WBR262227:WBR262276 WBR327712:WBR327761 WBR327763:WBR327812 WBR393248:WBR393297 WBR393299:WBR393348 WBR458784:WBR458833 WBR458835:WBR458884 WBR524320:WBR524369 WBR524371:WBR524420 WBR589856:WBR589905 WBR589907:WBR589956 WBR655392:WBR655441 WBR655443:WBR655492 WBR720928:WBR720977 WBR720979:WBR721028 WBR786464:WBR786513 WBR786515:WBR786564 WBR852000:WBR852049 WBR852051:WBR852100 WBR917536:WBR917585 WBR917587:WBR917636 WBR983072:WBR983121 WBR983123:WBR983172 WLN12:WLN71 WLN73:WLN132 WLN65568:WLN65617 WLN65619:WLN65668 WLN131104:WLN131153 WLN131155:WLN131204 WLN196640:WLN196689 WLN196691:WLN196740 WLN262176:WLN262225 WLN262227:WLN262276 WLN327712:WLN327761 WLN327763:WLN327812 WLN393248:WLN393297 WLN393299:WLN393348 WLN458784:WLN458833 WLN458835:WLN458884 WLN524320:WLN524369 WLN524371:WLN524420 WLN589856:WLN589905 WLN589907:WLN589956 WLN655392:WLN655441 WLN655443:WLN655492 WLN720928:WLN720977 WLN720979:WLN721028 WLN786464:WLN786513 WLN786515:WLN786564 WLN852000:WLN852049 WLN852051:WLN852100 WLN917536:WLN917585 WLN917587:WLN917636 WLN983072:WLN983121 WLN983123:WLN983172 WVJ12:WVJ71 WVJ73:WVJ132 WVJ65568:WVJ65617 WVJ65619:WVJ65668 WVJ131104:WVJ131153 WVJ131155:WVJ131204 WVJ196640:WVJ196689 WVJ196691:WVJ196740 WVJ262176:WVJ262225 WVJ262227:WVJ262276 WVJ327712:WVJ327761 WVJ327763:WVJ327812 WVJ393248:WVJ393297 WVJ393299:WVJ393348 WVJ458784:WVJ458833 WVJ458835:WVJ458884 WVJ524320:WVJ524369 WVJ524371:WVJ524420 WVJ589856:WVJ589905 WVJ589907:WVJ589956 WVJ655392:WVJ655441 WVJ655443:WVJ655492 WVJ720928:WVJ720977 WVJ720979:WVJ721028 WVJ786464:WVJ786513 WVJ786515:WVJ786564 WVJ852000:WVJ852049 WVJ852051:WVJ852100 WVJ917536:WVJ917585 WVJ917587:WVJ917636 WVJ983072:WVJ983121 WVJ983123:WVJ983172" xr:uid="{00000000-0002-0000-0000-000003000000}"/>
    <dataValidation type="whole" operator="lessThanOrEqual" allowBlank="1" showInputMessage="1" showErrorMessage="1" error="INPUT NUMBER LESS THAN OR EQUAL THE HIGHEST POSSIBLE SCORE" prompt="Input Raw Score" sqref="F65568:F65668 F131104:F131204 F196640:F196740 F262176:F262276 F327712:F327812 F393248:F393348 F458784:F458884 F524320:F524420 F589856:F589956 F655392:F655492 F720928:F721028 F786464:F786564 F852000:F852100 F917536:F917636 F983072:F983172 JB12:JB132 JB65568:JB65668 JB131104:JB131204 JB196640:JB196740 JB262176:JB262276 JB327712:JB327812 JB393248:JB393348 JB458784:JB458884 JB524320:JB524420 JB589856:JB589956 JB655392:JB655492 JB720928:JB721028 JB786464:JB786564 JB852000:JB852100 JB917536:JB917636 JB983072:JB983172 SX12:SX132 SX65568:SX65668 SX131104:SX131204 SX196640:SX196740 SX262176:SX262276 SX327712:SX327812 SX393248:SX393348 SX458784:SX458884 SX524320:SX524420 SX589856:SX589956 SX655392:SX655492 SX720928:SX721028 SX786464:SX786564 SX852000:SX852100 SX917536:SX917636 SX983072:SX983172 ACT12:ACT132 ACT65568:ACT65668 ACT131104:ACT131204 ACT196640:ACT196740 ACT262176:ACT262276 ACT327712:ACT327812 ACT393248:ACT393348 ACT458784:ACT458884 ACT524320:ACT524420 ACT589856:ACT589956 ACT655392:ACT655492 ACT720928:ACT721028 ACT786464:ACT786564 ACT852000:ACT852100 ACT917536:ACT917636 ACT983072:ACT983172 AMP12:AMP132 AMP65568:AMP65668 AMP131104:AMP131204 AMP196640:AMP196740 AMP262176:AMP262276 AMP327712:AMP327812 AMP393248:AMP393348 AMP458784:AMP458884 AMP524320:AMP524420 AMP589856:AMP589956 AMP655392:AMP655492 AMP720928:AMP721028 AMP786464:AMP786564 AMP852000:AMP852100 AMP917536:AMP917636 AMP983072:AMP983172 AWL12:AWL132 AWL65568:AWL65668 AWL131104:AWL131204 AWL196640:AWL196740 AWL262176:AWL262276 AWL327712:AWL327812 AWL393248:AWL393348 AWL458784:AWL458884 AWL524320:AWL524420 AWL589856:AWL589956 AWL655392:AWL655492 AWL720928:AWL721028 AWL786464:AWL786564 AWL852000:AWL852100 AWL917536:AWL917636 AWL983072:AWL983172 BGH12:BGH132 BGH65568:BGH65668 BGH131104:BGH131204 BGH196640:BGH196740 BGH262176:BGH262276 BGH327712:BGH327812 BGH393248:BGH393348 BGH458784:BGH458884 BGH524320:BGH524420 BGH589856:BGH589956 BGH655392:BGH655492 BGH720928:BGH721028 BGH786464:BGH786564 BGH852000:BGH852100 BGH917536:BGH917636 BGH983072:BGH983172 BQD12:BQD132 BQD65568:BQD65668 BQD131104:BQD131204 BQD196640:BQD196740 BQD262176:BQD262276 BQD327712:BQD327812 BQD393248:BQD393348 BQD458784:BQD458884 BQD524320:BQD524420 BQD589856:BQD589956 BQD655392:BQD655492 BQD720928:BQD721028 BQD786464:BQD786564 BQD852000:BQD852100 BQD917536:BQD917636 BQD983072:BQD983172 BZZ12:BZZ132 BZZ65568:BZZ65668 BZZ131104:BZZ131204 BZZ196640:BZZ196740 BZZ262176:BZZ262276 BZZ327712:BZZ327812 BZZ393248:BZZ393348 BZZ458784:BZZ458884 BZZ524320:BZZ524420 BZZ589856:BZZ589956 BZZ655392:BZZ655492 BZZ720928:BZZ721028 BZZ786464:BZZ786564 BZZ852000:BZZ852100 BZZ917536:BZZ917636 BZZ983072:BZZ983172 CJV12:CJV132 CJV65568:CJV65668 CJV131104:CJV131204 CJV196640:CJV196740 CJV262176:CJV262276 CJV327712:CJV327812 CJV393248:CJV393348 CJV458784:CJV458884 CJV524320:CJV524420 CJV589856:CJV589956 CJV655392:CJV655492 CJV720928:CJV721028 CJV786464:CJV786564 CJV852000:CJV852100 CJV917536:CJV917636 CJV983072:CJV983172 CTR12:CTR132 CTR65568:CTR65668 CTR131104:CTR131204 CTR196640:CTR196740 CTR262176:CTR262276 CTR327712:CTR327812 CTR393248:CTR393348 CTR458784:CTR458884 CTR524320:CTR524420 CTR589856:CTR589956 CTR655392:CTR655492 CTR720928:CTR721028 CTR786464:CTR786564 CTR852000:CTR852100 CTR917536:CTR917636 CTR983072:CTR983172 DDN12:DDN132 DDN65568:DDN65668 DDN131104:DDN131204 DDN196640:DDN196740 DDN262176:DDN262276 DDN327712:DDN327812 DDN393248:DDN393348 DDN458784:DDN458884 DDN524320:DDN524420 DDN589856:DDN589956 DDN655392:DDN655492 DDN720928:DDN721028 DDN786464:DDN786564 DDN852000:DDN852100 DDN917536:DDN917636 DDN983072:DDN983172 DNJ12:DNJ132 DNJ65568:DNJ65668 DNJ131104:DNJ131204 DNJ196640:DNJ196740 DNJ262176:DNJ262276 DNJ327712:DNJ327812 DNJ393248:DNJ393348 DNJ458784:DNJ458884 DNJ524320:DNJ524420 DNJ589856:DNJ589956 DNJ655392:DNJ655492 DNJ720928:DNJ721028 DNJ786464:DNJ786564 DNJ852000:DNJ852100 DNJ917536:DNJ917636 DNJ983072:DNJ983172 DXF12:DXF132 DXF65568:DXF65668 DXF131104:DXF131204 DXF196640:DXF196740 DXF262176:DXF262276 DXF327712:DXF327812 DXF393248:DXF393348 DXF458784:DXF458884 DXF524320:DXF524420 DXF589856:DXF589956 DXF655392:DXF655492 DXF720928:DXF721028 DXF786464:DXF786564 DXF852000:DXF852100 DXF917536:DXF917636 DXF983072:DXF983172 EHB12:EHB132 EHB65568:EHB65668 EHB131104:EHB131204 EHB196640:EHB196740 EHB262176:EHB262276 EHB327712:EHB327812 EHB393248:EHB393348 EHB458784:EHB458884 EHB524320:EHB524420 EHB589856:EHB589956 EHB655392:EHB655492 EHB720928:EHB721028 EHB786464:EHB786564 EHB852000:EHB852100 EHB917536:EHB917636 EHB983072:EHB983172 EQX12:EQX132 EQX65568:EQX65668 EQX131104:EQX131204 EQX196640:EQX196740 EQX262176:EQX262276 EQX327712:EQX327812 EQX393248:EQX393348 EQX458784:EQX458884 EQX524320:EQX524420 EQX589856:EQX589956 EQX655392:EQX655492 EQX720928:EQX721028 EQX786464:EQX786564 EQX852000:EQX852100 EQX917536:EQX917636 EQX983072:EQX983172 FAT12:FAT132 FAT65568:FAT65668 FAT131104:FAT131204 FAT196640:FAT196740 FAT262176:FAT262276 FAT327712:FAT327812 FAT393248:FAT393348 FAT458784:FAT458884 FAT524320:FAT524420 FAT589856:FAT589956 FAT655392:FAT655492 FAT720928:FAT721028 FAT786464:FAT786564 FAT852000:FAT852100 FAT917536:FAT917636 FAT983072:FAT983172 FKP12:FKP132 FKP65568:FKP65668 FKP131104:FKP131204 FKP196640:FKP196740 FKP262176:FKP262276 FKP327712:FKP327812 FKP393248:FKP393348 FKP458784:FKP458884 FKP524320:FKP524420 FKP589856:FKP589956 FKP655392:FKP655492 FKP720928:FKP721028 FKP786464:FKP786564 FKP852000:FKP852100 FKP917536:FKP917636 FKP983072:FKP983172 FUL12:FUL132 FUL65568:FUL65668 FUL131104:FUL131204 FUL196640:FUL196740 FUL262176:FUL262276 FUL327712:FUL327812 FUL393248:FUL393348 FUL458784:FUL458884 FUL524320:FUL524420 FUL589856:FUL589956 FUL655392:FUL655492 FUL720928:FUL721028 FUL786464:FUL786564 FUL852000:FUL852100 FUL917536:FUL917636 FUL983072:FUL983172 GEH12:GEH132 GEH65568:GEH65668 GEH131104:GEH131204 GEH196640:GEH196740 GEH262176:GEH262276 GEH327712:GEH327812 GEH393248:GEH393348 GEH458784:GEH458884 GEH524320:GEH524420 GEH589856:GEH589956 GEH655392:GEH655492 GEH720928:GEH721028 GEH786464:GEH786564 GEH852000:GEH852100 GEH917536:GEH917636 GEH983072:GEH983172 GOD12:GOD132 GOD65568:GOD65668 GOD131104:GOD131204 GOD196640:GOD196740 GOD262176:GOD262276 GOD327712:GOD327812 GOD393248:GOD393348 GOD458784:GOD458884 GOD524320:GOD524420 GOD589856:GOD589956 GOD655392:GOD655492 GOD720928:GOD721028 GOD786464:GOD786564 GOD852000:GOD852100 GOD917536:GOD917636 GOD983072:GOD983172 GXZ12:GXZ132 GXZ65568:GXZ65668 GXZ131104:GXZ131204 GXZ196640:GXZ196740 GXZ262176:GXZ262276 GXZ327712:GXZ327812 GXZ393248:GXZ393348 GXZ458784:GXZ458884 GXZ524320:GXZ524420 GXZ589856:GXZ589956 GXZ655392:GXZ655492 GXZ720928:GXZ721028 GXZ786464:GXZ786564 GXZ852000:GXZ852100 GXZ917536:GXZ917636 GXZ983072:GXZ983172 HHV12:HHV132 HHV65568:HHV65668 HHV131104:HHV131204 HHV196640:HHV196740 HHV262176:HHV262276 HHV327712:HHV327812 HHV393248:HHV393348 HHV458784:HHV458884 HHV524320:HHV524420 HHV589856:HHV589956 HHV655392:HHV655492 HHV720928:HHV721028 HHV786464:HHV786564 HHV852000:HHV852100 HHV917536:HHV917636 HHV983072:HHV983172 HRR12:HRR132 HRR65568:HRR65668 HRR131104:HRR131204 HRR196640:HRR196740 HRR262176:HRR262276 HRR327712:HRR327812 HRR393248:HRR393348 HRR458784:HRR458884 HRR524320:HRR524420 HRR589856:HRR589956 HRR655392:HRR655492 HRR720928:HRR721028 HRR786464:HRR786564 HRR852000:HRR852100 HRR917536:HRR917636 HRR983072:HRR983172 IBN12:IBN132 IBN65568:IBN65668 IBN131104:IBN131204 IBN196640:IBN196740 IBN262176:IBN262276 IBN327712:IBN327812 IBN393248:IBN393348 IBN458784:IBN458884 IBN524320:IBN524420 IBN589856:IBN589956 IBN655392:IBN655492 IBN720928:IBN721028 IBN786464:IBN786564 IBN852000:IBN852100 IBN917536:IBN917636 IBN983072:IBN983172 ILJ12:ILJ132 ILJ65568:ILJ65668 ILJ131104:ILJ131204 ILJ196640:ILJ196740 ILJ262176:ILJ262276 ILJ327712:ILJ327812 ILJ393248:ILJ393348 ILJ458784:ILJ458884 ILJ524320:ILJ524420 ILJ589856:ILJ589956 ILJ655392:ILJ655492 ILJ720928:ILJ721028 ILJ786464:ILJ786564 ILJ852000:ILJ852100 ILJ917536:ILJ917636 ILJ983072:ILJ983172 IVF12:IVF132 IVF65568:IVF65668 IVF131104:IVF131204 IVF196640:IVF196740 IVF262176:IVF262276 IVF327712:IVF327812 IVF393248:IVF393348 IVF458784:IVF458884 IVF524320:IVF524420 IVF589856:IVF589956 IVF655392:IVF655492 IVF720928:IVF721028 IVF786464:IVF786564 IVF852000:IVF852100 IVF917536:IVF917636 IVF983072:IVF983172 JFB12:JFB132 JFB65568:JFB65668 JFB131104:JFB131204 JFB196640:JFB196740 JFB262176:JFB262276 JFB327712:JFB327812 JFB393248:JFB393348 JFB458784:JFB458884 JFB524320:JFB524420 JFB589856:JFB589956 JFB655392:JFB655492 JFB720928:JFB721028 JFB786464:JFB786564 JFB852000:JFB852100 JFB917536:JFB917636 JFB983072:JFB983172 JOX12:JOX132 JOX65568:JOX65668 JOX131104:JOX131204 JOX196640:JOX196740 JOX262176:JOX262276 JOX327712:JOX327812 JOX393248:JOX393348 JOX458784:JOX458884 JOX524320:JOX524420 JOX589856:JOX589956 JOX655392:JOX655492 JOX720928:JOX721028 JOX786464:JOX786564 JOX852000:JOX852100 JOX917536:JOX917636 JOX983072:JOX983172 JYT12:JYT132 JYT65568:JYT65668 JYT131104:JYT131204 JYT196640:JYT196740 JYT262176:JYT262276 JYT327712:JYT327812 JYT393248:JYT393348 JYT458784:JYT458884 JYT524320:JYT524420 JYT589856:JYT589956 JYT655392:JYT655492 JYT720928:JYT721028 JYT786464:JYT786564 JYT852000:JYT852100 JYT917536:JYT917636 JYT983072:JYT983172 KIP12:KIP132 KIP65568:KIP65668 KIP131104:KIP131204 KIP196640:KIP196740 KIP262176:KIP262276 KIP327712:KIP327812 KIP393248:KIP393348 KIP458784:KIP458884 KIP524320:KIP524420 KIP589856:KIP589956 KIP655392:KIP655492 KIP720928:KIP721028 KIP786464:KIP786564 KIP852000:KIP852100 KIP917536:KIP917636 KIP983072:KIP983172 KSL12:KSL132 KSL65568:KSL65668 KSL131104:KSL131204 KSL196640:KSL196740 KSL262176:KSL262276 KSL327712:KSL327812 KSL393248:KSL393348 KSL458784:KSL458884 KSL524320:KSL524420 KSL589856:KSL589956 KSL655392:KSL655492 KSL720928:KSL721028 KSL786464:KSL786564 KSL852000:KSL852100 KSL917536:KSL917636 KSL983072:KSL983172 LCH12:LCH132 LCH65568:LCH65668 LCH131104:LCH131204 LCH196640:LCH196740 LCH262176:LCH262276 LCH327712:LCH327812 LCH393248:LCH393348 LCH458784:LCH458884 LCH524320:LCH524420 LCH589856:LCH589956 LCH655392:LCH655492 LCH720928:LCH721028 LCH786464:LCH786564 LCH852000:LCH852100 LCH917536:LCH917636 LCH983072:LCH983172 LMD12:LMD132 LMD65568:LMD65668 LMD131104:LMD131204 LMD196640:LMD196740 LMD262176:LMD262276 LMD327712:LMD327812 LMD393248:LMD393348 LMD458784:LMD458884 LMD524320:LMD524420 LMD589856:LMD589956 LMD655392:LMD655492 LMD720928:LMD721028 LMD786464:LMD786564 LMD852000:LMD852100 LMD917536:LMD917636 LMD983072:LMD983172 LVZ12:LVZ132 LVZ65568:LVZ65668 LVZ131104:LVZ131204 LVZ196640:LVZ196740 LVZ262176:LVZ262276 LVZ327712:LVZ327812 LVZ393248:LVZ393348 LVZ458784:LVZ458884 LVZ524320:LVZ524420 LVZ589856:LVZ589956 LVZ655392:LVZ655492 LVZ720928:LVZ721028 LVZ786464:LVZ786564 LVZ852000:LVZ852100 LVZ917536:LVZ917636 LVZ983072:LVZ983172 MFV12:MFV132 MFV65568:MFV65668 MFV131104:MFV131204 MFV196640:MFV196740 MFV262176:MFV262276 MFV327712:MFV327812 MFV393248:MFV393348 MFV458784:MFV458884 MFV524320:MFV524420 MFV589856:MFV589956 MFV655392:MFV655492 MFV720928:MFV721028 MFV786464:MFV786564 MFV852000:MFV852100 MFV917536:MFV917636 MFV983072:MFV983172 MPR12:MPR132 MPR65568:MPR65668 MPR131104:MPR131204 MPR196640:MPR196740 MPR262176:MPR262276 MPR327712:MPR327812 MPR393248:MPR393348 MPR458784:MPR458884 MPR524320:MPR524420 MPR589856:MPR589956 MPR655392:MPR655492 MPR720928:MPR721028 MPR786464:MPR786564 MPR852000:MPR852100 MPR917536:MPR917636 MPR983072:MPR983172 MZN12:MZN132 MZN65568:MZN65668 MZN131104:MZN131204 MZN196640:MZN196740 MZN262176:MZN262276 MZN327712:MZN327812 MZN393248:MZN393348 MZN458784:MZN458884 MZN524320:MZN524420 MZN589856:MZN589956 MZN655392:MZN655492 MZN720928:MZN721028 MZN786464:MZN786564 MZN852000:MZN852100 MZN917536:MZN917636 MZN983072:MZN983172 NJJ12:NJJ132 NJJ65568:NJJ65668 NJJ131104:NJJ131204 NJJ196640:NJJ196740 NJJ262176:NJJ262276 NJJ327712:NJJ327812 NJJ393248:NJJ393348 NJJ458784:NJJ458884 NJJ524320:NJJ524420 NJJ589856:NJJ589956 NJJ655392:NJJ655492 NJJ720928:NJJ721028 NJJ786464:NJJ786564 NJJ852000:NJJ852100 NJJ917536:NJJ917636 NJJ983072:NJJ983172 NTF12:NTF132 NTF65568:NTF65668 NTF131104:NTF131204 NTF196640:NTF196740 NTF262176:NTF262276 NTF327712:NTF327812 NTF393248:NTF393348 NTF458784:NTF458884 NTF524320:NTF524420 NTF589856:NTF589956 NTF655392:NTF655492 NTF720928:NTF721028 NTF786464:NTF786564 NTF852000:NTF852100 NTF917536:NTF917636 NTF983072:NTF983172 ODB12:ODB132 ODB65568:ODB65668 ODB131104:ODB131204 ODB196640:ODB196740 ODB262176:ODB262276 ODB327712:ODB327812 ODB393248:ODB393348 ODB458784:ODB458884 ODB524320:ODB524420 ODB589856:ODB589956 ODB655392:ODB655492 ODB720928:ODB721028 ODB786464:ODB786564 ODB852000:ODB852100 ODB917536:ODB917636 ODB983072:ODB983172 OMX12:OMX132 OMX65568:OMX65668 OMX131104:OMX131204 OMX196640:OMX196740 OMX262176:OMX262276 OMX327712:OMX327812 OMX393248:OMX393348 OMX458784:OMX458884 OMX524320:OMX524420 OMX589856:OMX589956 OMX655392:OMX655492 OMX720928:OMX721028 OMX786464:OMX786564 OMX852000:OMX852100 OMX917536:OMX917636 OMX983072:OMX983172 OWT12:OWT132 OWT65568:OWT65668 OWT131104:OWT131204 OWT196640:OWT196740 OWT262176:OWT262276 OWT327712:OWT327812 OWT393248:OWT393348 OWT458784:OWT458884 OWT524320:OWT524420 OWT589856:OWT589956 OWT655392:OWT655492 OWT720928:OWT721028 OWT786464:OWT786564 OWT852000:OWT852100 OWT917536:OWT917636 OWT983072:OWT983172 PGP12:PGP132 PGP65568:PGP65668 PGP131104:PGP131204 PGP196640:PGP196740 PGP262176:PGP262276 PGP327712:PGP327812 PGP393248:PGP393348 PGP458784:PGP458884 PGP524320:PGP524420 PGP589856:PGP589956 PGP655392:PGP655492 PGP720928:PGP721028 PGP786464:PGP786564 PGP852000:PGP852100 PGP917536:PGP917636 PGP983072:PGP983172 PQL12:PQL132 PQL65568:PQL65668 PQL131104:PQL131204 PQL196640:PQL196740 PQL262176:PQL262276 PQL327712:PQL327812 PQL393248:PQL393348 PQL458784:PQL458884 PQL524320:PQL524420 PQL589856:PQL589956 PQL655392:PQL655492 PQL720928:PQL721028 PQL786464:PQL786564 PQL852000:PQL852100 PQL917536:PQL917636 PQL983072:PQL983172 QAH12:QAH132 QAH65568:QAH65668 QAH131104:QAH131204 QAH196640:QAH196740 QAH262176:QAH262276 QAH327712:QAH327812 QAH393248:QAH393348 QAH458784:QAH458884 QAH524320:QAH524420 QAH589856:QAH589956 QAH655392:QAH655492 QAH720928:QAH721028 QAH786464:QAH786564 QAH852000:QAH852100 QAH917536:QAH917636 QAH983072:QAH983172 QKD12:QKD132 QKD65568:QKD65668 QKD131104:QKD131204 QKD196640:QKD196740 QKD262176:QKD262276 QKD327712:QKD327812 QKD393248:QKD393348 QKD458784:QKD458884 QKD524320:QKD524420 QKD589856:QKD589956 QKD655392:QKD655492 QKD720928:QKD721028 QKD786464:QKD786564 QKD852000:QKD852100 QKD917536:QKD917636 QKD983072:QKD983172 QTZ12:QTZ132 QTZ65568:QTZ65668 QTZ131104:QTZ131204 QTZ196640:QTZ196740 QTZ262176:QTZ262276 QTZ327712:QTZ327812 QTZ393248:QTZ393348 QTZ458784:QTZ458884 QTZ524320:QTZ524420 QTZ589856:QTZ589956 QTZ655392:QTZ655492 QTZ720928:QTZ721028 QTZ786464:QTZ786564 QTZ852000:QTZ852100 QTZ917536:QTZ917636 QTZ983072:QTZ983172 RDV12:RDV132 RDV65568:RDV65668 RDV131104:RDV131204 RDV196640:RDV196740 RDV262176:RDV262276 RDV327712:RDV327812 RDV393248:RDV393348 RDV458784:RDV458884 RDV524320:RDV524420 RDV589856:RDV589956 RDV655392:RDV655492 RDV720928:RDV721028 RDV786464:RDV786564 RDV852000:RDV852100 RDV917536:RDV917636 RDV983072:RDV983172 RNR12:RNR132 RNR65568:RNR65668 RNR131104:RNR131204 RNR196640:RNR196740 RNR262176:RNR262276 RNR327712:RNR327812 RNR393248:RNR393348 RNR458784:RNR458884 RNR524320:RNR524420 RNR589856:RNR589956 RNR655392:RNR655492 RNR720928:RNR721028 RNR786464:RNR786564 RNR852000:RNR852100 RNR917536:RNR917636 RNR983072:RNR983172 RXN12:RXN132 RXN65568:RXN65668 RXN131104:RXN131204 RXN196640:RXN196740 RXN262176:RXN262276 RXN327712:RXN327812 RXN393248:RXN393348 RXN458784:RXN458884 RXN524320:RXN524420 RXN589856:RXN589956 RXN655392:RXN655492 RXN720928:RXN721028 RXN786464:RXN786564 RXN852000:RXN852100 RXN917536:RXN917636 RXN983072:RXN983172 SHJ12:SHJ132 SHJ65568:SHJ65668 SHJ131104:SHJ131204 SHJ196640:SHJ196740 SHJ262176:SHJ262276 SHJ327712:SHJ327812 SHJ393248:SHJ393348 SHJ458784:SHJ458884 SHJ524320:SHJ524420 SHJ589856:SHJ589956 SHJ655392:SHJ655492 SHJ720928:SHJ721028 SHJ786464:SHJ786564 SHJ852000:SHJ852100 SHJ917536:SHJ917636 SHJ983072:SHJ983172 SRF12:SRF132 SRF65568:SRF65668 SRF131104:SRF131204 SRF196640:SRF196740 SRF262176:SRF262276 SRF327712:SRF327812 SRF393248:SRF393348 SRF458784:SRF458884 SRF524320:SRF524420 SRF589856:SRF589956 SRF655392:SRF655492 SRF720928:SRF721028 SRF786464:SRF786564 SRF852000:SRF852100 SRF917536:SRF917636 SRF983072:SRF983172 TBB12:TBB132 TBB65568:TBB65668 TBB131104:TBB131204 TBB196640:TBB196740 TBB262176:TBB262276 TBB327712:TBB327812 TBB393248:TBB393348 TBB458784:TBB458884 TBB524320:TBB524420 TBB589856:TBB589956 TBB655392:TBB655492 TBB720928:TBB721028 TBB786464:TBB786564 TBB852000:TBB852100 TBB917536:TBB917636 TBB983072:TBB983172 TKX12:TKX132 TKX65568:TKX65668 TKX131104:TKX131204 TKX196640:TKX196740 TKX262176:TKX262276 TKX327712:TKX327812 TKX393248:TKX393348 TKX458784:TKX458884 TKX524320:TKX524420 TKX589856:TKX589956 TKX655392:TKX655492 TKX720928:TKX721028 TKX786464:TKX786564 TKX852000:TKX852100 TKX917536:TKX917636 TKX983072:TKX983172 TUT12:TUT132 TUT65568:TUT65668 TUT131104:TUT131204 TUT196640:TUT196740 TUT262176:TUT262276 TUT327712:TUT327812 TUT393248:TUT393348 TUT458784:TUT458884 TUT524320:TUT524420 TUT589856:TUT589956 TUT655392:TUT655492 TUT720928:TUT721028 TUT786464:TUT786564 TUT852000:TUT852100 TUT917536:TUT917636 TUT983072:TUT983172 UEP12:UEP132 UEP65568:UEP65668 UEP131104:UEP131204 UEP196640:UEP196740 UEP262176:UEP262276 UEP327712:UEP327812 UEP393248:UEP393348 UEP458784:UEP458884 UEP524320:UEP524420 UEP589856:UEP589956 UEP655392:UEP655492 UEP720928:UEP721028 UEP786464:UEP786564 UEP852000:UEP852100 UEP917536:UEP917636 UEP983072:UEP983172 UOL12:UOL132 UOL65568:UOL65668 UOL131104:UOL131204 UOL196640:UOL196740 UOL262176:UOL262276 UOL327712:UOL327812 UOL393248:UOL393348 UOL458784:UOL458884 UOL524320:UOL524420 UOL589856:UOL589956 UOL655392:UOL655492 UOL720928:UOL721028 UOL786464:UOL786564 UOL852000:UOL852100 UOL917536:UOL917636 UOL983072:UOL983172 UYH12:UYH132 UYH65568:UYH65668 UYH131104:UYH131204 UYH196640:UYH196740 UYH262176:UYH262276 UYH327712:UYH327812 UYH393248:UYH393348 UYH458784:UYH458884 UYH524320:UYH524420 UYH589856:UYH589956 UYH655392:UYH655492 UYH720928:UYH721028 UYH786464:UYH786564 UYH852000:UYH852100 UYH917536:UYH917636 UYH983072:UYH983172 VID12:VID132 VID65568:VID65668 VID131104:VID131204 VID196640:VID196740 VID262176:VID262276 VID327712:VID327812 VID393248:VID393348 VID458784:VID458884 VID524320:VID524420 VID589856:VID589956 VID655392:VID655492 VID720928:VID721028 VID786464:VID786564 VID852000:VID852100 VID917536:VID917636 VID983072:VID983172 VRZ12:VRZ132 VRZ65568:VRZ65668 VRZ131104:VRZ131204 VRZ196640:VRZ196740 VRZ262176:VRZ262276 VRZ327712:VRZ327812 VRZ393248:VRZ393348 VRZ458784:VRZ458884 VRZ524320:VRZ524420 VRZ589856:VRZ589956 VRZ655392:VRZ655492 VRZ720928:VRZ721028 VRZ786464:VRZ786564 VRZ852000:VRZ852100 VRZ917536:VRZ917636 VRZ983072:VRZ983172 WBV12:WBV132 WBV65568:WBV65668 WBV131104:WBV131204 WBV196640:WBV196740 WBV262176:WBV262276 WBV327712:WBV327812 WBV393248:WBV393348 WBV458784:WBV458884 WBV524320:WBV524420 WBV589856:WBV589956 WBV655392:WBV655492 WBV720928:WBV721028 WBV786464:WBV786564 WBV852000:WBV852100 WBV917536:WBV917636 WBV983072:WBV983172 WLR12:WLR132 WLR65568:WLR65668 WLR131104:WLR131204 WLR196640:WLR196740 WLR262176:WLR262276 WLR327712:WLR327812 WLR393248:WLR393348 WLR458784:WLR458884 WLR524320:WLR524420 WLR589856:WLR589956 WLR655392:WLR655492 WLR720928:WLR721028 WLR786464:WLR786564 WLR852000:WLR852100 WLR917536:WLR917636 WLR983072:WLR983172 WVN12:WVN132 WVN65568:WVN65668 WVN131104:WVN131204 WVN196640:WVN196740 WVN262176:WVN262276 WVN327712:WVN327812 WVN393248:WVN393348 WVN458784:WVN458884 WVN524320:WVN524420 WVN589856:WVN589956 WVN655392:WVN655492 WVN720928:WVN721028 WVN786464:WVN786564 WVN852000:WVN852100 WVN917536:WVN917636 WVN983072:WVN983172" xr:uid="{00000000-0002-0000-0000-000004000000}">
      <formula1>$F$10</formula1>
    </dataValidation>
    <dataValidation type="whole" operator="lessThanOrEqual" allowBlank="1" showInputMessage="1" showErrorMessage="1" error="INPUT NUMBER LESS THAN OR EQUAL THE HIGHEST POSSIBLE SCORE" prompt="Input Raw Score" sqref="G65568:G65668 G131104:G131204 G196640:G196740 G262176:G262276 G327712:G327812 G393248:G393348 G458784:G458884 G524320:G524420 G589856:G589956 G655392:G655492 G720928:G721028 G786464:G786564 G852000:G852100 G917536:G917636 G983072:G983172 JC12:JC132 JC65568:JC65668 JC131104:JC131204 JC196640:JC196740 JC262176:JC262276 JC327712:JC327812 JC393248:JC393348 JC458784:JC458884 JC524320:JC524420 JC589856:JC589956 JC655392:JC655492 JC720928:JC721028 JC786464:JC786564 JC852000:JC852100 JC917536:JC917636 JC983072:JC983172 SY12:SY132 SY65568:SY65668 SY131104:SY131204 SY196640:SY196740 SY262176:SY262276 SY327712:SY327812 SY393248:SY393348 SY458784:SY458884 SY524320:SY524420 SY589856:SY589956 SY655392:SY655492 SY720928:SY721028 SY786464:SY786564 SY852000:SY852100 SY917536:SY917636 SY983072:SY983172 ACU12:ACU132 ACU65568:ACU65668 ACU131104:ACU131204 ACU196640:ACU196740 ACU262176:ACU262276 ACU327712:ACU327812 ACU393248:ACU393348 ACU458784:ACU458884 ACU524320:ACU524420 ACU589856:ACU589956 ACU655392:ACU655492 ACU720928:ACU721028 ACU786464:ACU786564 ACU852000:ACU852100 ACU917536:ACU917636 ACU983072:ACU983172 AMQ12:AMQ132 AMQ65568:AMQ65668 AMQ131104:AMQ131204 AMQ196640:AMQ196740 AMQ262176:AMQ262276 AMQ327712:AMQ327812 AMQ393248:AMQ393348 AMQ458784:AMQ458884 AMQ524320:AMQ524420 AMQ589856:AMQ589956 AMQ655392:AMQ655492 AMQ720928:AMQ721028 AMQ786464:AMQ786564 AMQ852000:AMQ852100 AMQ917536:AMQ917636 AMQ983072:AMQ983172 AWM12:AWM132 AWM65568:AWM65668 AWM131104:AWM131204 AWM196640:AWM196740 AWM262176:AWM262276 AWM327712:AWM327812 AWM393248:AWM393348 AWM458784:AWM458884 AWM524320:AWM524420 AWM589856:AWM589956 AWM655392:AWM655492 AWM720928:AWM721028 AWM786464:AWM786564 AWM852000:AWM852100 AWM917536:AWM917636 AWM983072:AWM983172 BGI12:BGI132 BGI65568:BGI65668 BGI131104:BGI131204 BGI196640:BGI196740 BGI262176:BGI262276 BGI327712:BGI327812 BGI393248:BGI393348 BGI458784:BGI458884 BGI524320:BGI524420 BGI589856:BGI589956 BGI655392:BGI655492 BGI720928:BGI721028 BGI786464:BGI786564 BGI852000:BGI852100 BGI917536:BGI917636 BGI983072:BGI983172 BQE12:BQE132 BQE65568:BQE65668 BQE131104:BQE131204 BQE196640:BQE196740 BQE262176:BQE262276 BQE327712:BQE327812 BQE393248:BQE393348 BQE458784:BQE458884 BQE524320:BQE524420 BQE589856:BQE589956 BQE655392:BQE655492 BQE720928:BQE721028 BQE786464:BQE786564 BQE852000:BQE852100 BQE917536:BQE917636 BQE983072:BQE983172 CAA12:CAA132 CAA65568:CAA65668 CAA131104:CAA131204 CAA196640:CAA196740 CAA262176:CAA262276 CAA327712:CAA327812 CAA393248:CAA393348 CAA458784:CAA458884 CAA524320:CAA524420 CAA589856:CAA589956 CAA655392:CAA655492 CAA720928:CAA721028 CAA786464:CAA786564 CAA852000:CAA852100 CAA917536:CAA917636 CAA983072:CAA983172 CJW12:CJW132 CJW65568:CJW65668 CJW131104:CJW131204 CJW196640:CJW196740 CJW262176:CJW262276 CJW327712:CJW327812 CJW393248:CJW393348 CJW458784:CJW458884 CJW524320:CJW524420 CJW589856:CJW589956 CJW655392:CJW655492 CJW720928:CJW721028 CJW786464:CJW786564 CJW852000:CJW852100 CJW917536:CJW917636 CJW983072:CJW983172 CTS12:CTS132 CTS65568:CTS65668 CTS131104:CTS131204 CTS196640:CTS196740 CTS262176:CTS262276 CTS327712:CTS327812 CTS393248:CTS393348 CTS458784:CTS458884 CTS524320:CTS524420 CTS589856:CTS589956 CTS655392:CTS655492 CTS720928:CTS721028 CTS786464:CTS786564 CTS852000:CTS852100 CTS917536:CTS917636 CTS983072:CTS983172 DDO12:DDO132 DDO65568:DDO65668 DDO131104:DDO131204 DDO196640:DDO196740 DDO262176:DDO262276 DDO327712:DDO327812 DDO393248:DDO393348 DDO458784:DDO458884 DDO524320:DDO524420 DDO589856:DDO589956 DDO655392:DDO655492 DDO720928:DDO721028 DDO786464:DDO786564 DDO852000:DDO852100 DDO917536:DDO917636 DDO983072:DDO983172 DNK12:DNK132 DNK65568:DNK65668 DNK131104:DNK131204 DNK196640:DNK196740 DNK262176:DNK262276 DNK327712:DNK327812 DNK393248:DNK393348 DNK458784:DNK458884 DNK524320:DNK524420 DNK589856:DNK589956 DNK655392:DNK655492 DNK720928:DNK721028 DNK786464:DNK786564 DNK852000:DNK852100 DNK917536:DNK917636 DNK983072:DNK983172 DXG12:DXG132 DXG65568:DXG65668 DXG131104:DXG131204 DXG196640:DXG196740 DXG262176:DXG262276 DXG327712:DXG327812 DXG393248:DXG393348 DXG458784:DXG458884 DXG524320:DXG524420 DXG589856:DXG589956 DXG655392:DXG655492 DXG720928:DXG721028 DXG786464:DXG786564 DXG852000:DXG852100 DXG917536:DXG917636 DXG983072:DXG983172 EHC12:EHC132 EHC65568:EHC65668 EHC131104:EHC131204 EHC196640:EHC196740 EHC262176:EHC262276 EHC327712:EHC327812 EHC393248:EHC393348 EHC458784:EHC458884 EHC524320:EHC524420 EHC589856:EHC589956 EHC655392:EHC655492 EHC720928:EHC721028 EHC786464:EHC786564 EHC852000:EHC852100 EHC917536:EHC917636 EHC983072:EHC983172 EQY12:EQY132 EQY65568:EQY65668 EQY131104:EQY131204 EQY196640:EQY196740 EQY262176:EQY262276 EQY327712:EQY327812 EQY393248:EQY393348 EQY458784:EQY458884 EQY524320:EQY524420 EQY589856:EQY589956 EQY655392:EQY655492 EQY720928:EQY721028 EQY786464:EQY786564 EQY852000:EQY852100 EQY917536:EQY917636 EQY983072:EQY983172 FAU12:FAU132 FAU65568:FAU65668 FAU131104:FAU131204 FAU196640:FAU196740 FAU262176:FAU262276 FAU327712:FAU327812 FAU393248:FAU393348 FAU458784:FAU458884 FAU524320:FAU524420 FAU589856:FAU589956 FAU655392:FAU655492 FAU720928:FAU721028 FAU786464:FAU786564 FAU852000:FAU852100 FAU917536:FAU917636 FAU983072:FAU983172 FKQ12:FKQ132 FKQ65568:FKQ65668 FKQ131104:FKQ131204 FKQ196640:FKQ196740 FKQ262176:FKQ262276 FKQ327712:FKQ327812 FKQ393248:FKQ393348 FKQ458784:FKQ458884 FKQ524320:FKQ524420 FKQ589856:FKQ589956 FKQ655392:FKQ655492 FKQ720928:FKQ721028 FKQ786464:FKQ786564 FKQ852000:FKQ852100 FKQ917536:FKQ917636 FKQ983072:FKQ983172 FUM12:FUM132 FUM65568:FUM65668 FUM131104:FUM131204 FUM196640:FUM196740 FUM262176:FUM262276 FUM327712:FUM327812 FUM393248:FUM393348 FUM458784:FUM458884 FUM524320:FUM524420 FUM589856:FUM589956 FUM655392:FUM655492 FUM720928:FUM721028 FUM786464:FUM786564 FUM852000:FUM852100 FUM917536:FUM917636 FUM983072:FUM983172 GEI12:GEI132 GEI65568:GEI65668 GEI131104:GEI131204 GEI196640:GEI196740 GEI262176:GEI262276 GEI327712:GEI327812 GEI393248:GEI393348 GEI458784:GEI458884 GEI524320:GEI524420 GEI589856:GEI589956 GEI655392:GEI655492 GEI720928:GEI721028 GEI786464:GEI786564 GEI852000:GEI852100 GEI917536:GEI917636 GEI983072:GEI983172 GOE12:GOE132 GOE65568:GOE65668 GOE131104:GOE131204 GOE196640:GOE196740 GOE262176:GOE262276 GOE327712:GOE327812 GOE393248:GOE393348 GOE458784:GOE458884 GOE524320:GOE524420 GOE589856:GOE589956 GOE655392:GOE655492 GOE720928:GOE721028 GOE786464:GOE786564 GOE852000:GOE852100 GOE917536:GOE917636 GOE983072:GOE983172 GYA12:GYA132 GYA65568:GYA65668 GYA131104:GYA131204 GYA196640:GYA196740 GYA262176:GYA262276 GYA327712:GYA327812 GYA393248:GYA393348 GYA458784:GYA458884 GYA524320:GYA524420 GYA589856:GYA589956 GYA655392:GYA655492 GYA720928:GYA721028 GYA786464:GYA786564 GYA852000:GYA852100 GYA917536:GYA917636 GYA983072:GYA983172 HHW12:HHW132 HHW65568:HHW65668 HHW131104:HHW131204 HHW196640:HHW196740 HHW262176:HHW262276 HHW327712:HHW327812 HHW393248:HHW393348 HHW458784:HHW458884 HHW524320:HHW524420 HHW589856:HHW589956 HHW655392:HHW655492 HHW720928:HHW721028 HHW786464:HHW786564 HHW852000:HHW852100 HHW917536:HHW917636 HHW983072:HHW983172 HRS12:HRS132 HRS65568:HRS65668 HRS131104:HRS131204 HRS196640:HRS196740 HRS262176:HRS262276 HRS327712:HRS327812 HRS393248:HRS393348 HRS458784:HRS458884 HRS524320:HRS524420 HRS589856:HRS589956 HRS655392:HRS655492 HRS720928:HRS721028 HRS786464:HRS786564 HRS852000:HRS852100 HRS917536:HRS917636 HRS983072:HRS983172 IBO12:IBO132 IBO65568:IBO65668 IBO131104:IBO131204 IBO196640:IBO196740 IBO262176:IBO262276 IBO327712:IBO327812 IBO393248:IBO393348 IBO458784:IBO458884 IBO524320:IBO524420 IBO589856:IBO589956 IBO655392:IBO655492 IBO720928:IBO721028 IBO786464:IBO786564 IBO852000:IBO852100 IBO917536:IBO917636 IBO983072:IBO983172 ILK12:ILK132 ILK65568:ILK65668 ILK131104:ILK131204 ILK196640:ILK196740 ILK262176:ILK262276 ILK327712:ILK327812 ILK393248:ILK393348 ILK458784:ILK458884 ILK524320:ILK524420 ILK589856:ILK589956 ILK655392:ILK655492 ILK720928:ILK721028 ILK786464:ILK786564 ILK852000:ILK852100 ILK917536:ILK917636 ILK983072:ILK983172 IVG12:IVG132 IVG65568:IVG65668 IVG131104:IVG131204 IVG196640:IVG196740 IVG262176:IVG262276 IVG327712:IVG327812 IVG393248:IVG393348 IVG458784:IVG458884 IVG524320:IVG524420 IVG589856:IVG589956 IVG655392:IVG655492 IVG720928:IVG721028 IVG786464:IVG786564 IVG852000:IVG852100 IVG917536:IVG917636 IVG983072:IVG983172 JFC12:JFC132 JFC65568:JFC65668 JFC131104:JFC131204 JFC196640:JFC196740 JFC262176:JFC262276 JFC327712:JFC327812 JFC393248:JFC393348 JFC458784:JFC458884 JFC524320:JFC524420 JFC589856:JFC589956 JFC655392:JFC655492 JFC720928:JFC721028 JFC786464:JFC786564 JFC852000:JFC852100 JFC917536:JFC917636 JFC983072:JFC983172 JOY12:JOY132 JOY65568:JOY65668 JOY131104:JOY131204 JOY196640:JOY196740 JOY262176:JOY262276 JOY327712:JOY327812 JOY393248:JOY393348 JOY458784:JOY458884 JOY524320:JOY524420 JOY589856:JOY589956 JOY655392:JOY655492 JOY720928:JOY721028 JOY786464:JOY786564 JOY852000:JOY852100 JOY917536:JOY917636 JOY983072:JOY983172 JYU12:JYU132 JYU65568:JYU65668 JYU131104:JYU131204 JYU196640:JYU196740 JYU262176:JYU262276 JYU327712:JYU327812 JYU393248:JYU393348 JYU458784:JYU458884 JYU524320:JYU524420 JYU589856:JYU589956 JYU655392:JYU655492 JYU720928:JYU721028 JYU786464:JYU786564 JYU852000:JYU852100 JYU917536:JYU917636 JYU983072:JYU983172 KIQ12:KIQ132 KIQ65568:KIQ65668 KIQ131104:KIQ131204 KIQ196640:KIQ196740 KIQ262176:KIQ262276 KIQ327712:KIQ327812 KIQ393248:KIQ393348 KIQ458784:KIQ458884 KIQ524320:KIQ524420 KIQ589856:KIQ589956 KIQ655392:KIQ655492 KIQ720928:KIQ721028 KIQ786464:KIQ786564 KIQ852000:KIQ852100 KIQ917536:KIQ917636 KIQ983072:KIQ983172 KSM12:KSM132 KSM65568:KSM65668 KSM131104:KSM131204 KSM196640:KSM196740 KSM262176:KSM262276 KSM327712:KSM327812 KSM393248:KSM393348 KSM458784:KSM458884 KSM524320:KSM524420 KSM589856:KSM589956 KSM655392:KSM655492 KSM720928:KSM721028 KSM786464:KSM786564 KSM852000:KSM852100 KSM917536:KSM917636 KSM983072:KSM983172 LCI12:LCI132 LCI65568:LCI65668 LCI131104:LCI131204 LCI196640:LCI196740 LCI262176:LCI262276 LCI327712:LCI327812 LCI393248:LCI393348 LCI458784:LCI458884 LCI524320:LCI524420 LCI589856:LCI589956 LCI655392:LCI655492 LCI720928:LCI721028 LCI786464:LCI786564 LCI852000:LCI852100 LCI917536:LCI917636 LCI983072:LCI983172 LME12:LME132 LME65568:LME65668 LME131104:LME131204 LME196640:LME196740 LME262176:LME262276 LME327712:LME327812 LME393248:LME393348 LME458784:LME458884 LME524320:LME524420 LME589856:LME589956 LME655392:LME655492 LME720928:LME721028 LME786464:LME786564 LME852000:LME852100 LME917536:LME917636 LME983072:LME983172 LWA12:LWA132 LWA65568:LWA65668 LWA131104:LWA131204 LWA196640:LWA196740 LWA262176:LWA262276 LWA327712:LWA327812 LWA393248:LWA393348 LWA458784:LWA458884 LWA524320:LWA524420 LWA589856:LWA589956 LWA655392:LWA655492 LWA720928:LWA721028 LWA786464:LWA786564 LWA852000:LWA852100 LWA917536:LWA917636 LWA983072:LWA983172 MFW12:MFW132 MFW65568:MFW65668 MFW131104:MFW131204 MFW196640:MFW196740 MFW262176:MFW262276 MFW327712:MFW327812 MFW393248:MFW393348 MFW458784:MFW458884 MFW524320:MFW524420 MFW589856:MFW589956 MFW655392:MFW655492 MFW720928:MFW721028 MFW786464:MFW786564 MFW852000:MFW852100 MFW917536:MFW917636 MFW983072:MFW983172 MPS12:MPS132 MPS65568:MPS65668 MPS131104:MPS131204 MPS196640:MPS196740 MPS262176:MPS262276 MPS327712:MPS327812 MPS393248:MPS393348 MPS458784:MPS458884 MPS524320:MPS524420 MPS589856:MPS589956 MPS655392:MPS655492 MPS720928:MPS721028 MPS786464:MPS786564 MPS852000:MPS852100 MPS917536:MPS917636 MPS983072:MPS983172 MZO12:MZO132 MZO65568:MZO65668 MZO131104:MZO131204 MZO196640:MZO196740 MZO262176:MZO262276 MZO327712:MZO327812 MZO393248:MZO393348 MZO458784:MZO458884 MZO524320:MZO524420 MZO589856:MZO589956 MZO655392:MZO655492 MZO720928:MZO721028 MZO786464:MZO786564 MZO852000:MZO852100 MZO917536:MZO917636 MZO983072:MZO983172 NJK12:NJK132 NJK65568:NJK65668 NJK131104:NJK131204 NJK196640:NJK196740 NJK262176:NJK262276 NJK327712:NJK327812 NJK393248:NJK393348 NJK458784:NJK458884 NJK524320:NJK524420 NJK589856:NJK589956 NJK655392:NJK655492 NJK720928:NJK721028 NJK786464:NJK786564 NJK852000:NJK852100 NJK917536:NJK917636 NJK983072:NJK983172 NTG12:NTG132 NTG65568:NTG65668 NTG131104:NTG131204 NTG196640:NTG196740 NTG262176:NTG262276 NTG327712:NTG327812 NTG393248:NTG393348 NTG458784:NTG458884 NTG524320:NTG524420 NTG589856:NTG589956 NTG655392:NTG655492 NTG720928:NTG721028 NTG786464:NTG786564 NTG852000:NTG852100 NTG917536:NTG917636 NTG983072:NTG983172 ODC12:ODC132 ODC65568:ODC65668 ODC131104:ODC131204 ODC196640:ODC196740 ODC262176:ODC262276 ODC327712:ODC327812 ODC393248:ODC393348 ODC458784:ODC458884 ODC524320:ODC524420 ODC589856:ODC589956 ODC655392:ODC655492 ODC720928:ODC721028 ODC786464:ODC786564 ODC852000:ODC852100 ODC917536:ODC917636 ODC983072:ODC983172 OMY12:OMY132 OMY65568:OMY65668 OMY131104:OMY131204 OMY196640:OMY196740 OMY262176:OMY262276 OMY327712:OMY327812 OMY393248:OMY393348 OMY458784:OMY458884 OMY524320:OMY524420 OMY589856:OMY589956 OMY655392:OMY655492 OMY720928:OMY721028 OMY786464:OMY786564 OMY852000:OMY852100 OMY917536:OMY917636 OMY983072:OMY983172 OWU12:OWU132 OWU65568:OWU65668 OWU131104:OWU131204 OWU196640:OWU196740 OWU262176:OWU262276 OWU327712:OWU327812 OWU393248:OWU393348 OWU458784:OWU458884 OWU524320:OWU524420 OWU589856:OWU589956 OWU655392:OWU655492 OWU720928:OWU721028 OWU786464:OWU786564 OWU852000:OWU852100 OWU917536:OWU917636 OWU983072:OWU983172 PGQ12:PGQ132 PGQ65568:PGQ65668 PGQ131104:PGQ131204 PGQ196640:PGQ196740 PGQ262176:PGQ262276 PGQ327712:PGQ327812 PGQ393248:PGQ393348 PGQ458784:PGQ458884 PGQ524320:PGQ524420 PGQ589856:PGQ589956 PGQ655392:PGQ655492 PGQ720928:PGQ721028 PGQ786464:PGQ786564 PGQ852000:PGQ852100 PGQ917536:PGQ917636 PGQ983072:PGQ983172 PQM12:PQM132 PQM65568:PQM65668 PQM131104:PQM131204 PQM196640:PQM196740 PQM262176:PQM262276 PQM327712:PQM327812 PQM393248:PQM393348 PQM458784:PQM458884 PQM524320:PQM524420 PQM589856:PQM589956 PQM655392:PQM655492 PQM720928:PQM721028 PQM786464:PQM786564 PQM852000:PQM852100 PQM917536:PQM917636 PQM983072:PQM983172 QAI12:QAI132 QAI65568:QAI65668 QAI131104:QAI131204 QAI196640:QAI196740 QAI262176:QAI262276 QAI327712:QAI327812 QAI393248:QAI393348 QAI458784:QAI458884 QAI524320:QAI524420 QAI589856:QAI589956 QAI655392:QAI655492 QAI720928:QAI721028 QAI786464:QAI786564 QAI852000:QAI852100 QAI917536:QAI917636 QAI983072:QAI983172 QKE12:QKE132 QKE65568:QKE65668 QKE131104:QKE131204 QKE196640:QKE196740 QKE262176:QKE262276 QKE327712:QKE327812 QKE393248:QKE393348 QKE458784:QKE458884 QKE524320:QKE524420 QKE589856:QKE589956 QKE655392:QKE655492 QKE720928:QKE721028 QKE786464:QKE786564 QKE852000:QKE852100 QKE917536:QKE917636 QKE983072:QKE983172 QUA12:QUA132 QUA65568:QUA65668 QUA131104:QUA131204 QUA196640:QUA196740 QUA262176:QUA262276 QUA327712:QUA327812 QUA393248:QUA393348 QUA458784:QUA458884 QUA524320:QUA524420 QUA589856:QUA589956 QUA655392:QUA655492 QUA720928:QUA721028 QUA786464:QUA786564 QUA852000:QUA852100 QUA917536:QUA917636 QUA983072:QUA983172 RDW12:RDW132 RDW65568:RDW65668 RDW131104:RDW131204 RDW196640:RDW196740 RDW262176:RDW262276 RDW327712:RDW327812 RDW393248:RDW393348 RDW458784:RDW458884 RDW524320:RDW524420 RDW589856:RDW589956 RDW655392:RDW655492 RDW720928:RDW721028 RDW786464:RDW786564 RDW852000:RDW852100 RDW917536:RDW917636 RDW983072:RDW983172 RNS12:RNS132 RNS65568:RNS65668 RNS131104:RNS131204 RNS196640:RNS196740 RNS262176:RNS262276 RNS327712:RNS327812 RNS393248:RNS393348 RNS458784:RNS458884 RNS524320:RNS524420 RNS589856:RNS589956 RNS655392:RNS655492 RNS720928:RNS721028 RNS786464:RNS786564 RNS852000:RNS852100 RNS917536:RNS917636 RNS983072:RNS983172 RXO12:RXO132 RXO65568:RXO65668 RXO131104:RXO131204 RXO196640:RXO196740 RXO262176:RXO262276 RXO327712:RXO327812 RXO393248:RXO393348 RXO458784:RXO458884 RXO524320:RXO524420 RXO589856:RXO589956 RXO655392:RXO655492 RXO720928:RXO721028 RXO786464:RXO786564 RXO852000:RXO852100 RXO917536:RXO917636 RXO983072:RXO983172 SHK12:SHK132 SHK65568:SHK65668 SHK131104:SHK131204 SHK196640:SHK196740 SHK262176:SHK262276 SHK327712:SHK327812 SHK393248:SHK393348 SHK458784:SHK458884 SHK524320:SHK524420 SHK589856:SHK589956 SHK655392:SHK655492 SHK720928:SHK721028 SHK786464:SHK786564 SHK852000:SHK852100 SHK917536:SHK917636 SHK983072:SHK983172 SRG12:SRG132 SRG65568:SRG65668 SRG131104:SRG131204 SRG196640:SRG196740 SRG262176:SRG262276 SRG327712:SRG327812 SRG393248:SRG393348 SRG458784:SRG458884 SRG524320:SRG524420 SRG589856:SRG589956 SRG655392:SRG655492 SRG720928:SRG721028 SRG786464:SRG786564 SRG852000:SRG852100 SRG917536:SRG917636 SRG983072:SRG983172 TBC12:TBC132 TBC65568:TBC65668 TBC131104:TBC131204 TBC196640:TBC196740 TBC262176:TBC262276 TBC327712:TBC327812 TBC393248:TBC393348 TBC458784:TBC458884 TBC524320:TBC524420 TBC589856:TBC589956 TBC655392:TBC655492 TBC720928:TBC721028 TBC786464:TBC786564 TBC852000:TBC852100 TBC917536:TBC917636 TBC983072:TBC983172 TKY12:TKY132 TKY65568:TKY65668 TKY131104:TKY131204 TKY196640:TKY196740 TKY262176:TKY262276 TKY327712:TKY327812 TKY393248:TKY393348 TKY458784:TKY458884 TKY524320:TKY524420 TKY589856:TKY589956 TKY655392:TKY655492 TKY720928:TKY721028 TKY786464:TKY786564 TKY852000:TKY852100 TKY917536:TKY917636 TKY983072:TKY983172 TUU12:TUU132 TUU65568:TUU65668 TUU131104:TUU131204 TUU196640:TUU196740 TUU262176:TUU262276 TUU327712:TUU327812 TUU393248:TUU393348 TUU458784:TUU458884 TUU524320:TUU524420 TUU589856:TUU589956 TUU655392:TUU655492 TUU720928:TUU721028 TUU786464:TUU786564 TUU852000:TUU852100 TUU917536:TUU917636 TUU983072:TUU983172 UEQ12:UEQ132 UEQ65568:UEQ65668 UEQ131104:UEQ131204 UEQ196640:UEQ196740 UEQ262176:UEQ262276 UEQ327712:UEQ327812 UEQ393248:UEQ393348 UEQ458784:UEQ458884 UEQ524320:UEQ524420 UEQ589856:UEQ589956 UEQ655392:UEQ655492 UEQ720928:UEQ721028 UEQ786464:UEQ786564 UEQ852000:UEQ852100 UEQ917536:UEQ917636 UEQ983072:UEQ983172 UOM12:UOM132 UOM65568:UOM65668 UOM131104:UOM131204 UOM196640:UOM196740 UOM262176:UOM262276 UOM327712:UOM327812 UOM393248:UOM393348 UOM458784:UOM458884 UOM524320:UOM524420 UOM589856:UOM589956 UOM655392:UOM655492 UOM720928:UOM721028 UOM786464:UOM786564 UOM852000:UOM852100 UOM917536:UOM917636 UOM983072:UOM983172 UYI12:UYI132 UYI65568:UYI65668 UYI131104:UYI131204 UYI196640:UYI196740 UYI262176:UYI262276 UYI327712:UYI327812 UYI393248:UYI393348 UYI458784:UYI458884 UYI524320:UYI524420 UYI589856:UYI589956 UYI655392:UYI655492 UYI720928:UYI721028 UYI786464:UYI786564 UYI852000:UYI852100 UYI917536:UYI917636 UYI983072:UYI983172 VIE12:VIE132 VIE65568:VIE65668 VIE131104:VIE131204 VIE196640:VIE196740 VIE262176:VIE262276 VIE327712:VIE327812 VIE393248:VIE393348 VIE458784:VIE458884 VIE524320:VIE524420 VIE589856:VIE589956 VIE655392:VIE655492 VIE720928:VIE721028 VIE786464:VIE786564 VIE852000:VIE852100 VIE917536:VIE917636 VIE983072:VIE983172 VSA12:VSA132 VSA65568:VSA65668 VSA131104:VSA131204 VSA196640:VSA196740 VSA262176:VSA262276 VSA327712:VSA327812 VSA393248:VSA393348 VSA458784:VSA458884 VSA524320:VSA524420 VSA589856:VSA589956 VSA655392:VSA655492 VSA720928:VSA721028 VSA786464:VSA786564 VSA852000:VSA852100 VSA917536:VSA917636 VSA983072:VSA983172 WBW12:WBW132 WBW65568:WBW65668 WBW131104:WBW131204 WBW196640:WBW196740 WBW262176:WBW262276 WBW327712:WBW327812 WBW393248:WBW393348 WBW458784:WBW458884 WBW524320:WBW524420 WBW589856:WBW589956 WBW655392:WBW655492 WBW720928:WBW721028 WBW786464:WBW786564 WBW852000:WBW852100 WBW917536:WBW917636 WBW983072:WBW983172 WLS12:WLS132 WLS65568:WLS65668 WLS131104:WLS131204 WLS196640:WLS196740 WLS262176:WLS262276 WLS327712:WLS327812 WLS393248:WLS393348 WLS458784:WLS458884 WLS524320:WLS524420 WLS589856:WLS589956 WLS655392:WLS655492 WLS720928:WLS721028 WLS786464:WLS786564 WLS852000:WLS852100 WLS917536:WLS917636 WLS983072:WLS983172 WVO12:WVO132 WVO65568:WVO65668 WVO131104:WVO131204 WVO196640:WVO196740 WVO262176:WVO262276 WVO327712:WVO327812 WVO393248:WVO393348 WVO458784:WVO458884 WVO524320:WVO524420 WVO589856:WVO589956 WVO655392:WVO655492 WVO720928:WVO721028 WVO786464:WVO786564 WVO852000:WVO852100 WVO917536:WVO917636 WVO983072:WVO983172" xr:uid="{00000000-0002-0000-0000-000005000000}">
      <formula1>$G$10</formula1>
    </dataValidation>
    <dataValidation type="whole" operator="lessThanOrEqual" allowBlank="1" showInputMessage="1" showErrorMessage="1" error="INPUT NUMBER LESS THAN OR EQUAL THE HIGHEST POSSIBLE SCORE" prompt="Input Raw Score" sqref="H65568:H65668 H131104:H131204 H196640:H196740 H262176:H262276 H327712:H327812 H393248:H393348 H458784:H458884 H524320:H524420 H589856:H589956 H655392:H655492 H720928:H721028 H786464:H786564 H852000:H852100 H917536:H917636 H983072:H983172 JD12:JD132 JD65568:JD65668 JD131104:JD131204 JD196640:JD196740 JD262176:JD262276 JD327712:JD327812 JD393248:JD393348 JD458784:JD458884 JD524320:JD524420 JD589856:JD589956 JD655392:JD655492 JD720928:JD721028 JD786464:JD786564 JD852000:JD852100 JD917536:JD917636 JD983072:JD983172 SZ12:SZ132 SZ65568:SZ65668 SZ131104:SZ131204 SZ196640:SZ196740 SZ262176:SZ262276 SZ327712:SZ327812 SZ393248:SZ393348 SZ458784:SZ458884 SZ524320:SZ524420 SZ589856:SZ589956 SZ655392:SZ655492 SZ720928:SZ721028 SZ786464:SZ786564 SZ852000:SZ852100 SZ917536:SZ917636 SZ983072:SZ983172 ACV12:ACV132 ACV65568:ACV65668 ACV131104:ACV131204 ACV196640:ACV196740 ACV262176:ACV262276 ACV327712:ACV327812 ACV393248:ACV393348 ACV458784:ACV458884 ACV524320:ACV524420 ACV589856:ACV589956 ACV655392:ACV655492 ACV720928:ACV721028 ACV786464:ACV786564 ACV852000:ACV852100 ACV917536:ACV917636 ACV983072:ACV983172 AMR12:AMR132 AMR65568:AMR65668 AMR131104:AMR131204 AMR196640:AMR196740 AMR262176:AMR262276 AMR327712:AMR327812 AMR393248:AMR393348 AMR458784:AMR458884 AMR524320:AMR524420 AMR589856:AMR589956 AMR655392:AMR655492 AMR720928:AMR721028 AMR786464:AMR786564 AMR852000:AMR852100 AMR917536:AMR917636 AMR983072:AMR983172 AWN12:AWN132 AWN65568:AWN65668 AWN131104:AWN131204 AWN196640:AWN196740 AWN262176:AWN262276 AWN327712:AWN327812 AWN393248:AWN393348 AWN458784:AWN458884 AWN524320:AWN524420 AWN589856:AWN589956 AWN655392:AWN655492 AWN720928:AWN721028 AWN786464:AWN786564 AWN852000:AWN852100 AWN917536:AWN917636 AWN983072:AWN983172 BGJ12:BGJ132 BGJ65568:BGJ65668 BGJ131104:BGJ131204 BGJ196640:BGJ196740 BGJ262176:BGJ262276 BGJ327712:BGJ327812 BGJ393248:BGJ393348 BGJ458784:BGJ458884 BGJ524320:BGJ524420 BGJ589856:BGJ589956 BGJ655392:BGJ655492 BGJ720928:BGJ721028 BGJ786464:BGJ786564 BGJ852000:BGJ852100 BGJ917536:BGJ917636 BGJ983072:BGJ983172 BQF12:BQF132 BQF65568:BQF65668 BQF131104:BQF131204 BQF196640:BQF196740 BQF262176:BQF262276 BQF327712:BQF327812 BQF393248:BQF393348 BQF458784:BQF458884 BQF524320:BQF524420 BQF589856:BQF589956 BQF655392:BQF655492 BQF720928:BQF721028 BQF786464:BQF786564 BQF852000:BQF852100 BQF917536:BQF917636 BQF983072:BQF983172 CAB12:CAB132 CAB65568:CAB65668 CAB131104:CAB131204 CAB196640:CAB196740 CAB262176:CAB262276 CAB327712:CAB327812 CAB393248:CAB393348 CAB458784:CAB458884 CAB524320:CAB524420 CAB589856:CAB589956 CAB655392:CAB655492 CAB720928:CAB721028 CAB786464:CAB786564 CAB852000:CAB852100 CAB917536:CAB917636 CAB983072:CAB983172 CJX12:CJX132 CJX65568:CJX65668 CJX131104:CJX131204 CJX196640:CJX196740 CJX262176:CJX262276 CJX327712:CJX327812 CJX393248:CJX393348 CJX458784:CJX458884 CJX524320:CJX524420 CJX589856:CJX589956 CJX655392:CJX655492 CJX720928:CJX721028 CJX786464:CJX786564 CJX852000:CJX852100 CJX917536:CJX917636 CJX983072:CJX983172 CTT12:CTT132 CTT65568:CTT65668 CTT131104:CTT131204 CTT196640:CTT196740 CTT262176:CTT262276 CTT327712:CTT327812 CTT393248:CTT393348 CTT458784:CTT458884 CTT524320:CTT524420 CTT589856:CTT589956 CTT655392:CTT655492 CTT720928:CTT721028 CTT786464:CTT786564 CTT852000:CTT852100 CTT917536:CTT917636 CTT983072:CTT983172 DDP12:DDP132 DDP65568:DDP65668 DDP131104:DDP131204 DDP196640:DDP196740 DDP262176:DDP262276 DDP327712:DDP327812 DDP393248:DDP393348 DDP458784:DDP458884 DDP524320:DDP524420 DDP589856:DDP589956 DDP655392:DDP655492 DDP720928:DDP721028 DDP786464:DDP786564 DDP852000:DDP852100 DDP917536:DDP917636 DDP983072:DDP983172 DNL12:DNL132 DNL65568:DNL65668 DNL131104:DNL131204 DNL196640:DNL196740 DNL262176:DNL262276 DNL327712:DNL327812 DNL393248:DNL393348 DNL458784:DNL458884 DNL524320:DNL524420 DNL589856:DNL589956 DNL655392:DNL655492 DNL720928:DNL721028 DNL786464:DNL786564 DNL852000:DNL852100 DNL917536:DNL917636 DNL983072:DNL983172 DXH12:DXH132 DXH65568:DXH65668 DXH131104:DXH131204 DXH196640:DXH196740 DXH262176:DXH262276 DXH327712:DXH327812 DXH393248:DXH393348 DXH458784:DXH458884 DXH524320:DXH524420 DXH589856:DXH589956 DXH655392:DXH655492 DXH720928:DXH721028 DXH786464:DXH786564 DXH852000:DXH852100 DXH917536:DXH917636 DXH983072:DXH983172 EHD12:EHD132 EHD65568:EHD65668 EHD131104:EHD131204 EHD196640:EHD196740 EHD262176:EHD262276 EHD327712:EHD327812 EHD393248:EHD393348 EHD458784:EHD458884 EHD524320:EHD524420 EHD589856:EHD589956 EHD655392:EHD655492 EHD720928:EHD721028 EHD786464:EHD786564 EHD852000:EHD852100 EHD917536:EHD917636 EHD983072:EHD983172 EQZ12:EQZ132 EQZ65568:EQZ65668 EQZ131104:EQZ131204 EQZ196640:EQZ196740 EQZ262176:EQZ262276 EQZ327712:EQZ327812 EQZ393248:EQZ393348 EQZ458784:EQZ458884 EQZ524320:EQZ524420 EQZ589856:EQZ589956 EQZ655392:EQZ655492 EQZ720928:EQZ721028 EQZ786464:EQZ786564 EQZ852000:EQZ852100 EQZ917536:EQZ917636 EQZ983072:EQZ983172 FAV12:FAV132 FAV65568:FAV65668 FAV131104:FAV131204 FAV196640:FAV196740 FAV262176:FAV262276 FAV327712:FAV327812 FAV393248:FAV393348 FAV458784:FAV458884 FAV524320:FAV524420 FAV589856:FAV589956 FAV655392:FAV655492 FAV720928:FAV721028 FAV786464:FAV786564 FAV852000:FAV852100 FAV917536:FAV917636 FAV983072:FAV983172 FKR12:FKR132 FKR65568:FKR65668 FKR131104:FKR131204 FKR196640:FKR196740 FKR262176:FKR262276 FKR327712:FKR327812 FKR393248:FKR393348 FKR458784:FKR458884 FKR524320:FKR524420 FKR589856:FKR589956 FKR655392:FKR655492 FKR720928:FKR721028 FKR786464:FKR786564 FKR852000:FKR852100 FKR917536:FKR917636 FKR983072:FKR983172 FUN12:FUN132 FUN65568:FUN65668 FUN131104:FUN131204 FUN196640:FUN196740 FUN262176:FUN262276 FUN327712:FUN327812 FUN393248:FUN393348 FUN458784:FUN458884 FUN524320:FUN524420 FUN589856:FUN589956 FUN655392:FUN655492 FUN720928:FUN721028 FUN786464:FUN786564 FUN852000:FUN852100 FUN917536:FUN917636 FUN983072:FUN983172 GEJ12:GEJ132 GEJ65568:GEJ65668 GEJ131104:GEJ131204 GEJ196640:GEJ196740 GEJ262176:GEJ262276 GEJ327712:GEJ327812 GEJ393248:GEJ393348 GEJ458784:GEJ458884 GEJ524320:GEJ524420 GEJ589856:GEJ589956 GEJ655392:GEJ655492 GEJ720928:GEJ721028 GEJ786464:GEJ786564 GEJ852000:GEJ852100 GEJ917536:GEJ917636 GEJ983072:GEJ983172 GOF12:GOF132 GOF65568:GOF65668 GOF131104:GOF131204 GOF196640:GOF196740 GOF262176:GOF262276 GOF327712:GOF327812 GOF393248:GOF393348 GOF458784:GOF458884 GOF524320:GOF524420 GOF589856:GOF589956 GOF655392:GOF655492 GOF720928:GOF721028 GOF786464:GOF786564 GOF852000:GOF852100 GOF917536:GOF917636 GOF983072:GOF983172 GYB12:GYB132 GYB65568:GYB65668 GYB131104:GYB131204 GYB196640:GYB196740 GYB262176:GYB262276 GYB327712:GYB327812 GYB393248:GYB393348 GYB458784:GYB458884 GYB524320:GYB524420 GYB589856:GYB589956 GYB655392:GYB655492 GYB720928:GYB721028 GYB786464:GYB786564 GYB852000:GYB852100 GYB917536:GYB917636 GYB983072:GYB983172 HHX12:HHX132 HHX65568:HHX65668 HHX131104:HHX131204 HHX196640:HHX196740 HHX262176:HHX262276 HHX327712:HHX327812 HHX393248:HHX393348 HHX458784:HHX458884 HHX524320:HHX524420 HHX589856:HHX589956 HHX655392:HHX655492 HHX720928:HHX721028 HHX786464:HHX786564 HHX852000:HHX852100 HHX917536:HHX917636 HHX983072:HHX983172 HRT12:HRT132 HRT65568:HRT65668 HRT131104:HRT131204 HRT196640:HRT196740 HRT262176:HRT262276 HRT327712:HRT327812 HRT393248:HRT393348 HRT458784:HRT458884 HRT524320:HRT524420 HRT589856:HRT589956 HRT655392:HRT655492 HRT720928:HRT721028 HRT786464:HRT786564 HRT852000:HRT852100 HRT917536:HRT917636 HRT983072:HRT983172 IBP12:IBP132 IBP65568:IBP65668 IBP131104:IBP131204 IBP196640:IBP196740 IBP262176:IBP262276 IBP327712:IBP327812 IBP393248:IBP393348 IBP458784:IBP458884 IBP524320:IBP524420 IBP589856:IBP589956 IBP655392:IBP655492 IBP720928:IBP721028 IBP786464:IBP786564 IBP852000:IBP852100 IBP917536:IBP917636 IBP983072:IBP983172 ILL12:ILL132 ILL65568:ILL65668 ILL131104:ILL131204 ILL196640:ILL196740 ILL262176:ILL262276 ILL327712:ILL327812 ILL393248:ILL393348 ILL458784:ILL458884 ILL524320:ILL524420 ILL589856:ILL589956 ILL655392:ILL655492 ILL720928:ILL721028 ILL786464:ILL786564 ILL852000:ILL852100 ILL917536:ILL917636 ILL983072:ILL983172 IVH12:IVH132 IVH65568:IVH65668 IVH131104:IVH131204 IVH196640:IVH196740 IVH262176:IVH262276 IVH327712:IVH327812 IVH393248:IVH393348 IVH458784:IVH458884 IVH524320:IVH524420 IVH589856:IVH589956 IVH655392:IVH655492 IVH720928:IVH721028 IVH786464:IVH786564 IVH852000:IVH852100 IVH917536:IVH917636 IVH983072:IVH983172 JFD12:JFD132 JFD65568:JFD65668 JFD131104:JFD131204 JFD196640:JFD196740 JFD262176:JFD262276 JFD327712:JFD327812 JFD393248:JFD393348 JFD458784:JFD458884 JFD524320:JFD524420 JFD589856:JFD589956 JFD655392:JFD655492 JFD720928:JFD721028 JFD786464:JFD786564 JFD852000:JFD852100 JFD917536:JFD917636 JFD983072:JFD983172 JOZ12:JOZ132 JOZ65568:JOZ65668 JOZ131104:JOZ131204 JOZ196640:JOZ196740 JOZ262176:JOZ262276 JOZ327712:JOZ327812 JOZ393248:JOZ393348 JOZ458784:JOZ458884 JOZ524320:JOZ524420 JOZ589856:JOZ589956 JOZ655392:JOZ655492 JOZ720928:JOZ721028 JOZ786464:JOZ786564 JOZ852000:JOZ852100 JOZ917536:JOZ917636 JOZ983072:JOZ983172 JYV12:JYV132 JYV65568:JYV65668 JYV131104:JYV131204 JYV196640:JYV196740 JYV262176:JYV262276 JYV327712:JYV327812 JYV393248:JYV393348 JYV458784:JYV458884 JYV524320:JYV524420 JYV589856:JYV589956 JYV655392:JYV655492 JYV720928:JYV721028 JYV786464:JYV786564 JYV852000:JYV852100 JYV917536:JYV917636 JYV983072:JYV983172 KIR12:KIR132 KIR65568:KIR65668 KIR131104:KIR131204 KIR196640:KIR196740 KIR262176:KIR262276 KIR327712:KIR327812 KIR393248:KIR393348 KIR458784:KIR458884 KIR524320:KIR524420 KIR589856:KIR589956 KIR655392:KIR655492 KIR720928:KIR721028 KIR786464:KIR786564 KIR852000:KIR852100 KIR917536:KIR917636 KIR983072:KIR983172 KSN12:KSN132 KSN65568:KSN65668 KSN131104:KSN131204 KSN196640:KSN196740 KSN262176:KSN262276 KSN327712:KSN327812 KSN393248:KSN393348 KSN458784:KSN458884 KSN524320:KSN524420 KSN589856:KSN589956 KSN655392:KSN655492 KSN720928:KSN721028 KSN786464:KSN786564 KSN852000:KSN852100 KSN917536:KSN917636 KSN983072:KSN983172 LCJ12:LCJ132 LCJ65568:LCJ65668 LCJ131104:LCJ131204 LCJ196640:LCJ196740 LCJ262176:LCJ262276 LCJ327712:LCJ327812 LCJ393248:LCJ393348 LCJ458784:LCJ458884 LCJ524320:LCJ524420 LCJ589856:LCJ589956 LCJ655392:LCJ655492 LCJ720928:LCJ721028 LCJ786464:LCJ786564 LCJ852000:LCJ852100 LCJ917536:LCJ917636 LCJ983072:LCJ983172 LMF12:LMF132 LMF65568:LMF65668 LMF131104:LMF131204 LMF196640:LMF196740 LMF262176:LMF262276 LMF327712:LMF327812 LMF393248:LMF393348 LMF458784:LMF458884 LMF524320:LMF524420 LMF589856:LMF589956 LMF655392:LMF655492 LMF720928:LMF721028 LMF786464:LMF786564 LMF852000:LMF852100 LMF917536:LMF917636 LMF983072:LMF983172 LWB12:LWB132 LWB65568:LWB65668 LWB131104:LWB131204 LWB196640:LWB196740 LWB262176:LWB262276 LWB327712:LWB327812 LWB393248:LWB393348 LWB458784:LWB458884 LWB524320:LWB524420 LWB589856:LWB589956 LWB655392:LWB655492 LWB720928:LWB721028 LWB786464:LWB786564 LWB852000:LWB852100 LWB917536:LWB917636 LWB983072:LWB983172 MFX12:MFX132 MFX65568:MFX65668 MFX131104:MFX131204 MFX196640:MFX196740 MFX262176:MFX262276 MFX327712:MFX327812 MFX393248:MFX393348 MFX458784:MFX458884 MFX524320:MFX524420 MFX589856:MFX589956 MFX655392:MFX655492 MFX720928:MFX721028 MFX786464:MFX786564 MFX852000:MFX852100 MFX917536:MFX917636 MFX983072:MFX983172 MPT12:MPT132 MPT65568:MPT65668 MPT131104:MPT131204 MPT196640:MPT196740 MPT262176:MPT262276 MPT327712:MPT327812 MPT393248:MPT393348 MPT458784:MPT458884 MPT524320:MPT524420 MPT589856:MPT589956 MPT655392:MPT655492 MPT720928:MPT721028 MPT786464:MPT786564 MPT852000:MPT852100 MPT917536:MPT917636 MPT983072:MPT983172 MZP12:MZP132 MZP65568:MZP65668 MZP131104:MZP131204 MZP196640:MZP196740 MZP262176:MZP262276 MZP327712:MZP327812 MZP393248:MZP393348 MZP458784:MZP458884 MZP524320:MZP524420 MZP589856:MZP589956 MZP655392:MZP655492 MZP720928:MZP721028 MZP786464:MZP786564 MZP852000:MZP852100 MZP917536:MZP917636 MZP983072:MZP983172 NJL12:NJL132 NJL65568:NJL65668 NJL131104:NJL131204 NJL196640:NJL196740 NJL262176:NJL262276 NJL327712:NJL327812 NJL393248:NJL393348 NJL458784:NJL458884 NJL524320:NJL524420 NJL589856:NJL589956 NJL655392:NJL655492 NJL720928:NJL721028 NJL786464:NJL786564 NJL852000:NJL852100 NJL917536:NJL917636 NJL983072:NJL983172 NTH12:NTH132 NTH65568:NTH65668 NTH131104:NTH131204 NTH196640:NTH196740 NTH262176:NTH262276 NTH327712:NTH327812 NTH393248:NTH393348 NTH458784:NTH458884 NTH524320:NTH524420 NTH589856:NTH589956 NTH655392:NTH655492 NTH720928:NTH721028 NTH786464:NTH786564 NTH852000:NTH852100 NTH917536:NTH917636 NTH983072:NTH983172 ODD12:ODD132 ODD65568:ODD65668 ODD131104:ODD131204 ODD196640:ODD196740 ODD262176:ODD262276 ODD327712:ODD327812 ODD393248:ODD393348 ODD458784:ODD458884 ODD524320:ODD524420 ODD589856:ODD589956 ODD655392:ODD655492 ODD720928:ODD721028 ODD786464:ODD786564 ODD852000:ODD852100 ODD917536:ODD917636 ODD983072:ODD983172 OMZ12:OMZ132 OMZ65568:OMZ65668 OMZ131104:OMZ131204 OMZ196640:OMZ196740 OMZ262176:OMZ262276 OMZ327712:OMZ327812 OMZ393248:OMZ393348 OMZ458784:OMZ458884 OMZ524320:OMZ524420 OMZ589856:OMZ589956 OMZ655392:OMZ655492 OMZ720928:OMZ721028 OMZ786464:OMZ786564 OMZ852000:OMZ852100 OMZ917536:OMZ917636 OMZ983072:OMZ983172 OWV12:OWV132 OWV65568:OWV65668 OWV131104:OWV131204 OWV196640:OWV196740 OWV262176:OWV262276 OWV327712:OWV327812 OWV393248:OWV393348 OWV458784:OWV458884 OWV524320:OWV524420 OWV589856:OWV589956 OWV655392:OWV655492 OWV720928:OWV721028 OWV786464:OWV786564 OWV852000:OWV852100 OWV917536:OWV917636 OWV983072:OWV983172 PGR12:PGR132 PGR65568:PGR65668 PGR131104:PGR131204 PGR196640:PGR196740 PGR262176:PGR262276 PGR327712:PGR327812 PGR393248:PGR393348 PGR458784:PGR458884 PGR524320:PGR524420 PGR589856:PGR589956 PGR655392:PGR655492 PGR720928:PGR721028 PGR786464:PGR786564 PGR852000:PGR852100 PGR917536:PGR917636 PGR983072:PGR983172 PQN12:PQN132 PQN65568:PQN65668 PQN131104:PQN131204 PQN196640:PQN196740 PQN262176:PQN262276 PQN327712:PQN327812 PQN393248:PQN393348 PQN458784:PQN458884 PQN524320:PQN524420 PQN589856:PQN589956 PQN655392:PQN655492 PQN720928:PQN721028 PQN786464:PQN786564 PQN852000:PQN852100 PQN917536:PQN917636 PQN983072:PQN983172 QAJ12:QAJ132 QAJ65568:QAJ65668 QAJ131104:QAJ131204 QAJ196640:QAJ196740 QAJ262176:QAJ262276 QAJ327712:QAJ327812 QAJ393248:QAJ393348 QAJ458784:QAJ458884 QAJ524320:QAJ524420 QAJ589856:QAJ589956 QAJ655392:QAJ655492 QAJ720928:QAJ721028 QAJ786464:QAJ786564 QAJ852000:QAJ852100 QAJ917536:QAJ917636 QAJ983072:QAJ983172 QKF12:QKF132 QKF65568:QKF65668 QKF131104:QKF131204 QKF196640:QKF196740 QKF262176:QKF262276 QKF327712:QKF327812 QKF393248:QKF393348 QKF458784:QKF458884 QKF524320:QKF524420 QKF589856:QKF589956 QKF655392:QKF655492 QKF720928:QKF721028 QKF786464:QKF786564 QKF852000:QKF852100 QKF917536:QKF917636 QKF983072:QKF983172 QUB12:QUB132 QUB65568:QUB65668 QUB131104:QUB131204 QUB196640:QUB196740 QUB262176:QUB262276 QUB327712:QUB327812 QUB393248:QUB393348 QUB458784:QUB458884 QUB524320:QUB524420 QUB589856:QUB589956 QUB655392:QUB655492 QUB720928:QUB721028 QUB786464:QUB786564 QUB852000:QUB852100 QUB917536:QUB917636 QUB983072:QUB983172 RDX12:RDX132 RDX65568:RDX65668 RDX131104:RDX131204 RDX196640:RDX196740 RDX262176:RDX262276 RDX327712:RDX327812 RDX393248:RDX393348 RDX458784:RDX458884 RDX524320:RDX524420 RDX589856:RDX589956 RDX655392:RDX655492 RDX720928:RDX721028 RDX786464:RDX786564 RDX852000:RDX852100 RDX917536:RDX917636 RDX983072:RDX983172 RNT12:RNT132 RNT65568:RNT65668 RNT131104:RNT131204 RNT196640:RNT196740 RNT262176:RNT262276 RNT327712:RNT327812 RNT393248:RNT393348 RNT458784:RNT458884 RNT524320:RNT524420 RNT589856:RNT589956 RNT655392:RNT655492 RNT720928:RNT721028 RNT786464:RNT786564 RNT852000:RNT852100 RNT917536:RNT917636 RNT983072:RNT983172 RXP12:RXP132 RXP65568:RXP65668 RXP131104:RXP131204 RXP196640:RXP196740 RXP262176:RXP262276 RXP327712:RXP327812 RXP393248:RXP393348 RXP458784:RXP458884 RXP524320:RXP524420 RXP589856:RXP589956 RXP655392:RXP655492 RXP720928:RXP721028 RXP786464:RXP786564 RXP852000:RXP852100 RXP917536:RXP917636 RXP983072:RXP983172 SHL12:SHL132 SHL65568:SHL65668 SHL131104:SHL131204 SHL196640:SHL196740 SHL262176:SHL262276 SHL327712:SHL327812 SHL393248:SHL393348 SHL458784:SHL458884 SHL524320:SHL524420 SHL589856:SHL589956 SHL655392:SHL655492 SHL720928:SHL721028 SHL786464:SHL786564 SHL852000:SHL852100 SHL917536:SHL917636 SHL983072:SHL983172 SRH12:SRH132 SRH65568:SRH65668 SRH131104:SRH131204 SRH196640:SRH196740 SRH262176:SRH262276 SRH327712:SRH327812 SRH393248:SRH393348 SRH458784:SRH458884 SRH524320:SRH524420 SRH589856:SRH589956 SRH655392:SRH655492 SRH720928:SRH721028 SRH786464:SRH786564 SRH852000:SRH852100 SRH917536:SRH917636 SRH983072:SRH983172 TBD12:TBD132 TBD65568:TBD65668 TBD131104:TBD131204 TBD196640:TBD196740 TBD262176:TBD262276 TBD327712:TBD327812 TBD393248:TBD393348 TBD458784:TBD458884 TBD524320:TBD524420 TBD589856:TBD589956 TBD655392:TBD655492 TBD720928:TBD721028 TBD786464:TBD786564 TBD852000:TBD852100 TBD917536:TBD917636 TBD983072:TBD983172 TKZ12:TKZ132 TKZ65568:TKZ65668 TKZ131104:TKZ131204 TKZ196640:TKZ196740 TKZ262176:TKZ262276 TKZ327712:TKZ327812 TKZ393248:TKZ393348 TKZ458784:TKZ458884 TKZ524320:TKZ524420 TKZ589856:TKZ589956 TKZ655392:TKZ655492 TKZ720928:TKZ721028 TKZ786464:TKZ786564 TKZ852000:TKZ852100 TKZ917536:TKZ917636 TKZ983072:TKZ983172 TUV12:TUV132 TUV65568:TUV65668 TUV131104:TUV131204 TUV196640:TUV196740 TUV262176:TUV262276 TUV327712:TUV327812 TUV393248:TUV393348 TUV458784:TUV458884 TUV524320:TUV524420 TUV589856:TUV589956 TUV655392:TUV655492 TUV720928:TUV721028 TUV786464:TUV786564 TUV852000:TUV852100 TUV917536:TUV917636 TUV983072:TUV983172 UER12:UER132 UER65568:UER65668 UER131104:UER131204 UER196640:UER196740 UER262176:UER262276 UER327712:UER327812 UER393248:UER393348 UER458784:UER458884 UER524320:UER524420 UER589856:UER589956 UER655392:UER655492 UER720928:UER721028 UER786464:UER786564 UER852000:UER852100 UER917536:UER917636 UER983072:UER983172 UON12:UON132 UON65568:UON65668 UON131104:UON131204 UON196640:UON196740 UON262176:UON262276 UON327712:UON327812 UON393248:UON393348 UON458784:UON458884 UON524320:UON524420 UON589856:UON589956 UON655392:UON655492 UON720928:UON721028 UON786464:UON786564 UON852000:UON852100 UON917536:UON917636 UON983072:UON983172 UYJ12:UYJ132 UYJ65568:UYJ65668 UYJ131104:UYJ131204 UYJ196640:UYJ196740 UYJ262176:UYJ262276 UYJ327712:UYJ327812 UYJ393248:UYJ393348 UYJ458784:UYJ458884 UYJ524320:UYJ524420 UYJ589856:UYJ589956 UYJ655392:UYJ655492 UYJ720928:UYJ721028 UYJ786464:UYJ786564 UYJ852000:UYJ852100 UYJ917536:UYJ917636 UYJ983072:UYJ983172 VIF12:VIF132 VIF65568:VIF65668 VIF131104:VIF131204 VIF196640:VIF196740 VIF262176:VIF262276 VIF327712:VIF327812 VIF393248:VIF393348 VIF458784:VIF458884 VIF524320:VIF524420 VIF589856:VIF589956 VIF655392:VIF655492 VIF720928:VIF721028 VIF786464:VIF786564 VIF852000:VIF852100 VIF917536:VIF917636 VIF983072:VIF983172 VSB12:VSB132 VSB65568:VSB65668 VSB131104:VSB131204 VSB196640:VSB196740 VSB262176:VSB262276 VSB327712:VSB327812 VSB393248:VSB393348 VSB458784:VSB458884 VSB524320:VSB524420 VSB589856:VSB589956 VSB655392:VSB655492 VSB720928:VSB721028 VSB786464:VSB786564 VSB852000:VSB852100 VSB917536:VSB917636 VSB983072:VSB983172 WBX12:WBX132 WBX65568:WBX65668 WBX131104:WBX131204 WBX196640:WBX196740 WBX262176:WBX262276 WBX327712:WBX327812 WBX393248:WBX393348 WBX458784:WBX458884 WBX524320:WBX524420 WBX589856:WBX589956 WBX655392:WBX655492 WBX720928:WBX721028 WBX786464:WBX786564 WBX852000:WBX852100 WBX917536:WBX917636 WBX983072:WBX983172 WLT12:WLT132 WLT65568:WLT65668 WLT131104:WLT131204 WLT196640:WLT196740 WLT262176:WLT262276 WLT327712:WLT327812 WLT393248:WLT393348 WLT458784:WLT458884 WLT524320:WLT524420 WLT589856:WLT589956 WLT655392:WLT655492 WLT720928:WLT721028 WLT786464:WLT786564 WLT852000:WLT852100 WLT917536:WLT917636 WLT983072:WLT983172 WVP12:WVP132 WVP65568:WVP65668 WVP131104:WVP131204 WVP196640:WVP196740 WVP262176:WVP262276 WVP327712:WVP327812 WVP393248:WVP393348 WVP458784:WVP458884 WVP524320:WVP524420 WVP589856:WVP589956 WVP655392:WVP655492 WVP720928:WVP721028 WVP786464:WVP786564 WVP852000:WVP852100 WVP917536:WVP917636 WVP983072:WVP983172" xr:uid="{00000000-0002-0000-0000-000006000000}">
      <formula1>$H$10</formula1>
    </dataValidation>
    <dataValidation type="whole" operator="lessThanOrEqual" allowBlank="1" showInputMessage="1" showErrorMessage="1" error="INPUT NUMBER LESS THAN OR EQUAL THE HIGHEST POSSIBLE SCORE" prompt="Input Raw Score" sqref="I65568:I65668 I131104:I131204 I196640:I196740 I262176:I262276 I327712:I327812 I393248:I393348 I458784:I458884 I524320:I524420 I589856:I589956 I655392:I655492 I720928:I721028 I786464:I786564 I852000:I852100 I917536:I917636 I983072:I983172 JE12:JE132 JE65568:JE65668 JE131104:JE131204 JE196640:JE196740 JE262176:JE262276 JE327712:JE327812 JE393248:JE393348 JE458784:JE458884 JE524320:JE524420 JE589856:JE589956 JE655392:JE655492 JE720928:JE721028 JE786464:JE786564 JE852000:JE852100 JE917536:JE917636 JE983072:JE983172 TA12:TA132 TA65568:TA65668 TA131104:TA131204 TA196640:TA196740 TA262176:TA262276 TA327712:TA327812 TA393248:TA393348 TA458784:TA458884 TA524320:TA524420 TA589856:TA589956 TA655392:TA655492 TA720928:TA721028 TA786464:TA786564 TA852000:TA852100 TA917536:TA917636 TA983072:TA983172 ACW12:ACW132 ACW65568:ACW65668 ACW131104:ACW131204 ACW196640:ACW196740 ACW262176:ACW262276 ACW327712:ACW327812 ACW393248:ACW393348 ACW458784:ACW458884 ACW524320:ACW524420 ACW589856:ACW589956 ACW655392:ACW655492 ACW720928:ACW721028 ACW786464:ACW786564 ACW852000:ACW852100 ACW917536:ACW917636 ACW983072:ACW983172 AMS12:AMS132 AMS65568:AMS65668 AMS131104:AMS131204 AMS196640:AMS196740 AMS262176:AMS262276 AMS327712:AMS327812 AMS393248:AMS393348 AMS458784:AMS458884 AMS524320:AMS524420 AMS589856:AMS589956 AMS655392:AMS655492 AMS720928:AMS721028 AMS786464:AMS786564 AMS852000:AMS852100 AMS917536:AMS917636 AMS983072:AMS983172 AWO12:AWO132 AWO65568:AWO65668 AWO131104:AWO131204 AWO196640:AWO196740 AWO262176:AWO262276 AWO327712:AWO327812 AWO393248:AWO393348 AWO458784:AWO458884 AWO524320:AWO524420 AWO589856:AWO589956 AWO655392:AWO655492 AWO720928:AWO721028 AWO786464:AWO786564 AWO852000:AWO852100 AWO917536:AWO917636 AWO983072:AWO983172 BGK12:BGK132 BGK65568:BGK65668 BGK131104:BGK131204 BGK196640:BGK196740 BGK262176:BGK262276 BGK327712:BGK327812 BGK393248:BGK393348 BGK458784:BGK458884 BGK524320:BGK524420 BGK589856:BGK589956 BGK655392:BGK655492 BGK720928:BGK721028 BGK786464:BGK786564 BGK852000:BGK852100 BGK917536:BGK917636 BGK983072:BGK983172 BQG12:BQG132 BQG65568:BQG65668 BQG131104:BQG131204 BQG196640:BQG196740 BQG262176:BQG262276 BQG327712:BQG327812 BQG393248:BQG393348 BQG458784:BQG458884 BQG524320:BQG524420 BQG589856:BQG589956 BQG655392:BQG655492 BQG720928:BQG721028 BQG786464:BQG786564 BQG852000:BQG852100 BQG917536:BQG917636 BQG983072:BQG983172 CAC12:CAC132 CAC65568:CAC65668 CAC131104:CAC131204 CAC196640:CAC196740 CAC262176:CAC262276 CAC327712:CAC327812 CAC393248:CAC393348 CAC458784:CAC458884 CAC524320:CAC524420 CAC589856:CAC589956 CAC655392:CAC655492 CAC720928:CAC721028 CAC786464:CAC786564 CAC852000:CAC852100 CAC917536:CAC917636 CAC983072:CAC983172 CJY12:CJY132 CJY65568:CJY65668 CJY131104:CJY131204 CJY196640:CJY196740 CJY262176:CJY262276 CJY327712:CJY327812 CJY393248:CJY393348 CJY458784:CJY458884 CJY524320:CJY524420 CJY589856:CJY589956 CJY655392:CJY655492 CJY720928:CJY721028 CJY786464:CJY786564 CJY852000:CJY852100 CJY917536:CJY917636 CJY983072:CJY983172 CTU12:CTU132 CTU65568:CTU65668 CTU131104:CTU131204 CTU196640:CTU196740 CTU262176:CTU262276 CTU327712:CTU327812 CTU393248:CTU393348 CTU458784:CTU458884 CTU524320:CTU524420 CTU589856:CTU589956 CTU655392:CTU655492 CTU720928:CTU721028 CTU786464:CTU786564 CTU852000:CTU852100 CTU917536:CTU917636 CTU983072:CTU983172 DDQ12:DDQ132 DDQ65568:DDQ65668 DDQ131104:DDQ131204 DDQ196640:DDQ196740 DDQ262176:DDQ262276 DDQ327712:DDQ327812 DDQ393248:DDQ393348 DDQ458784:DDQ458884 DDQ524320:DDQ524420 DDQ589856:DDQ589956 DDQ655392:DDQ655492 DDQ720928:DDQ721028 DDQ786464:DDQ786564 DDQ852000:DDQ852100 DDQ917536:DDQ917636 DDQ983072:DDQ983172 DNM12:DNM132 DNM65568:DNM65668 DNM131104:DNM131204 DNM196640:DNM196740 DNM262176:DNM262276 DNM327712:DNM327812 DNM393248:DNM393348 DNM458784:DNM458884 DNM524320:DNM524420 DNM589856:DNM589956 DNM655392:DNM655492 DNM720928:DNM721028 DNM786464:DNM786564 DNM852000:DNM852100 DNM917536:DNM917636 DNM983072:DNM983172 DXI12:DXI132 DXI65568:DXI65668 DXI131104:DXI131204 DXI196640:DXI196740 DXI262176:DXI262276 DXI327712:DXI327812 DXI393248:DXI393348 DXI458784:DXI458884 DXI524320:DXI524420 DXI589856:DXI589956 DXI655392:DXI655492 DXI720928:DXI721028 DXI786464:DXI786564 DXI852000:DXI852100 DXI917536:DXI917636 DXI983072:DXI983172 EHE12:EHE132 EHE65568:EHE65668 EHE131104:EHE131204 EHE196640:EHE196740 EHE262176:EHE262276 EHE327712:EHE327812 EHE393248:EHE393348 EHE458784:EHE458884 EHE524320:EHE524420 EHE589856:EHE589956 EHE655392:EHE655492 EHE720928:EHE721028 EHE786464:EHE786564 EHE852000:EHE852100 EHE917536:EHE917636 EHE983072:EHE983172 ERA12:ERA132 ERA65568:ERA65668 ERA131104:ERA131204 ERA196640:ERA196740 ERA262176:ERA262276 ERA327712:ERA327812 ERA393248:ERA393348 ERA458784:ERA458884 ERA524320:ERA524420 ERA589856:ERA589956 ERA655392:ERA655492 ERA720928:ERA721028 ERA786464:ERA786564 ERA852000:ERA852100 ERA917536:ERA917636 ERA983072:ERA983172 FAW12:FAW132 FAW65568:FAW65668 FAW131104:FAW131204 FAW196640:FAW196740 FAW262176:FAW262276 FAW327712:FAW327812 FAW393248:FAW393348 FAW458784:FAW458884 FAW524320:FAW524420 FAW589856:FAW589956 FAW655392:FAW655492 FAW720928:FAW721028 FAW786464:FAW786564 FAW852000:FAW852100 FAW917536:FAW917636 FAW983072:FAW983172 FKS12:FKS132 FKS65568:FKS65668 FKS131104:FKS131204 FKS196640:FKS196740 FKS262176:FKS262276 FKS327712:FKS327812 FKS393248:FKS393348 FKS458784:FKS458884 FKS524320:FKS524420 FKS589856:FKS589956 FKS655392:FKS655492 FKS720928:FKS721028 FKS786464:FKS786564 FKS852000:FKS852100 FKS917536:FKS917636 FKS983072:FKS983172 FUO12:FUO132 FUO65568:FUO65668 FUO131104:FUO131204 FUO196640:FUO196740 FUO262176:FUO262276 FUO327712:FUO327812 FUO393248:FUO393348 FUO458784:FUO458884 FUO524320:FUO524420 FUO589856:FUO589956 FUO655392:FUO655492 FUO720928:FUO721028 FUO786464:FUO786564 FUO852000:FUO852100 FUO917536:FUO917636 FUO983072:FUO983172 GEK12:GEK132 GEK65568:GEK65668 GEK131104:GEK131204 GEK196640:GEK196740 GEK262176:GEK262276 GEK327712:GEK327812 GEK393248:GEK393348 GEK458784:GEK458884 GEK524320:GEK524420 GEK589856:GEK589956 GEK655392:GEK655492 GEK720928:GEK721028 GEK786464:GEK786564 GEK852000:GEK852100 GEK917536:GEK917636 GEK983072:GEK983172 GOG12:GOG132 GOG65568:GOG65668 GOG131104:GOG131204 GOG196640:GOG196740 GOG262176:GOG262276 GOG327712:GOG327812 GOG393248:GOG393348 GOG458784:GOG458884 GOG524320:GOG524420 GOG589856:GOG589956 GOG655392:GOG655492 GOG720928:GOG721028 GOG786464:GOG786564 GOG852000:GOG852100 GOG917536:GOG917636 GOG983072:GOG983172 GYC12:GYC132 GYC65568:GYC65668 GYC131104:GYC131204 GYC196640:GYC196740 GYC262176:GYC262276 GYC327712:GYC327812 GYC393248:GYC393348 GYC458784:GYC458884 GYC524320:GYC524420 GYC589856:GYC589956 GYC655392:GYC655492 GYC720928:GYC721028 GYC786464:GYC786564 GYC852000:GYC852100 GYC917536:GYC917636 GYC983072:GYC983172 HHY12:HHY132 HHY65568:HHY65668 HHY131104:HHY131204 HHY196640:HHY196740 HHY262176:HHY262276 HHY327712:HHY327812 HHY393248:HHY393348 HHY458784:HHY458884 HHY524320:HHY524420 HHY589856:HHY589956 HHY655392:HHY655492 HHY720928:HHY721028 HHY786464:HHY786564 HHY852000:HHY852100 HHY917536:HHY917636 HHY983072:HHY983172 HRU12:HRU132 HRU65568:HRU65668 HRU131104:HRU131204 HRU196640:HRU196740 HRU262176:HRU262276 HRU327712:HRU327812 HRU393248:HRU393348 HRU458784:HRU458884 HRU524320:HRU524420 HRU589856:HRU589956 HRU655392:HRU655492 HRU720928:HRU721028 HRU786464:HRU786564 HRU852000:HRU852100 HRU917536:HRU917636 HRU983072:HRU983172 IBQ12:IBQ132 IBQ65568:IBQ65668 IBQ131104:IBQ131204 IBQ196640:IBQ196740 IBQ262176:IBQ262276 IBQ327712:IBQ327812 IBQ393248:IBQ393348 IBQ458784:IBQ458884 IBQ524320:IBQ524420 IBQ589856:IBQ589956 IBQ655392:IBQ655492 IBQ720928:IBQ721028 IBQ786464:IBQ786564 IBQ852000:IBQ852100 IBQ917536:IBQ917636 IBQ983072:IBQ983172 ILM12:ILM132 ILM65568:ILM65668 ILM131104:ILM131204 ILM196640:ILM196740 ILM262176:ILM262276 ILM327712:ILM327812 ILM393248:ILM393348 ILM458784:ILM458884 ILM524320:ILM524420 ILM589856:ILM589956 ILM655392:ILM655492 ILM720928:ILM721028 ILM786464:ILM786564 ILM852000:ILM852100 ILM917536:ILM917636 ILM983072:ILM983172 IVI12:IVI132 IVI65568:IVI65668 IVI131104:IVI131204 IVI196640:IVI196740 IVI262176:IVI262276 IVI327712:IVI327812 IVI393248:IVI393348 IVI458784:IVI458884 IVI524320:IVI524420 IVI589856:IVI589956 IVI655392:IVI655492 IVI720928:IVI721028 IVI786464:IVI786564 IVI852000:IVI852100 IVI917536:IVI917636 IVI983072:IVI983172 JFE12:JFE132 JFE65568:JFE65668 JFE131104:JFE131204 JFE196640:JFE196740 JFE262176:JFE262276 JFE327712:JFE327812 JFE393248:JFE393348 JFE458784:JFE458884 JFE524320:JFE524420 JFE589856:JFE589956 JFE655392:JFE655492 JFE720928:JFE721028 JFE786464:JFE786564 JFE852000:JFE852100 JFE917536:JFE917636 JFE983072:JFE983172 JPA12:JPA132 JPA65568:JPA65668 JPA131104:JPA131204 JPA196640:JPA196740 JPA262176:JPA262276 JPA327712:JPA327812 JPA393248:JPA393348 JPA458784:JPA458884 JPA524320:JPA524420 JPA589856:JPA589956 JPA655392:JPA655492 JPA720928:JPA721028 JPA786464:JPA786564 JPA852000:JPA852100 JPA917536:JPA917636 JPA983072:JPA983172 JYW12:JYW132 JYW65568:JYW65668 JYW131104:JYW131204 JYW196640:JYW196740 JYW262176:JYW262276 JYW327712:JYW327812 JYW393248:JYW393348 JYW458784:JYW458884 JYW524320:JYW524420 JYW589856:JYW589956 JYW655392:JYW655492 JYW720928:JYW721028 JYW786464:JYW786564 JYW852000:JYW852100 JYW917536:JYW917636 JYW983072:JYW983172 KIS12:KIS132 KIS65568:KIS65668 KIS131104:KIS131204 KIS196640:KIS196740 KIS262176:KIS262276 KIS327712:KIS327812 KIS393248:KIS393348 KIS458784:KIS458884 KIS524320:KIS524420 KIS589856:KIS589956 KIS655392:KIS655492 KIS720928:KIS721028 KIS786464:KIS786564 KIS852000:KIS852100 KIS917536:KIS917636 KIS983072:KIS983172 KSO12:KSO132 KSO65568:KSO65668 KSO131104:KSO131204 KSO196640:KSO196740 KSO262176:KSO262276 KSO327712:KSO327812 KSO393248:KSO393348 KSO458784:KSO458884 KSO524320:KSO524420 KSO589856:KSO589956 KSO655392:KSO655492 KSO720928:KSO721028 KSO786464:KSO786564 KSO852000:KSO852100 KSO917536:KSO917636 KSO983072:KSO983172 LCK12:LCK132 LCK65568:LCK65668 LCK131104:LCK131204 LCK196640:LCK196740 LCK262176:LCK262276 LCK327712:LCK327812 LCK393248:LCK393348 LCK458784:LCK458884 LCK524320:LCK524420 LCK589856:LCK589956 LCK655392:LCK655492 LCK720928:LCK721028 LCK786464:LCK786564 LCK852000:LCK852100 LCK917536:LCK917636 LCK983072:LCK983172 LMG12:LMG132 LMG65568:LMG65668 LMG131104:LMG131204 LMG196640:LMG196740 LMG262176:LMG262276 LMG327712:LMG327812 LMG393248:LMG393348 LMG458784:LMG458884 LMG524320:LMG524420 LMG589856:LMG589956 LMG655392:LMG655492 LMG720928:LMG721028 LMG786464:LMG786564 LMG852000:LMG852100 LMG917536:LMG917636 LMG983072:LMG983172 LWC12:LWC132 LWC65568:LWC65668 LWC131104:LWC131204 LWC196640:LWC196740 LWC262176:LWC262276 LWC327712:LWC327812 LWC393248:LWC393348 LWC458784:LWC458884 LWC524320:LWC524420 LWC589856:LWC589956 LWC655392:LWC655492 LWC720928:LWC721028 LWC786464:LWC786564 LWC852000:LWC852100 LWC917536:LWC917636 LWC983072:LWC983172 MFY12:MFY132 MFY65568:MFY65668 MFY131104:MFY131204 MFY196640:MFY196740 MFY262176:MFY262276 MFY327712:MFY327812 MFY393248:MFY393348 MFY458784:MFY458884 MFY524320:MFY524420 MFY589856:MFY589956 MFY655392:MFY655492 MFY720928:MFY721028 MFY786464:MFY786564 MFY852000:MFY852100 MFY917536:MFY917636 MFY983072:MFY983172 MPU12:MPU132 MPU65568:MPU65668 MPU131104:MPU131204 MPU196640:MPU196740 MPU262176:MPU262276 MPU327712:MPU327812 MPU393248:MPU393348 MPU458784:MPU458884 MPU524320:MPU524420 MPU589856:MPU589956 MPU655392:MPU655492 MPU720928:MPU721028 MPU786464:MPU786564 MPU852000:MPU852100 MPU917536:MPU917636 MPU983072:MPU983172 MZQ12:MZQ132 MZQ65568:MZQ65668 MZQ131104:MZQ131204 MZQ196640:MZQ196740 MZQ262176:MZQ262276 MZQ327712:MZQ327812 MZQ393248:MZQ393348 MZQ458784:MZQ458884 MZQ524320:MZQ524420 MZQ589856:MZQ589956 MZQ655392:MZQ655492 MZQ720928:MZQ721028 MZQ786464:MZQ786564 MZQ852000:MZQ852100 MZQ917536:MZQ917636 MZQ983072:MZQ983172 NJM12:NJM132 NJM65568:NJM65668 NJM131104:NJM131204 NJM196640:NJM196740 NJM262176:NJM262276 NJM327712:NJM327812 NJM393248:NJM393348 NJM458784:NJM458884 NJM524320:NJM524420 NJM589856:NJM589956 NJM655392:NJM655492 NJM720928:NJM721028 NJM786464:NJM786564 NJM852000:NJM852100 NJM917536:NJM917636 NJM983072:NJM983172 NTI12:NTI132 NTI65568:NTI65668 NTI131104:NTI131204 NTI196640:NTI196740 NTI262176:NTI262276 NTI327712:NTI327812 NTI393248:NTI393348 NTI458784:NTI458884 NTI524320:NTI524420 NTI589856:NTI589956 NTI655392:NTI655492 NTI720928:NTI721028 NTI786464:NTI786564 NTI852000:NTI852100 NTI917536:NTI917636 NTI983072:NTI983172 ODE12:ODE132 ODE65568:ODE65668 ODE131104:ODE131204 ODE196640:ODE196740 ODE262176:ODE262276 ODE327712:ODE327812 ODE393248:ODE393348 ODE458784:ODE458884 ODE524320:ODE524420 ODE589856:ODE589956 ODE655392:ODE655492 ODE720928:ODE721028 ODE786464:ODE786564 ODE852000:ODE852100 ODE917536:ODE917636 ODE983072:ODE983172 ONA12:ONA132 ONA65568:ONA65668 ONA131104:ONA131204 ONA196640:ONA196740 ONA262176:ONA262276 ONA327712:ONA327812 ONA393248:ONA393348 ONA458784:ONA458884 ONA524320:ONA524420 ONA589856:ONA589956 ONA655392:ONA655492 ONA720928:ONA721028 ONA786464:ONA786564 ONA852000:ONA852100 ONA917536:ONA917636 ONA983072:ONA983172 OWW12:OWW132 OWW65568:OWW65668 OWW131104:OWW131204 OWW196640:OWW196740 OWW262176:OWW262276 OWW327712:OWW327812 OWW393248:OWW393348 OWW458784:OWW458884 OWW524320:OWW524420 OWW589856:OWW589956 OWW655392:OWW655492 OWW720928:OWW721028 OWW786464:OWW786564 OWW852000:OWW852100 OWW917536:OWW917636 OWW983072:OWW983172 PGS12:PGS132 PGS65568:PGS65668 PGS131104:PGS131204 PGS196640:PGS196740 PGS262176:PGS262276 PGS327712:PGS327812 PGS393248:PGS393348 PGS458784:PGS458884 PGS524320:PGS524420 PGS589856:PGS589956 PGS655392:PGS655492 PGS720928:PGS721028 PGS786464:PGS786564 PGS852000:PGS852100 PGS917536:PGS917636 PGS983072:PGS983172 PQO12:PQO132 PQO65568:PQO65668 PQO131104:PQO131204 PQO196640:PQO196740 PQO262176:PQO262276 PQO327712:PQO327812 PQO393248:PQO393348 PQO458784:PQO458884 PQO524320:PQO524420 PQO589856:PQO589956 PQO655392:PQO655492 PQO720928:PQO721028 PQO786464:PQO786564 PQO852000:PQO852100 PQO917536:PQO917636 PQO983072:PQO983172 QAK12:QAK132 QAK65568:QAK65668 QAK131104:QAK131204 QAK196640:QAK196740 QAK262176:QAK262276 QAK327712:QAK327812 QAK393248:QAK393348 QAK458784:QAK458884 QAK524320:QAK524420 QAK589856:QAK589956 QAK655392:QAK655492 QAK720928:QAK721028 QAK786464:QAK786564 QAK852000:QAK852100 QAK917536:QAK917636 QAK983072:QAK983172 QKG12:QKG132 QKG65568:QKG65668 QKG131104:QKG131204 QKG196640:QKG196740 QKG262176:QKG262276 QKG327712:QKG327812 QKG393248:QKG393348 QKG458784:QKG458884 QKG524320:QKG524420 QKG589856:QKG589956 QKG655392:QKG655492 QKG720928:QKG721028 QKG786464:QKG786564 QKG852000:QKG852100 QKG917536:QKG917636 QKG983072:QKG983172 QUC12:QUC132 QUC65568:QUC65668 QUC131104:QUC131204 QUC196640:QUC196740 QUC262176:QUC262276 QUC327712:QUC327812 QUC393248:QUC393348 QUC458784:QUC458884 QUC524320:QUC524420 QUC589856:QUC589956 QUC655392:QUC655492 QUC720928:QUC721028 QUC786464:QUC786564 QUC852000:QUC852100 QUC917536:QUC917636 QUC983072:QUC983172 RDY12:RDY132 RDY65568:RDY65668 RDY131104:RDY131204 RDY196640:RDY196740 RDY262176:RDY262276 RDY327712:RDY327812 RDY393248:RDY393348 RDY458784:RDY458884 RDY524320:RDY524420 RDY589856:RDY589956 RDY655392:RDY655492 RDY720928:RDY721028 RDY786464:RDY786564 RDY852000:RDY852100 RDY917536:RDY917636 RDY983072:RDY983172 RNU12:RNU132 RNU65568:RNU65668 RNU131104:RNU131204 RNU196640:RNU196740 RNU262176:RNU262276 RNU327712:RNU327812 RNU393248:RNU393348 RNU458784:RNU458884 RNU524320:RNU524420 RNU589856:RNU589956 RNU655392:RNU655492 RNU720928:RNU721028 RNU786464:RNU786564 RNU852000:RNU852100 RNU917536:RNU917636 RNU983072:RNU983172 RXQ12:RXQ132 RXQ65568:RXQ65668 RXQ131104:RXQ131204 RXQ196640:RXQ196740 RXQ262176:RXQ262276 RXQ327712:RXQ327812 RXQ393248:RXQ393348 RXQ458784:RXQ458884 RXQ524320:RXQ524420 RXQ589856:RXQ589956 RXQ655392:RXQ655492 RXQ720928:RXQ721028 RXQ786464:RXQ786564 RXQ852000:RXQ852100 RXQ917536:RXQ917636 RXQ983072:RXQ983172 SHM12:SHM132 SHM65568:SHM65668 SHM131104:SHM131204 SHM196640:SHM196740 SHM262176:SHM262276 SHM327712:SHM327812 SHM393248:SHM393348 SHM458784:SHM458884 SHM524320:SHM524420 SHM589856:SHM589956 SHM655392:SHM655492 SHM720928:SHM721028 SHM786464:SHM786564 SHM852000:SHM852100 SHM917536:SHM917636 SHM983072:SHM983172 SRI12:SRI132 SRI65568:SRI65668 SRI131104:SRI131204 SRI196640:SRI196740 SRI262176:SRI262276 SRI327712:SRI327812 SRI393248:SRI393348 SRI458784:SRI458884 SRI524320:SRI524420 SRI589856:SRI589956 SRI655392:SRI655492 SRI720928:SRI721028 SRI786464:SRI786564 SRI852000:SRI852100 SRI917536:SRI917636 SRI983072:SRI983172 TBE12:TBE132 TBE65568:TBE65668 TBE131104:TBE131204 TBE196640:TBE196740 TBE262176:TBE262276 TBE327712:TBE327812 TBE393248:TBE393348 TBE458784:TBE458884 TBE524320:TBE524420 TBE589856:TBE589956 TBE655392:TBE655492 TBE720928:TBE721028 TBE786464:TBE786564 TBE852000:TBE852100 TBE917536:TBE917636 TBE983072:TBE983172 TLA12:TLA132 TLA65568:TLA65668 TLA131104:TLA131204 TLA196640:TLA196740 TLA262176:TLA262276 TLA327712:TLA327812 TLA393248:TLA393348 TLA458784:TLA458884 TLA524320:TLA524420 TLA589856:TLA589956 TLA655392:TLA655492 TLA720928:TLA721028 TLA786464:TLA786564 TLA852000:TLA852100 TLA917536:TLA917636 TLA983072:TLA983172 TUW12:TUW132 TUW65568:TUW65668 TUW131104:TUW131204 TUW196640:TUW196740 TUW262176:TUW262276 TUW327712:TUW327812 TUW393248:TUW393348 TUW458784:TUW458884 TUW524320:TUW524420 TUW589856:TUW589956 TUW655392:TUW655492 TUW720928:TUW721028 TUW786464:TUW786564 TUW852000:TUW852100 TUW917536:TUW917636 TUW983072:TUW983172 UES12:UES132 UES65568:UES65668 UES131104:UES131204 UES196640:UES196740 UES262176:UES262276 UES327712:UES327812 UES393248:UES393348 UES458784:UES458884 UES524320:UES524420 UES589856:UES589956 UES655392:UES655492 UES720928:UES721028 UES786464:UES786564 UES852000:UES852100 UES917536:UES917636 UES983072:UES983172 UOO12:UOO132 UOO65568:UOO65668 UOO131104:UOO131204 UOO196640:UOO196740 UOO262176:UOO262276 UOO327712:UOO327812 UOO393248:UOO393348 UOO458784:UOO458884 UOO524320:UOO524420 UOO589856:UOO589956 UOO655392:UOO655492 UOO720928:UOO721028 UOO786464:UOO786564 UOO852000:UOO852100 UOO917536:UOO917636 UOO983072:UOO983172 UYK12:UYK132 UYK65568:UYK65668 UYK131104:UYK131204 UYK196640:UYK196740 UYK262176:UYK262276 UYK327712:UYK327812 UYK393248:UYK393348 UYK458784:UYK458884 UYK524320:UYK524420 UYK589856:UYK589956 UYK655392:UYK655492 UYK720928:UYK721028 UYK786464:UYK786564 UYK852000:UYK852100 UYK917536:UYK917636 UYK983072:UYK983172 VIG12:VIG132 VIG65568:VIG65668 VIG131104:VIG131204 VIG196640:VIG196740 VIG262176:VIG262276 VIG327712:VIG327812 VIG393248:VIG393348 VIG458784:VIG458884 VIG524320:VIG524420 VIG589856:VIG589956 VIG655392:VIG655492 VIG720928:VIG721028 VIG786464:VIG786564 VIG852000:VIG852100 VIG917536:VIG917636 VIG983072:VIG983172 VSC12:VSC132 VSC65568:VSC65668 VSC131104:VSC131204 VSC196640:VSC196740 VSC262176:VSC262276 VSC327712:VSC327812 VSC393248:VSC393348 VSC458784:VSC458884 VSC524320:VSC524420 VSC589856:VSC589956 VSC655392:VSC655492 VSC720928:VSC721028 VSC786464:VSC786564 VSC852000:VSC852100 VSC917536:VSC917636 VSC983072:VSC983172 WBY12:WBY132 WBY65568:WBY65668 WBY131104:WBY131204 WBY196640:WBY196740 WBY262176:WBY262276 WBY327712:WBY327812 WBY393248:WBY393348 WBY458784:WBY458884 WBY524320:WBY524420 WBY589856:WBY589956 WBY655392:WBY655492 WBY720928:WBY721028 WBY786464:WBY786564 WBY852000:WBY852100 WBY917536:WBY917636 WBY983072:WBY983172 WLU12:WLU132 WLU65568:WLU65668 WLU131104:WLU131204 WLU196640:WLU196740 WLU262176:WLU262276 WLU327712:WLU327812 WLU393248:WLU393348 WLU458784:WLU458884 WLU524320:WLU524420 WLU589856:WLU589956 WLU655392:WLU655492 WLU720928:WLU721028 WLU786464:WLU786564 WLU852000:WLU852100 WLU917536:WLU917636 WLU983072:WLU983172 WVQ12:WVQ132 WVQ65568:WVQ65668 WVQ131104:WVQ131204 WVQ196640:WVQ196740 WVQ262176:WVQ262276 WVQ327712:WVQ327812 WVQ393248:WVQ393348 WVQ458784:WVQ458884 WVQ524320:WVQ524420 WVQ589856:WVQ589956 WVQ655392:WVQ655492 WVQ720928:WVQ721028 WVQ786464:WVQ786564 WVQ852000:WVQ852100 WVQ917536:WVQ917636 WVQ983072:WVQ983172" xr:uid="{00000000-0002-0000-0000-000007000000}">
      <formula1>$I$10</formula1>
    </dataValidation>
    <dataValidation type="whole" operator="lessThanOrEqual" allowBlank="1" showInputMessage="1" showErrorMessage="1" error="INPUT NUMBER LESS THAN OR EQUAL THE HIGHEST POSSIBLE SCORE" prompt="Input Raw Score" sqref="J65568:J65668 J131104:J131204 J196640:J196740 J262176:J262276 J327712:J327812 J393248:J393348 J458784:J458884 J524320:J524420 J589856:J589956 J655392:J655492 J720928:J721028 J786464:J786564 J852000:J852100 J917536:J917636 J983072:J983172 JF12:JF132 JF65568:JF65668 JF131104:JF131204 JF196640:JF196740 JF262176:JF262276 JF327712:JF327812 JF393248:JF393348 JF458784:JF458884 JF524320:JF524420 JF589856:JF589956 JF655392:JF655492 JF720928:JF721028 JF786464:JF786564 JF852000:JF852100 JF917536:JF917636 JF983072:JF983172 TB12:TB132 TB65568:TB65668 TB131104:TB131204 TB196640:TB196740 TB262176:TB262276 TB327712:TB327812 TB393248:TB393348 TB458784:TB458884 TB524320:TB524420 TB589856:TB589956 TB655392:TB655492 TB720928:TB721028 TB786464:TB786564 TB852000:TB852100 TB917536:TB917636 TB983072:TB983172 ACX12:ACX132 ACX65568:ACX65668 ACX131104:ACX131204 ACX196640:ACX196740 ACX262176:ACX262276 ACX327712:ACX327812 ACX393248:ACX393348 ACX458784:ACX458884 ACX524320:ACX524420 ACX589856:ACX589956 ACX655392:ACX655492 ACX720928:ACX721028 ACX786464:ACX786564 ACX852000:ACX852100 ACX917536:ACX917636 ACX983072:ACX983172 AMT12:AMT132 AMT65568:AMT65668 AMT131104:AMT131204 AMT196640:AMT196740 AMT262176:AMT262276 AMT327712:AMT327812 AMT393248:AMT393348 AMT458784:AMT458884 AMT524320:AMT524420 AMT589856:AMT589956 AMT655392:AMT655492 AMT720928:AMT721028 AMT786464:AMT786564 AMT852000:AMT852100 AMT917536:AMT917636 AMT983072:AMT983172 AWP12:AWP132 AWP65568:AWP65668 AWP131104:AWP131204 AWP196640:AWP196740 AWP262176:AWP262276 AWP327712:AWP327812 AWP393248:AWP393348 AWP458784:AWP458884 AWP524320:AWP524420 AWP589856:AWP589956 AWP655392:AWP655492 AWP720928:AWP721028 AWP786464:AWP786564 AWP852000:AWP852100 AWP917536:AWP917636 AWP983072:AWP983172 BGL12:BGL132 BGL65568:BGL65668 BGL131104:BGL131204 BGL196640:BGL196740 BGL262176:BGL262276 BGL327712:BGL327812 BGL393248:BGL393348 BGL458784:BGL458884 BGL524320:BGL524420 BGL589856:BGL589956 BGL655392:BGL655492 BGL720928:BGL721028 BGL786464:BGL786564 BGL852000:BGL852100 BGL917536:BGL917636 BGL983072:BGL983172 BQH12:BQH132 BQH65568:BQH65668 BQH131104:BQH131204 BQH196640:BQH196740 BQH262176:BQH262276 BQH327712:BQH327812 BQH393248:BQH393348 BQH458784:BQH458884 BQH524320:BQH524420 BQH589856:BQH589956 BQH655392:BQH655492 BQH720928:BQH721028 BQH786464:BQH786564 BQH852000:BQH852100 BQH917536:BQH917636 BQH983072:BQH983172 CAD12:CAD132 CAD65568:CAD65668 CAD131104:CAD131204 CAD196640:CAD196740 CAD262176:CAD262276 CAD327712:CAD327812 CAD393248:CAD393348 CAD458784:CAD458884 CAD524320:CAD524420 CAD589856:CAD589956 CAD655392:CAD655492 CAD720928:CAD721028 CAD786464:CAD786564 CAD852000:CAD852100 CAD917536:CAD917636 CAD983072:CAD983172 CJZ12:CJZ132 CJZ65568:CJZ65668 CJZ131104:CJZ131204 CJZ196640:CJZ196740 CJZ262176:CJZ262276 CJZ327712:CJZ327812 CJZ393248:CJZ393348 CJZ458784:CJZ458884 CJZ524320:CJZ524420 CJZ589856:CJZ589956 CJZ655392:CJZ655492 CJZ720928:CJZ721028 CJZ786464:CJZ786564 CJZ852000:CJZ852100 CJZ917536:CJZ917636 CJZ983072:CJZ983172 CTV12:CTV132 CTV65568:CTV65668 CTV131104:CTV131204 CTV196640:CTV196740 CTV262176:CTV262276 CTV327712:CTV327812 CTV393248:CTV393348 CTV458784:CTV458884 CTV524320:CTV524420 CTV589856:CTV589956 CTV655392:CTV655492 CTV720928:CTV721028 CTV786464:CTV786564 CTV852000:CTV852100 CTV917536:CTV917636 CTV983072:CTV983172 DDR12:DDR132 DDR65568:DDR65668 DDR131104:DDR131204 DDR196640:DDR196740 DDR262176:DDR262276 DDR327712:DDR327812 DDR393248:DDR393348 DDR458784:DDR458884 DDR524320:DDR524420 DDR589856:DDR589956 DDR655392:DDR655492 DDR720928:DDR721028 DDR786464:DDR786564 DDR852000:DDR852100 DDR917536:DDR917636 DDR983072:DDR983172 DNN12:DNN132 DNN65568:DNN65668 DNN131104:DNN131204 DNN196640:DNN196740 DNN262176:DNN262276 DNN327712:DNN327812 DNN393248:DNN393348 DNN458784:DNN458884 DNN524320:DNN524420 DNN589856:DNN589956 DNN655392:DNN655492 DNN720928:DNN721028 DNN786464:DNN786564 DNN852000:DNN852100 DNN917536:DNN917636 DNN983072:DNN983172 DXJ12:DXJ132 DXJ65568:DXJ65668 DXJ131104:DXJ131204 DXJ196640:DXJ196740 DXJ262176:DXJ262276 DXJ327712:DXJ327812 DXJ393248:DXJ393348 DXJ458784:DXJ458884 DXJ524320:DXJ524420 DXJ589856:DXJ589956 DXJ655392:DXJ655492 DXJ720928:DXJ721028 DXJ786464:DXJ786564 DXJ852000:DXJ852100 DXJ917536:DXJ917636 DXJ983072:DXJ983172 EHF12:EHF132 EHF65568:EHF65668 EHF131104:EHF131204 EHF196640:EHF196740 EHF262176:EHF262276 EHF327712:EHF327812 EHF393248:EHF393348 EHF458784:EHF458884 EHF524320:EHF524420 EHF589856:EHF589956 EHF655392:EHF655492 EHF720928:EHF721028 EHF786464:EHF786564 EHF852000:EHF852100 EHF917536:EHF917636 EHF983072:EHF983172 ERB12:ERB132 ERB65568:ERB65668 ERB131104:ERB131204 ERB196640:ERB196740 ERB262176:ERB262276 ERB327712:ERB327812 ERB393248:ERB393348 ERB458784:ERB458884 ERB524320:ERB524420 ERB589856:ERB589956 ERB655392:ERB655492 ERB720928:ERB721028 ERB786464:ERB786564 ERB852000:ERB852100 ERB917536:ERB917636 ERB983072:ERB983172 FAX12:FAX132 FAX65568:FAX65668 FAX131104:FAX131204 FAX196640:FAX196740 FAX262176:FAX262276 FAX327712:FAX327812 FAX393248:FAX393348 FAX458784:FAX458884 FAX524320:FAX524420 FAX589856:FAX589956 FAX655392:FAX655492 FAX720928:FAX721028 FAX786464:FAX786564 FAX852000:FAX852100 FAX917536:FAX917636 FAX983072:FAX983172 FKT12:FKT132 FKT65568:FKT65668 FKT131104:FKT131204 FKT196640:FKT196740 FKT262176:FKT262276 FKT327712:FKT327812 FKT393248:FKT393348 FKT458784:FKT458884 FKT524320:FKT524420 FKT589856:FKT589956 FKT655392:FKT655492 FKT720928:FKT721028 FKT786464:FKT786564 FKT852000:FKT852100 FKT917536:FKT917636 FKT983072:FKT983172 FUP12:FUP132 FUP65568:FUP65668 FUP131104:FUP131204 FUP196640:FUP196740 FUP262176:FUP262276 FUP327712:FUP327812 FUP393248:FUP393348 FUP458784:FUP458884 FUP524320:FUP524420 FUP589856:FUP589956 FUP655392:FUP655492 FUP720928:FUP721028 FUP786464:FUP786564 FUP852000:FUP852100 FUP917536:FUP917636 FUP983072:FUP983172 GEL12:GEL132 GEL65568:GEL65668 GEL131104:GEL131204 GEL196640:GEL196740 GEL262176:GEL262276 GEL327712:GEL327812 GEL393248:GEL393348 GEL458784:GEL458884 GEL524320:GEL524420 GEL589856:GEL589956 GEL655392:GEL655492 GEL720928:GEL721028 GEL786464:GEL786564 GEL852000:GEL852100 GEL917536:GEL917636 GEL983072:GEL983172 GOH12:GOH132 GOH65568:GOH65668 GOH131104:GOH131204 GOH196640:GOH196740 GOH262176:GOH262276 GOH327712:GOH327812 GOH393248:GOH393348 GOH458784:GOH458884 GOH524320:GOH524420 GOH589856:GOH589956 GOH655392:GOH655492 GOH720928:GOH721028 GOH786464:GOH786564 GOH852000:GOH852100 GOH917536:GOH917636 GOH983072:GOH983172 GYD12:GYD132 GYD65568:GYD65668 GYD131104:GYD131204 GYD196640:GYD196740 GYD262176:GYD262276 GYD327712:GYD327812 GYD393248:GYD393348 GYD458784:GYD458884 GYD524320:GYD524420 GYD589856:GYD589956 GYD655392:GYD655492 GYD720928:GYD721028 GYD786464:GYD786564 GYD852000:GYD852100 GYD917536:GYD917636 GYD983072:GYD983172 HHZ12:HHZ132 HHZ65568:HHZ65668 HHZ131104:HHZ131204 HHZ196640:HHZ196740 HHZ262176:HHZ262276 HHZ327712:HHZ327812 HHZ393248:HHZ393348 HHZ458784:HHZ458884 HHZ524320:HHZ524420 HHZ589856:HHZ589956 HHZ655392:HHZ655492 HHZ720928:HHZ721028 HHZ786464:HHZ786564 HHZ852000:HHZ852100 HHZ917536:HHZ917636 HHZ983072:HHZ983172 HRV12:HRV132 HRV65568:HRV65668 HRV131104:HRV131204 HRV196640:HRV196740 HRV262176:HRV262276 HRV327712:HRV327812 HRV393248:HRV393348 HRV458784:HRV458884 HRV524320:HRV524420 HRV589856:HRV589956 HRV655392:HRV655492 HRV720928:HRV721028 HRV786464:HRV786564 HRV852000:HRV852100 HRV917536:HRV917636 HRV983072:HRV983172 IBR12:IBR132 IBR65568:IBR65668 IBR131104:IBR131204 IBR196640:IBR196740 IBR262176:IBR262276 IBR327712:IBR327812 IBR393248:IBR393348 IBR458784:IBR458884 IBR524320:IBR524420 IBR589856:IBR589956 IBR655392:IBR655492 IBR720928:IBR721028 IBR786464:IBR786564 IBR852000:IBR852100 IBR917536:IBR917636 IBR983072:IBR983172 ILN12:ILN132 ILN65568:ILN65668 ILN131104:ILN131204 ILN196640:ILN196740 ILN262176:ILN262276 ILN327712:ILN327812 ILN393248:ILN393348 ILN458784:ILN458884 ILN524320:ILN524420 ILN589856:ILN589956 ILN655392:ILN655492 ILN720928:ILN721028 ILN786464:ILN786564 ILN852000:ILN852100 ILN917536:ILN917636 ILN983072:ILN983172 IVJ12:IVJ132 IVJ65568:IVJ65668 IVJ131104:IVJ131204 IVJ196640:IVJ196740 IVJ262176:IVJ262276 IVJ327712:IVJ327812 IVJ393248:IVJ393348 IVJ458784:IVJ458884 IVJ524320:IVJ524420 IVJ589856:IVJ589956 IVJ655392:IVJ655492 IVJ720928:IVJ721028 IVJ786464:IVJ786564 IVJ852000:IVJ852100 IVJ917536:IVJ917636 IVJ983072:IVJ983172 JFF12:JFF132 JFF65568:JFF65668 JFF131104:JFF131204 JFF196640:JFF196740 JFF262176:JFF262276 JFF327712:JFF327812 JFF393248:JFF393348 JFF458784:JFF458884 JFF524320:JFF524420 JFF589856:JFF589956 JFF655392:JFF655492 JFF720928:JFF721028 JFF786464:JFF786564 JFF852000:JFF852100 JFF917536:JFF917636 JFF983072:JFF983172 JPB12:JPB132 JPB65568:JPB65668 JPB131104:JPB131204 JPB196640:JPB196740 JPB262176:JPB262276 JPB327712:JPB327812 JPB393248:JPB393348 JPB458784:JPB458884 JPB524320:JPB524420 JPB589856:JPB589956 JPB655392:JPB655492 JPB720928:JPB721028 JPB786464:JPB786564 JPB852000:JPB852100 JPB917536:JPB917636 JPB983072:JPB983172 JYX12:JYX132 JYX65568:JYX65668 JYX131104:JYX131204 JYX196640:JYX196740 JYX262176:JYX262276 JYX327712:JYX327812 JYX393248:JYX393348 JYX458784:JYX458884 JYX524320:JYX524420 JYX589856:JYX589956 JYX655392:JYX655492 JYX720928:JYX721028 JYX786464:JYX786564 JYX852000:JYX852100 JYX917536:JYX917636 JYX983072:JYX983172 KIT12:KIT132 KIT65568:KIT65668 KIT131104:KIT131204 KIT196640:KIT196740 KIT262176:KIT262276 KIT327712:KIT327812 KIT393248:KIT393348 KIT458784:KIT458884 KIT524320:KIT524420 KIT589856:KIT589956 KIT655392:KIT655492 KIT720928:KIT721028 KIT786464:KIT786564 KIT852000:KIT852100 KIT917536:KIT917636 KIT983072:KIT983172 KSP12:KSP132 KSP65568:KSP65668 KSP131104:KSP131204 KSP196640:KSP196740 KSP262176:KSP262276 KSP327712:KSP327812 KSP393248:KSP393348 KSP458784:KSP458884 KSP524320:KSP524420 KSP589856:KSP589956 KSP655392:KSP655492 KSP720928:KSP721028 KSP786464:KSP786564 KSP852000:KSP852100 KSP917536:KSP917636 KSP983072:KSP983172 LCL12:LCL132 LCL65568:LCL65668 LCL131104:LCL131204 LCL196640:LCL196740 LCL262176:LCL262276 LCL327712:LCL327812 LCL393248:LCL393348 LCL458784:LCL458884 LCL524320:LCL524420 LCL589856:LCL589956 LCL655392:LCL655492 LCL720928:LCL721028 LCL786464:LCL786564 LCL852000:LCL852100 LCL917536:LCL917636 LCL983072:LCL983172 LMH12:LMH132 LMH65568:LMH65668 LMH131104:LMH131204 LMH196640:LMH196740 LMH262176:LMH262276 LMH327712:LMH327812 LMH393248:LMH393348 LMH458784:LMH458884 LMH524320:LMH524420 LMH589856:LMH589956 LMH655392:LMH655492 LMH720928:LMH721028 LMH786464:LMH786564 LMH852000:LMH852100 LMH917536:LMH917636 LMH983072:LMH983172 LWD12:LWD132 LWD65568:LWD65668 LWD131104:LWD131204 LWD196640:LWD196740 LWD262176:LWD262276 LWD327712:LWD327812 LWD393248:LWD393348 LWD458784:LWD458884 LWD524320:LWD524420 LWD589856:LWD589956 LWD655392:LWD655492 LWD720928:LWD721028 LWD786464:LWD786564 LWD852000:LWD852100 LWD917536:LWD917636 LWD983072:LWD983172 MFZ12:MFZ132 MFZ65568:MFZ65668 MFZ131104:MFZ131204 MFZ196640:MFZ196740 MFZ262176:MFZ262276 MFZ327712:MFZ327812 MFZ393248:MFZ393348 MFZ458784:MFZ458884 MFZ524320:MFZ524420 MFZ589856:MFZ589956 MFZ655392:MFZ655492 MFZ720928:MFZ721028 MFZ786464:MFZ786564 MFZ852000:MFZ852100 MFZ917536:MFZ917636 MFZ983072:MFZ983172 MPV12:MPV132 MPV65568:MPV65668 MPV131104:MPV131204 MPV196640:MPV196740 MPV262176:MPV262276 MPV327712:MPV327812 MPV393248:MPV393348 MPV458784:MPV458884 MPV524320:MPV524420 MPV589856:MPV589956 MPV655392:MPV655492 MPV720928:MPV721028 MPV786464:MPV786564 MPV852000:MPV852100 MPV917536:MPV917636 MPV983072:MPV983172 MZR12:MZR132 MZR65568:MZR65668 MZR131104:MZR131204 MZR196640:MZR196740 MZR262176:MZR262276 MZR327712:MZR327812 MZR393248:MZR393348 MZR458784:MZR458884 MZR524320:MZR524420 MZR589856:MZR589956 MZR655392:MZR655492 MZR720928:MZR721028 MZR786464:MZR786564 MZR852000:MZR852100 MZR917536:MZR917636 MZR983072:MZR983172 NJN12:NJN132 NJN65568:NJN65668 NJN131104:NJN131204 NJN196640:NJN196740 NJN262176:NJN262276 NJN327712:NJN327812 NJN393248:NJN393348 NJN458784:NJN458884 NJN524320:NJN524420 NJN589856:NJN589956 NJN655392:NJN655492 NJN720928:NJN721028 NJN786464:NJN786564 NJN852000:NJN852100 NJN917536:NJN917636 NJN983072:NJN983172 NTJ12:NTJ132 NTJ65568:NTJ65668 NTJ131104:NTJ131204 NTJ196640:NTJ196740 NTJ262176:NTJ262276 NTJ327712:NTJ327812 NTJ393248:NTJ393348 NTJ458784:NTJ458884 NTJ524320:NTJ524420 NTJ589856:NTJ589956 NTJ655392:NTJ655492 NTJ720928:NTJ721028 NTJ786464:NTJ786564 NTJ852000:NTJ852100 NTJ917536:NTJ917636 NTJ983072:NTJ983172 ODF12:ODF132 ODF65568:ODF65668 ODF131104:ODF131204 ODF196640:ODF196740 ODF262176:ODF262276 ODF327712:ODF327812 ODF393248:ODF393348 ODF458784:ODF458884 ODF524320:ODF524420 ODF589856:ODF589956 ODF655392:ODF655492 ODF720928:ODF721028 ODF786464:ODF786564 ODF852000:ODF852100 ODF917536:ODF917636 ODF983072:ODF983172 ONB12:ONB132 ONB65568:ONB65668 ONB131104:ONB131204 ONB196640:ONB196740 ONB262176:ONB262276 ONB327712:ONB327812 ONB393248:ONB393348 ONB458784:ONB458884 ONB524320:ONB524420 ONB589856:ONB589956 ONB655392:ONB655492 ONB720928:ONB721028 ONB786464:ONB786564 ONB852000:ONB852100 ONB917536:ONB917636 ONB983072:ONB983172 OWX12:OWX132 OWX65568:OWX65668 OWX131104:OWX131204 OWX196640:OWX196740 OWX262176:OWX262276 OWX327712:OWX327812 OWX393248:OWX393348 OWX458784:OWX458884 OWX524320:OWX524420 OWX589856:OWX589956 OWX655392:OWX655492 OWX720928:OWX721028 OWX786464:OWX786564 OWX852000:OWX852100 OWX917536:OWX917636 OWX983072:OWX983172 PGT12:PGT132 PGT65568:PGT65668 PGT131104:PGT131204 PGT196640:PGT196740 PGT262176:PGT262276 PGT327712:PGT327812 PGT393248:PGT393348 PGT458784:PGT458884 PGT524320:PGT524420 PGT589856:PGT589956 PGT655392:PGT655492 PGT720928:PGT721028 PGT786464:PGT786564 PGT852000:PGT852100 PGT917536:PGT917636 PGT983072:PGT983172 PQP12:PQP132 PQP65568:PQP65668 PQP131104:PQP131204 PQP196640:PQP196740 PQP262176:PQP262276 PQP327712:PQP327812 PQP393248:PQP393348 PQP458784:PQP458884 PQP524320:PQP524420 PQP589856:PQP589956 PQP655392:PQP655492 PQP720928:PQP721028 PQP786464:PQP786564 PQP852000:PQP852100 PQP917536:PQP917636 PQP983072:PQP983172 QAL12:QAL132 QAL65568:QAL65668 QAL131104:QAL131204 QAL196640:QAL196740 QAL262176:QAL262276 QAL327712:QAL327812 QAL393248:QAL393348 QAL458784:QAL458884 QAL524320:QAL524420 QAL589856:QAL589956 QAL655392:QAL655492 QAL720928:QAL721028 QAL786464:QAL786564 QAL852000:QAL852100 QAL917536:QAL917636 QAL983072:QAL983172 QKH12:QKH132 QKH65568:QKH65668 QKH131104:QKH131204 QKH196640:QKH196740 QKH262176:QKH262276 QKH327712:QKH327812 QKH393248:QKH393348 QKH458784:QKH458884 QKH524320:QKH524420 QKH589856:QKH589956 QKH655392:QKH655492 QKH720928:QKH721028 QKH786464:QKH786564 QKH852000:QKH852100 QKH917536:QKH917636 QKH983072:QKH983172 QUD12:QUD132 QUD65568:QUD65668 QUD131104:QUD131204 QUD196640:QUD196740 QUD262176:QUD262276 QUD327712:QUD327812 QUD393248:QUD393348 QUD458784:QUD458884 QUD524320:QUD524420 QUD589856:QUD589956 QUD655392:QUD655492 QUD720928:QUD721028 QUD786464:QUD786564 QUD852000:QUD852100 QUD917536:QUD917636 QUD983072:QUD983172 RDZ12:RDZ132 RDZ65568:RDZ65668 RDZ131104:RDZ131204 RDZ196640:RDZ196740 RDZ262176:RDZ262276 RDZ327712:RDZ327812 RDZ393248:RDZ393348 RDZ458784:RDZ458884 RDZ524320:RDZ524420 RDZ589856:RDZ589956 RDZ655392:RDZ655492 RDZ720928:RDZ721028 RDZ786464:RDZ786564 RDZ852000:RDZ852100 RDZ917536:RDZ917636 RDZ983072:RDZ983172 RNV12:RNV132 RNV65568:RNV65668 RNV131104:RNV131204 RNV196640:RNV196740 RNV262176:RNV262276 RNV327712:RNV327812 RNV393248:RNV393348 RNV458784:RNV458884 RNV524320:RNV524420 RNV589856:RNV589956 RNV655392:RNV655492 RNV720928:RNV721028 RNV786464:RNV786564 RNV852000:RNV852100 RNV917536:RNV917636 RNV983072:RNV983172 RXR12:RXR132 RXR65568:RXR65668 RXR131104:RXR131204 RXR196640:RXR196740 RXR262176:RXR262276 RXR327712:RXR327812 RXR393248:RXR393348 RXR458784:RXR458884 RXR524320:RXR524420 RXR589856:RXR589956 RXR655392:RXR655492 RXR720928:RXR721028 RXR786464:RXR786564 RXR852000:RXR852100 RXR917536:RXR917636 RXR983072:RXR983172 SHN12:SHN132 SHN65568:SHN65668 SHN131104:SHN131204 SHN196640:SHN196740 SHN262176:SHN262276 SHN327712:SHN327812 SHN393248:SHN393348 SHN458784:SHN458884 SHN524320:SHN524420 SHN589856:SHN589956 SHN655392:SHN655492 SHN720928:SHN721028 SHN786464:SHN786564 SHN852000:SHN852100 SHN917536:SHN917636 SHN983072:SHN983172 SRJ12:SRJ132 SRJ65568:SRJ65668 SRJ131104:SRJ131204 SRJ196640:SRJ196740 SRJ262176:SRJ262276 SRJ327712:SRJ327812 SRJ393248:SRJ393348 SRJ458784:SRJ458884 SRJ524320:SRJ524420 SRJ589856:SRJ589956 SRJ655392:SRJ655492 SRJ720928:SRJ721028 SRJ786464:SRJ786564 SRJ852000:SRJ852100 SRJ917536:SRJ917636 SRJ983072:SRJ983172 TBF12:TBF132 TBF65568:TBF65668 TBF131104:TBF131204 TBF196640:TBF196740 TBF262176:TBF262276 TBF327712:TBF327812 TBF393248:TBF393348 TBF458784:TBF458884 TBF524320:TBF524420 TBF589856:TBF589956 TBF655392:TBF655492 TBF720928:TBF721028 TBF786464:TBF786564 TBF852000:TBF852100 TBF917536:TBF917636 TBF983072:TBF983172 TLB12:TLB132 TLB65568:TLB65668 TLB131104:TLB131204 TLB196640:TLB196740 TLB262176:TLB262276 TLB327712:TLB327812 TLB393248:TLB393348 TLB458784:TLB458884 TLB524320:TLB524420 TLB589856:TLB589956 TLB655392:TLB655492 TLB720928:TLB721028 TLB786464:TLB786564 TLB852000:TLB852100 TLB917536:TLB917636 TLB983072:TLB983172 TUX12:TUX132 TUX65568:TUX65668 TUX131104:TUX131204 TUX196640:TUX196740 TUX262176:TUX262276 TUX327712:TUX327812 TUX393248:TUX393348 TUX458784:TUX458884 TUX524320:TUX524420 TUX589856:TUX589956 TUX655392:TUX655492 TUX720928:TUX721028 TUX786464:TUX786564 TUX852000:TUX852100 TUX917536:TUX917636 TUX983072:TUX983172 UET12:UET132 UET65568:UET65668 UET131104:UET131204 UET196640:UET196740 UET262176:UET262276 UET327712:UET327812 UET393248:UET393348 UET458784:UET458884 UET524320:UET524420 UET589856:UET589956 UET655392:UET655492 UET720928:UET721028 UET786464:UET786564 UET852000:UET852100 UET917536:UET917636 UET983072:UET983172 UOP12:UOP132 UOP65568:UOP65668 UOP131104:UOP131204 UOP196640:UOP196740 UOP262176:UOP262276 UOP327712:UOP327812 UOP393248:UOP393348 UOP458784:UOP458884 UOP524320:UOP524420 UOP589856:UOP589956 UOP655392:UOP655492 UOP720928:UOP721028 UOP786464:UOP786564 UOP852000:UOP852100 UOP917536:UOP917636 UOP983072:UOP983172 UYL12:UYL132 UYL65568:UYL65668 UYL131104:UYL131204 UYL196640:UYL196740 UYL262176:UYL262276 UYL327712:UYL327812 UYL393248:UYL393348 UYL458784:UYL458884 UYL524320:UYL524420 UYL589856:UYL589956 UYL655392:UYL655492 UYL720928:UYL721028 UYL786464:UYL786564 UYL852000:UYL852100 UYL917536:UYL917636 UYL983072:UYL983172 VIH12:VIH132 VIH65568:VIH65668 VIH131104:VIH131204 VIH196640:VIH196740 VIH262176:VIH262276 VIH327712:VIH327812 VIH393248:VIH393348 VIH458784:VIH458884 VIH524320:VIH524420 VIH589856:VIH589956 VIH655392:VIH655492 VIH720928:VIH721028 VIH786464:VIH786564 VIH852000:VIH852100 VIH917536:VIH917636 VIH983072:VIH983172 VSD12:VSD132 VSD65568:VSD65668 VSD131104:VSD131204 VSD196640:VSD196740 VSD262176:VSD262276 VSD327712:VSD327812 VSD393248:VSD393348 VSD458784:VSD458884 VSD524320:VSD524420 VSD589856:VSD589956 VSD655392:VSD655492 VSD720928:VSD721028 VSD786464:VSD786564 VSD852000:VSD852100 VSD917536:VSD917636 VSD983072:VSD983172 WBZ12:WBZ132 WBZ65568:WBZ65668 WBZ131104:WBZ131204 WBZ196640:WBZ196740 WBZ262176:WBZ262276 WBZ327712:WBZ327812 WBZ393248:WBZ393348 WBZ458784:WBZ458884 WBZ524320:WBZ524420 WBZ589856:WBZ589956 WBZ655392:WBZ655492 WBZ720928:WBZ721028 WBZ786464:WBZ786564 WBZ852000:WBZ852100 WBZ917536:WBZ917636 WBZ983072:WBZ983172 WLV12:WLV132 WLV65568:WLV65668 WLV131104:WLV131204 WLV196640:WLV196740 WLV262176:WLV262276 WLV327712:WLV327812 WLV393248:WLV393348 WLV458784:WLV458884 WLV524320:WLV524420 WLV589856:WLV589956 WLV655392:WLV655492 WLV720928:WLV721028 WLV786464:WLV786564 WLV852000:WLV852100 WLV917536:WLV917636 WLV983072:WLV983172 WVR12:WVR132 WVR65568:WVR65668 WVR131104:WVR131204 WVR196640:WVR196740 WVR262176:WVR262276 WVR327712:WVR327812 WVR393248:WVR393348 WVR458784:WVR458884 WVR524320:WVR524420 WVR589856:WVR589956 WVR655392:WVR655492 WVR720928:WVR721028 WVR786464:WVR786564 WVR852000:WVR852100 WVR917536:WVR917636 WVR983072:WVR983172" xr:uid="{00000000-0002-0000-0000-000008000000}">
      <formula1>$J$10</formula1>
    </dataValidation>
    <dataValidation type="whole" operator="lessThanOrEqual" allowBlank="1" showInputMessage="1" showErrorMessage="1" error="INPUT NUMBER LESS THAN OR EQUAL THE HIGHEST POSSIBLE SCORE" prompt="Input Raw Score" sqref="K65568:K65668 K131104:K131204 K196640:K196740 K262176:K262276 K327712:K327812 K393248:K393348 K458784:K458884 K524320:K524420 K589856:K589956 K655392:K655492 K720928:K721028 K786464:K786564 K852000:K852100 K917536:K917636 K983072:K983172 JG12:JG132 JG65568:JG65668 JG131104:JG131204 JG196640:JG196740 JG262176:JG262276 JG327712:JG327812 JG393248:JG393348 JG458784:JG458884 JG524320:JG524420 JG589856:JG589956 JG655392:JG655492 JG720928:JG721028 JG786464:JG786564 JG852000:JG852100 JG917536:JG917636 JG983072:JG983172 TC12:TC132 TC65568:TC65668 TC131104:TC131204 TC196640:TC196740 TC262176:TC262276 TC327712:TC327812 TC393248:TC393348 TC458784:TC458884 TC524320:TC524420 TC589856:TC589956 TC655392:TC655492 TC720928:TC721028 TC786464:TC786564 TC852000:TC852100 TC917536:TC917636 TC983072:TC983172 ACY12:ACY132 ACY65568:ACY65668 ACY131104:ACY131204 ACY196640:ACY196740 ACY262176:ACY262276 ACY327712:ACY327812 ACY393248:ACY393348 ACY458784:ACY458884 ACY524320:ACY524420 ACY589856:ACY589956 ACY655392:ACY655492 ACY720928:ACY721028 ACY786464:ACY786564 ACY852000:ACY852100 ACY917536:ACY917636 ACY983072:ACY983172 AMU12:AMU132 AMU65568:AMU65668 AMU131104:AMU131204 AMU196640:AMU196740 AMU262176:AMU262276 AMU327712:AMU327812 AMU393248:AMU393348 AMU458784:AMU458884 AMU524320:AMU524420 AMU589856:AMU589956 AMU655392:AMU655492 AMU720928:AMU721028 AMU786464:AMU786564 AMU852000:AMU852100 AMU917536:AMU917636 AMU983072:AMU983172 AWQ12:AWQ132 AWQ65568:AWQ65668 AWQ131104:AWQ131204 AWQ196640:AWQ196740 AWQ262176:AWQ262276 AWQ327712:AWQ327812 AWQ393248:AWQ393348 AWQ458784:AWQ458884 AWQ524320:AWQ524420 AWQ589856:AWQ589956 AWQ655392:AWQ655492 AWQ720928:AWQ721028 AWQ786464:AWQ786564 AWQ852000:AWQ852100 AWQ917536:AWQ917636 AWQ983072:AWQ983172 BGM12:BGM132 BGM65568:BGM65668 BGM131104:BGM131204 BGM196640:BGM196740 BGM262176:BGM262276 BGM327712:BGM327812 BGM393248:BGM393348 BGM458784:BGM458884 BGM524320:BGM524420 BGM589856:BGM589956 BGM655392:BGM655492 BGM720928:BGM721028 BGM786464:BGM786564 BGM852000:BGM852100 BGM917536:BGM917636 BGM983072:BGM983172 BQI12:BQI132 BQI65568:BQI65668 BQI131104:BQI131204 BQI196640:BQI196740 BQI262176:BQI262276 BQI327712:BQI327812 BQI393248:BQI393348 BQI458784:BQI458884 BQI524320:BQI524420 BQI589856:BQI589956 BQI655392:BQI655492 BQI720928:BQI721028 BQI786464:BQI786564 BQI852000:BQI852100 BQI917536:BQI917636 BQI983072:BQI983172 CAE12:CAE132 CAE65568:CAE65668 CAE131104:CAE131204 CAE196640:CAE196740 CAE262176:CAE262276 CAE327712:CAE327812 CAE393248:CAE393348 CAE458784:CAE458884 CAE524320:CAE524420 CAE589856:CAE589956 CAE655392:CAE655492 CAE720928:CAE721028 CAE786464:CAE786564 CAE852000:CAE852100 CAE917536:CAE917636 CAE983072:CAE983172 CKA12:CKA132 CKA65568:CKA65668 CKA131104:CKA131204 CKA196640:CKA196740 CKA262176:CKA262276 CKA327712:CKA327812 CKA393248:CKA393348 CKA458784:CKA458884 CKA524320:CKA524420 CKA589856:CKA589956 CKA655392:CKA655492 CKA720928:CKA721028 CKA786464:CKA786564 CKA852000:CKA852100 CKA917536:CKA917636 CKA983072:CKA983172 CTW12:CTW132 CTW65568:CTW65668 CTW131104:CTW131204 CTW196640:CTW196740 CTW262176:CTW262276 CTW327712:CTW327812 CTW393248:CTW393348 CTW458784:CTW458884 CTW524320:CTW524420 CTW589856:CTW589956 CTW655392:CTW655492 CTW720928:CTW721028 CTW786464:CTW786564 CTW852000:CTW852100 CTW917536:CTW917636 CTW983072:CTW983172 DDS12:DDS132 DDS65568:DDS65668 DDS131104:DDS131204 DDS196640:DDS196740 DDS262176:DDS262276 DDS327712:DDS327812 DDS393248:DDS393348 DDS458784:DDS458884 DDS524320:DDS524420 DDS589856:DDS589956 DDS655392:DDS655492 DDS720928:DDS721028 DDS786464:DDS786564 DDS852000:DDS852100 DDS917536:DDS917636 DDS983072:DDS983172 DNO12:DNO132 DNO65568:DNO65668 DNO131104:DNO131204 DNO196640:DNO196740 DNO262176:DNO262276 DNO327712:DNO327812 DNO393248:DNO393348 DNO458784:DNO458884 DNO524320:DNO524420 DNO589856:DNO589956 DNO655392:DNO655492 DNO720928:DNO721028 DNO786464:DNO786564 DNO852000:DNO852100 DNO917536:DNO917636 DNO983072:DNO983172 DXK12:DXK132 DXK65568:DXK65668 DXK131104:DXK131204 DXK196640:DXK196740 DXK262176:DXK262276 DXK327712:DXK327812 DXK393248:DXK393348 DXK458784:DXK458884 DXK524320:DXK524420 DXK589856:DXK589956 DXK655392:DXK655492 DXK720928:DXK721028 DXK786464:DXK786564 DXK852000:DXK852100 DXK917536:DXK917636 DXK983072:DXK983172 EHG12:EHG132 EHG65568:EHG65668 EHG131104:EHG131204 EHG196640:EHG196740 EHG262176:EHG262276 EHG327712:EHG327812 EHG393248:EHG393348 EHG458784:EHG458884 EHG524320:EHG524420 EHG589856:EHG589956 EHG655392:EHG655492 EHG720928:EHG721028 EHG786464:EHG786564 EHG852000:EHG852100 EHG917536:EHG917636 EHG983072:EHG983172 ERC12:ERC132 ERC65568:ERC65668 ERC131104:ERC131204 ERC196640:ERC196740 ERC262176:ERC262276 ERC327712:ERC327812 ERC393248:ERC393348 ERC458784:ERC458884 ERC524320:ERC524420 ERC589856:ERC589956 ERC655392:ERC655492 ERC720928:ERC721028 ERC786464:ERC786564 ERC852000:ERC852100 ERC917536:ERC917636 ERC983072:ERC983172 FAY12:FAY132 FAY65568:FAY65668 FAY131104:FAY131204 FAY196640:FAY196740 FAY262176:FAY262276 FAY327712:FAY327812 FAY393248:FAY393348 FAY458784:FAY458884 FAY524320:FAY524420 FAY589856:FAY589956 FAY655392:FAY655492 FAY720928:FAY721028 FAY786464:FAY786564 FAY852000:FAY852100 FAY917536:FAY917636 FAY983072:FAY983172 FKU12:FKU132 FKU65568:FKU65668 FKU131104:FKU131204 FKU196640:FKU196740 FKU262176:FKU262276 FKU327712:FKU327812 FKU393248:FKU393348 FKU458784:FKU458884 FKU524320:FKU524420 FKU589856:FKU589956 FKU655392:FKU655492 FKU720928:FKU721028 FKU786464:FKU786564 FKU852000:FKU852100 FKU917536:FKU917636 FKU983072:FKU983172 FUQ12:FUQ132 FUQ65568:FUQ65668 FUQ131104:FUQ131204 FUQ196640:FUQ196740 FUQ262176:FUQ262276 FUQ327712:FUQ327812 FUQ393248:FUQ393348 FUQ458784:FUQ458884 FUQ524320:FUQ524420 FUQ589856:FUQ589956 FUQ655392:FUQ655492 FUQ720928:FUQ721028 FUQ786464:FUQ786564 FUQ852000:FUQ852100 FUQ917536:FUQ917636 FUQ983072:FUQ983172 GEM12:GEM132 GEM65568:GEM65668 GEM131104:GEM131204 GEM196640:GEM196740 GEM262176:GEM262276 GEM327712:GEM327812 GEM393248:GEM393348 GEM458784:GEM458884 GEM524320:GEM524420 GEM589856:GEM589956 GEM655392:GEM655492 GEM720928:GEM721028 GEM786464:GEM786564 GEM852000:GEM852100 GEM917536:GEM917636 GEM983072:GEM983172 GOI12:GOI132 GOI65568:GOI65668 GOI131104:GOI131204 GOI196640:GOI196740 GOI262176:GOI262276 GOI327712:GOI327812 GOI393248:GOI393348 GOI458784:GOI458884 GOI524320:GOI524420 GOI589856:GOI589956 GOI655392:GOI655492 GOI720928:GOI721028 GOI786464:GOI786564 GOI852000:GOI852100 GOI917536:GOI917636 GOI983072:GOI983172 GYE12:GYE132 GYE65568:GYE65668 GYE131104:GYE131204 GYE196640:GYE196740 GYE262176:GYE262276 GYE327712:GYE327812 GYE393248:GYE393348 GYE458784:GYE458884 GYE524320:GYE524420 GYE589856:GYE589956 GYE655392:GYE655492 GYE720928:GYE721028 GYE786464:GYE786564 GYE852000:GYE852100 GYE917536:GYE917636 GYE983072:GYE983172 HIA12:HIA132 HIA65568:HIA65668 HIA131104:HIA131204 HIA196640:HIA196740 HIA262176:HIA262276 HIA327712:HIA327812 HIA393248:HIA393348 HIA458784:HIA458884 HIA524320:HIA524420 HIA589856:HIA589956 HIA655392:HIA655492 HIA720928:HIA721028 HIA786464:HIA786564 HIA852000:HIA852100 HIA917536:HIA917636 HIA983072:HIA983172 HRW12:HRW132 HRW65568:HRW65668 HRW131104:HRW131204 HRW196640:HRW196740 HRW262176:HRW262276 HRW327712:HRW327812 HRW393248:HRW393348 HRW458784:HRW458884 HRW524320:HRW524420 HRW589856:HRW589956 HRW655392:HRW655492 HRW720928:HRW721028 HRW786464:HRW786564 HRW852000:HRW852100 HRW917536:HRW917636 HRW983072:HRW983172 IBS12:IBS132 IBS65568:IBS65668 IBS131104:IBS131204 IBS196640:IBS196740 IBS262176:IBS262276 IBS327712:IBS327812 IBS393248:IBS393348 IBS458784:IBS458884 IBS524320:IBS524420 IBS589856:IBS589956 IBS655392:IBS655492 IBS720928:IBS721028 IBS786464:IBS786564 IBS852000:IBS852100 IBS917536:IBS917636 IBS983072:IBS983172 ILO12:ILO132 ILO65568:ILO65668 ILO131104:ILO131204 ILO196640:ILO196740 ILO262176:ILO262276 ILO327712:ILO327812 ILO393248:ILO393348 ILO458784:ILO458884 ILO524320:ILO524420 ILO589856:ILO589956 ILO655392:ILO655492 ILO720928:ILO721028 ILO786464:ILO786564 ILO852000:ILO852100 ILO917536:ILO917636 ILO983072:ILO983172 IVK12:IVK132 IVK65568:IVK65668 IVK131104:IVK131204 IVK196640:IVK196740 IVK262176:IVK262276 IVK327712:IVK327812 IVK393248:IVK393348 IVK458784:IVK458884 IVK524320:IVK524420 IVK589856:IVK589956 IVK655392:IVK655492 IVK720928:IVK721028 IVK786464:IVK786564 IVK852000:IVK852100 IVK917536:IVK917636 IVK983072:IVK983172 JFG12:JFG132 JFG65568:JFG65668 JFG131104:JFG131204 JFG196640:JFG196740 JFG262176:JFG262276 JFG327712:JFG327812 JFG393248:JFG393348 JFG458784:JFG458884 JFG524320:JFG524420 JFG589856:JFG589956 JFG655392:JFG655492 JFG720928:JFG721028 JFG786464:JFG786564 JFG852000:JFG852100 JFG917536:JFG917636 JFG983072:JFG983172 JPC12:JPC132 JPC65568:JPC65668 JPC131104:JPC131204 JPC196640:JPC196740 JPC262176:JPC262276 JPC327712:JPC327812 JPC393248:JPC393348 JPC458784:JPC458884 JPC524320:JPC524420 JPC589856:JPC589956 JPC655392:JPC655492 JPC720928:JPC721028 JPC786464:JPC786564 JPC852000:JPC852100 JPC917536:JPC917636 JPC983072:JPC983172 JYY12:JYY132 JYY65568:JYY65668 JYY131104:JYY131204 JYY196640:JYY196740 JYY262176:JYY262276 JYY327712:JYY327812 JYY393248:JYY393348 JYY458784:JYY458884 JYY524320:JYY524420 JYY589856:JYY589956 JYY655392:JYY655492 JYY720928:JYY721028 JYY786464:JYY786564 JYY852000:JYY852100 JYY917536:JYY917636 JYY983072:JYY983172 KIU12:KIU132 KIU65568:KIU65668 KIU131104:KIU131204 KIU196640:KIU196740 KIU262176:KIU262276 KIU327712:KIU327812 KIU393248:KIU393348 KIU458784:KIU458884 KIU524320:KIU524420 KIU589856:KIU589956 KIU655392:KIU655492 KIU720928:KIU721028 KIU786464:KIU786564 KIU852000:KIU852100 KIU917536:KIU917636 KIU983072:KIU983172 KSQ12:KSQ132 KSQ65568:KSQ65668 KSQ131104:KSQ131204 KSQ196640:KSQ196740 KSQ262176:KSQ262276 KSQ327712:KSQ327812 KSQ393248:KSQ393348 KSQ458784:KSQ458884 KSQ524320:KSQ524420 KSQ589856:KSQ589956 KSQ655392:KSQ655492 KSQ720928:KSQ721028 KSQ786464:KSQ786564 KSQ852000:KSQ852100 KSQ917536:KSQ917636 KSQ983072:KSQ983172 LCM12:LCM132 LCM65568:LCM65668 LCM131104:LCM131204 LCM196640:LCM196740 LCM262176:LCM262276 LCM327712:LCM327812 LCM393248:LCM393348 LCM458784:LCM458884 LCM524320:LCM524420 LCM589856:LCM589956 LCM655392:LCM655492 LCM720928:LCM721028 LCM786464:LCM786564 LCM852000:LCM852100 LCM917536:LCM917636 LCM983072:LCM983172 LMI12:LMI132 LMI65568:LMI65668 LMI131104:LMI131204 LMI196640:LMI196740 LMI262176:LMI262276 LMI327712:LMI327812 LMI393248:LMI393348 LMI458784:LMI458884 LMI524320:LMI524420 LMI589856:LMI589956 LMI655392:LMI655492 LMI720928:LMI721028 LMI786464:LMI786564 LMI852000:LMI852100 LMI917536:LMI917636 LMI983072:LMI983172 LWE12:LWE132 LWE65568:LWE65668 LWE131104:LWE131204 LWE196640:LWE196740 LWE262176:LWE262276 LWE327712:LWE327812 LWE393248:LWE393348 LWE458784:LWE458884 LWE524320:LWE524420 LWE589856:LWE589956 LWE655392:LWE655492 LWE720928:LWE721028 LWE786464:LWE786564 LWE852000:LWE852100 LWE917536:LWE917636 LWE983072:LWE983172 MGA12:MGA132 MGA65568:MGA65668 MGA131104:MGA131204 MGA196640:MGA196740 MGA262176:MGA262276 MGA327712:MGA327812 MGA393248:MGA393348 MGA458784:MGA458884 MGA524320:MGA524420 MGA589856:MGA589956 MGA655392:MGA655492 MGA720928:MGA721028 MGA786464:MGA786564 MGA852000:MGA852100 MGA917536:MGA917636 MGA983072:MGA983172 MPW12:MPW132 MPW65568:MPW65668 MPW131104:MPW131204 MPW196640:MPW196740 MPW262176:MPW262276 MPW327712:MPW327812 MPW393248:MPW393348 MPW458784:MPW458884 MPW524320:MPW524420 MPW589856:MPW589956 MPW655392:MPW655492 MPW720928:MPW721028 MPW786464:MPW786564 MPW852000:MPW852100 MPW917536:MPW917636 MPW983072:MPW983172 MZS12:MZS132 MZS65568:MZS65668 MZS131104:MZS131204 MZS196640:MZS196740 MZS262176:MZS262276 MZS327712:MZS327812 MZS393248:MZS393348 MZS458784:MZS458884 MZS524320:MZS524420 MZS589856:MZS589956 MZS655392:MZS655492 MZS720928:MZS721028 MZS786464:MZS786564 MZS852000:MZS852100 MZS917536:MZS917636 MZS983072:MZS983172 NJO12:NJO132 NJO65568:NJO65668 NJO131104:NJO131204 NJO196640:NJO196740 NJO262176:NJO262276 NJO327712:NJO327812 NJO393248:NJO393348 NJO458784:NJO458884 NJO524320:NJO524420 NJO589856:NJO589956 NJO655392:NJO655492 NJO720928:NJO721028 NJO786464:NJO786564 NJO852000:NJO852100 NJO917536:NJO917636 NJO983072:NJO983172 NTK12:NTK132 NTK65568:NTK65668 NTK131104:NTK131204 NTK196640:NTK196740 NTK262176:NTK262276 NTK327712:NTK327812 NTK393248:NTK393348 NTK458784:NTK458884 NTK524320:NTK524420 NTK589856:NTK589956 NTK655392:NTK655492 NTK720928:NTK721028 NTK786464:NTK786564 NTK852000:NTK852100 NTK917536:NTK917636 NTK983072:NTK983172 ODG12:ODG132 ODG65568:ODG65668 ODG131104:ODG131204 ODG196640:ODG196740 ODG262176:ODG262276 ODG327712:ODG327812 ODG393248:ODG393348 ODG458784:ODG458884 ODG524320:ODG524420 ODG589856:ODG589956 ODG655392:ODG655492 ODG720928:ODG721028 ODG786464:ODG786564 ODG852000:ODG852100 ODG917536:ODG917636 ODG983072:ODG983172 ONC12:ONC132 ONC65568:ONC65668 ONC131104:ONC131204 ONC196640:ONC196740 ONC262176:ONC262276 ONC327712:ONC327812 ONC393248:ONC393348 ONC458784:ONC458884 ONC524320:ONC524420 ONC589856:ONC589956 ONC655392:ONC655492 ONC720928:ONC721028 ONC786464:ONC786564 ONC852000:ONC852100 ONC917536:ONC917636 ONC983072:ONC983172 OWY12:OWY132 OWY65568:OWY65668 OWY131104:OWY131204 OWY196640:OWY196740 OWY262176:OWY262276 OWY327712:OWY327812 OWY393248:OWY393348 OWY458784:OWY458884 OWY524320:OWY524420 OWY589856:OWY589956 OWY655392:OWY655492 OWY720928:OWY721028 OWY786464:OWY786564 OWY852000:OWY852100 OWY917536:OWY917636 OWY983072:OWY983172 PGU12:PGU132 PGU65568:PGU65668 PGU131104:PGU131204 PGU196640:PGU196740 PGU262176:PGU262276 PGU327712:PGU327812 PGU393248:PGU393348 PGU458784:PGU458884 PGU524320:PGU524420 PGU589856:PGU589956 PGU655392:PGU655492 PGU720928:PGU721028 PGU786464:PGU786564 PGU852000:PGU852100 PGU917536:PGU917636 PGU983072:PGU983172 PQQ12:PQQ132 PQQ65568:PQQ65668 PQQ131104:PQQ131204 PQQ196640:PQQ196740 PQQ262176:PQQ262276 PQQ327712:PQQ327812 PQQ393248:PQQ393348 PQQ458784:PQQ458884 PQQ524320:PQQ524420 PQQ589856:PQQ589956 PQQ655392:PQQ655492 PQQ720928:PQQ721028 PQQ786464:PQQ786564 PQQ852000:PQQ852100 PQQ917536:PQQ917636 PQQ983072:PQQ983172 QAM12:QAM132 QAM65568:QAM65668 QAM131104:QAM131204 QAM196640:QAM196740 QAM262176:QAM262276 QAM327712:QAM327812 QAM393248:QAM393348 QAM458784:QAM458884 QAM524320:QAM524420 QAM589856:QAM589956 QAM655392:QAM655492 QAM720928:QAM721028 QAM786464:QAM786564 QAM852000:QAM852100 QAM917536:QAM917636 QAM983072:QAM983172 QKI12:QKI132 QKI65568:QKI65668 QKI131104:QKI131204 QKI196640:QKI196740 QKI262176:QKI262276 QKI327712:QKI327812 QKI393248:QKI393348 QKI458784:QKI458884 QKI524320:QKI524420 QKI589856:QKI589956 QKI655392:QKI655492 QKI720928:QKI721028 QKI786464:QKI786564 QKI852000:QKI852100 QKI917536:QKI917636 QKI983072:QKI983172 QUE12:QUE132 QUE65568:QUE65668 QUE131104:QUE131204 QUE196640:QUE196740 QUE262176:QUE262276 QUE327712:QUE327812 QUE393248:QUE393348 QUE458784:QUE458884 QUE524320:QUE524420 QUE589856:QUE589956 QUE655392:QUE655492 QUE720928:QUE721028 QUE786464:QUE786564 QUE852000:QUE852100 QUE917536:QUE917636 QUE983072:QUE983172 REA12:REA132 REA65568:REA65668 REA131104:REA131204 REA196640:REA196740 REA262176:REA262276 REA327712:REA327812 REA393248:REA393348 REA458784:REA458884 REA524320:REA524420 REA589856:REA589956 REA655392:REA655492 REA720928:REA721028 REA786464:REA786564 REA852000:REA852100 REA917536:REA917636 REA983072:REA983172 RNW12:RNW132 RNW65568:RNW65668 RNW131104:RNW131204 RNW196640:RNW196740 RNW262176:RNW262276 RNW327712:RNW327812 RNW393248:RNW393348 RNW458784:RNW458884 RNW524320:RNW524420 RNW589856:RNW589956 RNW655392:RNW655492 RNW720928:RNW721028 RNW786464:RNW786564 RNW852000:RNW852100 RNW917536:RNW917636 RNW983072:RNW983172 RXS12:RXS132 RXS65568:RXS65668 RXS131104:RXS131204 RXS196640:RXS196740 RXS262176:RXS262276 RXS327712:RXS327812 RXS393248:RXS393348 RXS458784:RXS458884 RXS524320:RXS524420 RXS589856:RXS589956 RXS655392:RXS655492 RXS720928:RXS721028 RXS786464:RXS786564 RXS852000:RXS852100 RXS917536:RXS917636 RXS983072:RXS983172 SHO12:SHO132 SHO65568:SHO65668 SHO131104:SHO131204 SHO196640:SHO196740 SHO262176:SHO262276 SHO327712:SHO327812 SHO393248:SHO393348 SHO458784:SHO458884 SHO524320:SHO524420 SHO589856:SHO589956 SHO655392:SHO655492 SHO720928:SHO721028 SHO786464:SHO786564 SHO852000:SHO852100 SHO917536:SHO917636 SHO983072:SHO983172 SRK12:SRK132 SRK65568:SRK65668 SRK131104:SRK131204 SRK196640:SRK196740 SRK262176:SRK262276 SRK327712:SRK327812 SRK393248:SRK393348 SRK458784:SRK458884 SRK524320:SRK524420 SRK589856:SRK589956 SRK655392:SRK655492 SRK720928:SRK721028 SRK786464:SRK786564 SRK852000:SRK852100 SRK917536:SRK917636 SRK983072:SRK983172 TBG12:TBG132 TBG65568:TBG65668 TBG131104:TBG131204 TBG196640:TBG196740 TBG262176:TBG262276 TBG327712:TBG327812 TBG393248:TBG393348 TBG458784:TBG458884 TBG524320:TBG524420 TBG589856:TBG589956 TBG655392:TBG655492 TBG720928:TBG721028 TBG786464:TBG786564 TBG852000:TBG852100 TBG917536:TBG917636 TBG983072:TBG983172 TLC12:TLC132 TLC65568:TLC65668 TLC131104:TLC131204 TLC196640:TLC196740 TLC262176:TLC262276 TLC327712:TLC327812 TLC393248:TLC393348 TLC458784:TLC458884 TLC524320:TLC524420 TLC589856:TLC589956 TLC655392:TLC655492 TLC720928:TLC721028 TLC786464:TLC786564 TLC852000:TLC852100 TLC917536:TLC917636 TLC983072:TLC983172 TUY12:TUY132 TUY65568:TUY65668 TUY131104:TUY131204 TUY196640:TUY196740 TUY262176:TUY262276 TUY327712:TUY327812 TUY393248:TUY393348 TUY458784:TUY458884 TUY524320:TUY524420 TUY589856:TUY589956 TUY655392:TUY655492 TUY720928:TUY721028 TUY786464:TUY786564 TUY852000:TUY852100 TUY917536:TUY917636 TUY983072:TUY983172 UEU12:UEU132 UEU65568:UEU65668 UEU131104:UEU131204 UEU196640:UEU196740 UEU262176:UEU262276 UEU327712:UEU327812 UEU393248:UEU393348 UEU458784:UEU458884 UEU524320:UEU524420 UEU589856:UEU589956 UEU655392:UEU655492 UEU720928:UEU721028 UEU786464:UEU786564 UEU852000:UEU852100 UEU917536:UEU917636 UEU983072:UEU983172 UOQ12:UOQ132 UOQ65568:UOQ65668 UOQ131104:UOQ131204 UOQ196640:UOQ196740 UOQ262176:UOQ262276 UOQ327712:UOQ327812 UOQ393248:UOQ393348 UOQ458784:UOQ458884 UOQ524320:UOQ524420 UOQ589856:UOQ589956 UOQ655392:UOQ655492 UOQ720928:UOQ721028 UOQ786464:UOQ786564 UOQ852000:UOQ852100 UOQ917536:UOQ917636 UOQ983072:UOQ983172 UYM12:UYM132 UYM65568:UYM65668 UYM131104:UYM131204 UYM196640:UYM196740 UYM262176:UYM262276 UYM327712:UYM327812 UYM393248:UYM393348 UYM458784:UYM458884 UYM524320:UYM524420 UYM589856:UYM589956 UYM655392:UYM655492 UYM720928:UYM721028 UYM786464:UYM786564 UYM852000:UYM852100 UYM917536:UYM917636 UYM983072:UYM983172 VII12:VII132 VII65568:VII65668 VII131104:VII131204 VII196640:VII196740 VII262176:VII262276 VII327712:VII327812 VII393248:VII393348 VII458784:VII458884 VII524320:VII524420 VII589856:VII589956 VII655392:VII655492 VII720928:VII721028 VII786464:VII786564 VII852000:VII852100 VII917536:VII917636 VII983072:VII983172 VSE12:VSE132 VSE65568:VSE65668 VSE131104:VSE131204 VSE196640:VSE196740 VSE262176:VSE262276 VSE327712:VSE327812 VSE393248:VSE393348 VSE458784:VSE458884 VSE524320:VSE524420 VSE589856:VSE589956 VSE655392:VSE655492 VSE720928:VSE721028 VSE786464:VSE786564 VSE852000:VSE852100 VSE917536:VSE917636 VSE983072:VSE983172 WCA12:WCA132 WCA65568:WCA65668 WCA131104:WCA131204 WCA196640:WCA196740 WCA262176:WCA262276 WCA327712:WCA327812 WCA393248:WCA393348 WCA458784:WCA458884 WCA524320:WCA524420 WCA589856:WCA589956 WCA655392:WCA655492 WCA720928:WCA721028 WCA786464:WCA786564 WCA852000:WCA852100 WCA917536:WCA917636 WCA983072:WCA983172 WLW12:WLW132 WLW65568:WLW65668 WLW131104:WLW131204 WLW196640:WLW196740 WLW262176:WLW262276 WLW327712:WLW327812 WLW393248:WLW393348 WLW458784:WLW458884 WLW524320:WLW524420 WLW589856:WLW589956 WLW655392:WLW655492 WLW720928:WLW721028 WLW786464:WLW786564 WLW852000:WLW852100 WLW917536:WLW917636 WLW983072:WLW983172 WVS12:WVS132 WVS65568:WVS65668 WVS131104:WVS131204 WVS196640:WVS196740 WVS262176:WVS262276 WVS327712:WVS327812 WVS393248:WVS393348 WVS458784:WVS458884 WVS524320:WVS524420 WVS589856:WVS589956 WVS655392:WVS655492 WVS720928:WVS721028 WVS786464:WVS786564 WVS852000:WVS852100 WVS917536:WVS917636 WVS983072:WVS983172" xr:uid="{00000000-0002-0000-0000-000009000000}">
      <formula1>$K$10</formula1>
    </dataValidation>
    <dataValidation type="whole" operator="lessThanOrEqual" allowBlank="1" showInputMessage="1" showErrorMessage="1" error="INPUT NUMBER LESS THAN OR EQUAL THE HIGHEST POSSIBLE SCORE" prompt="Input Raw Score" sqref="L65568:L65668 L131104:L131204 L196640:L196740 L262176:L262276 L327712:L327812 L393248:L393348 L458784:L458884 L524320:L524420 L589856:L589956 L655392:L655492 L720928:L721028 L786464:L786564 L852000:L852100 L917536:L917636 L983072:L983172 JH12:JH132 JH65568:JH65668 JH131104:JH131204 JH196640:JH196740 JH262176:JH262276 JH327712:JH327812 JH393248:JH393348 JH458784:JH458884 JH524320:JH524420 JH589856:JH589956 JH655392:JH655492 JH720928:JH721028 JH786464:JH786564 JH852000:JH852100 JH917536:JH917636 JH983072:JH983172 TD12:TD132 TD65568:TD65668 TD131104:TD131204 TD196640:TD196740 TD262176:TD262276 TD327712:TD327812 TD393248:TD393348 TD458784:TD458884 TD524320:TD524420 TD589856:TD589956 TD655392:TD655492 TD720928:TD721028 TD786464:TD786564 TD852000:TD852100 TD917536:TD917636 TD983072:TD983172 ACZ12:ACZ132 ACZ65568:ACZ65668 ACZ131104:ACZ131204 ACZ196640:ACZ196740 ACZ262176:ACZ262276 ACZ327712:ACZ327812 ACZ393248:ACZ393348 ACZ458784:ACZ458884 ACZ524320:ACZ524420 ACZ589856:ACZ589956 ACZ655392:ACZ655492 ACZ720928:ACZ721028 ACZ786464:ACZ786564 ACZ852000:ACZ852100 ACZ917536:ACZ917636 ACZ983072:ACZ983172 AMV12:AMV132 AMV65568:AMV65668 AMV131104:AMV131204 AMV196640:AMV196740 AMV262176:AMV262276 AMV327712:AMV327812 AMV393248:AMV393348 AMV458784:AMV458884 AMV524320:AMV524420 AMV589856:AMV589956 AMV655392:AMV655492 AMV720928:AMV721028 AMV786464:AMV786564 AMV852000:AMV852100 AMV917536:AMV917636 AMV983072:AMV983172 AWR12:AWR132 AWR65568:AWR65668 AWR131104:AWR131204 AWR196640:AWR196740 AWR262176:AWR262276 AWR327712:AWR327812 AWR393248:AWR393348 AWR458784:AWR458884 AWR524320:AWR524420 AWR589856:AWR589956 AWR655392:AWR655492 AWR720928:AWR721028 AWR786464:AWR786564 AWR852000:AWR852100 AWR917536:AWR917636 AWR983072:AWR983172 BGN12:BGN132 BGN65568:BGN65668 BGN131104:BGN131204 BGN196640:BGN196740 BGN262176:BGN262276 BGN327712:BGN327812 BGN393248:BGN393348 BGN458784:BGN458884 BGN524320:BGN524420 BGN589856:BGN589956 BGN655392:BGN655492 BGN720928:BGN721028 BGN786464:BGN786564 BGN852000:BGN852100 BGN917536:BGN917636 BGN983072:BGN983172 BQJ12:BQJ132 BQJ65568:BQJ65668 BQJ131104:BQJ131204 BQJ196640:BQJ196740 BQJ262176:BQJ262276 BQJ327712:BQJ327812 BQJ393248:BQJ393348 BQJ458784:BQJ458884 BQJ524320:BQJ524420 BQJ589856:BQJ589956 BQJ655392:BQJ655492 BQJ720928:BQJ721028 BQJ786464:BQJ786564 BQJ852000:BQJ852100 BQJ917536:BQJ917636 BQJ983072:BQJ983172 CAF12:CAF132 CAF65568:CAF65668 CAF131104:CAF131204 CAF196640:CAF196740 CAF262176:CAF262276 CAF327712:CAF327812 CAF393248:CAF393348 CAF458784:CAF458884 CAF524320:CAF524420 CAF589856:CAF589956 CAF655392:CAF655492 CAF720928:CAF721028 CAF786464:CAF786564 CAF852000:CAF852100 CAF917536:CAF917636 CAF983072:CAF983172 CKB12:CKB132 CKB65568:CKB65668 CKB131104:CKB131204 CKB196640:CKB196740 CKB262176:CKB262276 CKB327712:CKB327812 CKB393248:CKB393348 CKB458784:CKB458884 CKB524320:CKB524420 CKB589856:CKB589956 CKB655392:CKB655492 CKB720928:CKB721028 CKB786464:CKB786564 CKB852000:CKB852100 CKB917536:CKB917636 CKB983072:CKB983172 CTX12:CTX132 CTX65568:CTX65668 CTX131104:CTX131204 CTX196640:CTX196740 CTX262176:CTX262276 CTX327712:CTX327812 CTX393248:CTX393348 CTX458784:CTX458884 CTX524320:CTX524420 CTX589856:CTX589956 CTX655392:CTX655492 CTX720928:CTX721028 CTX786464:CTX786564 CTX852000:CTX852100 CTX917536:CTX917636 CTX983072:CTX983172 DDT12:DDT132 DDT65568:DDT65668 DDT131104:DDT131204 DDT196640:DDT196740 DDT262176:DDT262276 DDT327712:DDT327812 DDT393248:DDT393348 DDT458784:DDT458884 DDT524320:DDT524420 DDT589856:DDT589956 DDT655392:DDT655492 DDT720928:DDT721028 DDT786464:DDT786564 DDT852000:DDT852100 DDT917536:DDT917636 DDT983072:DDT983172 DNP12:DNP132 DNP65568:DNP65668 DNP131104:DNP131204 DNP196640:DNP196740 DNP262176:DNP262276 DNP327712:DNP327812 DNP393248:DNP393348 DNP458784:DNP458884 DNP524320:DNP524420 DNP589856:DNP589956 DNP655392:DNP655492 DNP720928:DNP721028 DNP786464:DNP786564 DNP852000:DNP852100 DNP917536:DNP917636 DNP983072:DNP983172 DXL12:DXL132 DXL65568:DXL65668 DXL131104:DXL131204 DXL196640:DXL196740 DXL262176:DXL262276 DXL327712:DXL327812 DXL393248:DXL393348 DXL458784:DXL458884 DXL524320:DXL524420 DXL589856:DXL589956 DXL655392:DXL655492 DXL720928:DXL721028 DXL786464:DXL786564 DXL852000:DXL852100 DXL917536:DXL917636 DXL983072:DXL983172 EHH12:EHH132 EHH65568:EHH65668 EHH131104:EHH131204 EHH196640:EHH196740 EHH262176:EHH262276 EHH327712:EHH327812 EHH393248:EHH393348 EHH458784:EHH458884 EHH524320:EHH524420 EHH589856:EHH589956 EHH655392:EHH655492 EHH720928:EHH721028 EHH786464:EHH786564 EHH852000:EHH852100 EHH917536:EHH917636 EHH983072:EHH983172 ERD12:ERD132 ERD65568:ERD65668 ERD131104:ERD131204 ERD196640:ERD196740 ERD262176:ERD262276 ERD327712:ERD327812 ERD393248:ERD393348 ERD458784:ERD458884 ERD524320:ERD524420 ERD589856:ERD589956 ERD655392:ERD655492 ERD720928:ERD721028 ERD786464:ERD786564 ERD852000:ERD852100 ERD917536:ERD917636 ERD983072:ERD983172 FAZ12:FAZ132 FAZ65568:FAZ65668 FAZ131104:FAZ131204 FAZ196640:FAZ196740 FAZ262176:FAZ262276 FAZ327712:FAZ327812 FAZ393248:FAZ393348 FAZ458784:FAZ458884 FAZ524320:FAZ524420 FAZ589856:FAZ589956 FAZ655392:FAZ655492 FAZ720928:FAZ721028 FAZ786464:FAZ786564 FAZ852000:FAZ852100 FAZ917536:FAZ917636 FAZ983072:FAZ983172 FKV12:FKV132 FKV65568:FKV65668 FKV131104:FKV131204 FKV196640:FKV196740 FKV262176:FKV262276 FKV327712:FKV327812 FKV393248:FKV393348 FKV458784:FKV458884 FKV524320:FKV524420 FKV589856:FKV589956 FKV655392:FKV655492 FKV720928:FKV721028 FKV786464:FKV786564 FKV852000:FKV852100 FKV917536:FKV917636 FKV983072:FKV983172 FUR12:FUR132 FUR65568:FUR65668 FUR131104:FUR131204 FUR196640:FUR196740 FUR262176:FUR262276 FUR327712:FUR327812 FUR393248:FUR393348 FUR458784:FUR458884 FUR524320:FUR524420 FUR589856:FUR589956 FUR655392:FUR655492 FUR720928:FUR721028 FUR786464:FUR786564 FUR852000:FUR852100 FUR917536:FUR917636 FUR983072:FUR983172 GEN12:GEN132 GEN65568:GEN65668 GEN131104:GEN131204 GEN196640:GEN196740 GEN262176:GEN262276 GEN327712:GEN327812 GEN393248:GEN393348 GEN458784:GEN458884 GEN524320:GEN524420 GEN589856:GEN589956 GEN655392:GEN655492 GEN720928:GEN721028 GEN786464:GEN786564 GEN852000:GEN852100 GEN917536:GEN917636 GEN983072:GEN983172 GOJ12:GOJ132 GOJ65568:GOJ65668 GOJ131104:GOJ131204 GOJ196640:GOJ196740 GOJ262176:GOJ262276 GOJ327712:GOJ327812 GOJ393248:GOJ393348 GOJ458784:GOJ458884 GOJ524320:GOJ524420 GOJ589856:GOJ589956 GOJ655392:GOJ655492 GOJ720928:GOJ721028 GOJ786464:GOJ786564 GOJ852000:GOJ852100 GOJ917536:GOJ917636 GOJ983072:GOJ983172 GYF12:GYF132 GYF65568:GYF65668 GYF131104:GYF131204 GYF196640:GYF196740 GYF262176:GYF262276 GYF327712:GYF327812 GYF393248:GYF393348 GYF458784:GYF458884 GYF524320:GYF524420 GYF589856:GYF589956 GYF655392:GYF655492 GYF720928:GYF721028 GYF786464:GYF786564 GYF852000:GYF852100 GYF917536:GYF917636 GYF983072:GYF983172 HIB12:HIB132 HIB65568:HIB65668 HIB131104:HIB131204 HIB196640:HIB196740 HIB262176:HIB262276 HIB327712:HIB327812 HIB393248:HIB393348 HIB458784:HIB458884 HIB524320:HIB524420 HIB589856:HIB589956 HIB655392:HIB655492 HIB720928:HIB721028 HIB786464:HIB786564 HIB852000:HIB852100 HIB917536:HIB917636 HIB983072:HIB983172 HRX12:HRX132 HRX65568:HRX65668 HRX131104:HRX131204 HRX196640:HRX196740 HRX262176:HRX262276 HRX327712:HRX327812 HRX393248:HRX393348 HRX458784:HRX458884 HRX524320:HRX524420 HRX589856:HRX589956 HRX655392:HRX655492 HRX720928:HRX721028 HRX786464:HRX786564 HRX852000:HRX852100 HRX917536:HRX917636 HRX983072:HRX983172 IBT12:IBT132 IBT65568:IBT65668 IBT131104:IBT131204 IBT196640:IBT196740 IBT262176:IBT262276 IBT327712:IBT327812 IBT393248:IBT393348 IBT458784:IBT458884 IBT524320:IBT524420 IBT589856:IBT589956 IBT655392:IBT655492 IBT720928:IBT721028 IBT786464:IBT786564 IBT852000:IBT852100 IBT917536:IBT917636 IBT983072:IBT983172 ILP12:ILP132 ILP65568:ILP65668 ILP131104:ILP131204 ILP196640:ILP196740 ILP262176:ILP262276 ILP327712:ILP327812 ILP393248:ILP393348 ILP458784:ILP458884 ILP524320:ILP524420 ILP589856:ILP589956 ILP655392:ILP655492 ILP720928:ILP721028 ILP786464:ILP786564 ILP852000:ILP852100 ILP917536:ILP917636 ILP983072:ILP983172 IVL12:IVL132 IVL65568:IVL65668 IVL131104:IVL131204 IVL196640:IVL196740 IVL262176:IVL262276 IVL327712:IVL327812 IVL393248:IVL393348 IVL458784:IVL458884 IVL524320:IVL524420 IVL589856:IVL589956 IVL655392:IVL655492 IVL720928:IVL721028 IVL786464:IVL786564 IVL852000:IVL852100 IVL917536:IVL917636 IVL983072:IVL983172 JFH12:JFH132 JFH65568:JFH65668 JFH131104:JFH131204 JFH196640:JFH196740 JFH262176:JFH262276 JFH327712:JFH327812 JFH393248:JFH393348 JFH458784:JFH458884 JFH524320:JFH524420 JFH589856:JFH589956 JFH655392:JFH655492 JFH720928:JFH721028 JFH786464:JFH786564 JFH852000:JFH852100 JFH917536:JFH917636 JFH983072:JFH983172 JPD12:JPD132 JPD65568:JPD65668 JPD131104:JPD131204 JPD196640:JPD196740 JPD262176:JPD262276 JPD327712:JPD327812 JPD393248:JPD393348 JPD458784:JPD458884 JPD524320:JPD524420 JPD589856:JPD589956 JPD655392:JPD655492 JPD720928:JPD721028 JPD786464:JPD786564 JPD852000:JPD852100 JPD917536:JPD917636 JPD983072:JPD983172 JYZ12:JYZ132 JYZ65568:JYZ65668 JYZ131104:JYZ131204 JYZ196640:JYZ196740 JYZ262176:JYZ262276 JYZ327712:JYZ327812 JYZ393248:JYZ393348 JYZ458784:JYZ458884 JYZ524320:JYZ524420 JYZ589856:JYZ589956 JYZ655392:JYZ655492 JYZ720928:JYZ721028 JYZ786464:JYZ786564 JYZ852000:JYZ852100 JYZ917536:JYZ917636 JYZ983072:JYZ983172 KIV12:KIV132 KIV65568:KIV65668 KIV131104:KIV131204 KIV196640:KIV196740 KIV262176:KIV262276 KIV327712:KIV327812 KIV393248:KIV393348 KIV458784:KIV458884 KIV524320:KIV524420 KIV589856:KIV589956 KIV655392:KIV655492 KIV720928:KIV721028 KIV786464:KIV786564 KIV852000:KIV852100 KIV917536:KIV917636 KIV983072:KIV983172 KSR12:KSR132 KSR65568:KSR65668 KSR131104:KSR131204 KSR196640:KSR196740 KSR262176:KSR262276 KSR327712:KSR327812 KSR393248:KSR393348 KSR458784:KSR458884 KSR524320:KSR524420 KSR589856:KSR589956 KSR655392:KSR655492 KSR720928:KSR721028 KSR786464:KSR786564 KSR852000:KSR852100 KSR917536:KSR917636 KSR983072:KSR983172 LCN12:LCN132 LCN65568:LCN65668 LCN131104:LCN131204 LCN196640:LCN196740 LCN262176:LCN262276 LCN327712:LCN327812 LCN393248:LCN393348 LCN458784:LCN458884 LCN524320:LCN524420 LCN589856:LCN589956 LCN655392:LCN655492 LCN720928:LCN721028 LCN786464:LCN786564 LCN852000:LCN852100 LCN917536:LCN917636 LCN983072:LCN983172 LMJ12:LMJ132 LMJ65568:LMJ65668 LMJ131104:LMJ131204 LMJ196640:LMJ196740 LMJ262176:LMJ262276 LMJ327712:LMJ327812 LMJ393248:LMJ393348 LMJ458784:LMJ458884 LMJ524320:LMJ524420 LMJ589856:LMJ589956 LMJ655392:LMJ655492 LMJ720928:LMJ721028 LMJ786464:LMJ786564 LMJ852000:LMJ852100 LMJ917536:LMJ917636 LMJ983072:LMJ983172 LWF12:LWF132 LWF65568:LWF65668 LWF131104:LWF131204 LWF196640:LWF196740 LWF262176:LWF262276 LWF327712:LWF327812 LWF393248:LWF393348 LWF458784:LWF458884 LWF524320:LWF524420 LWF589856:LWF589956 LWF655392:LWF655492 LWF720928:LWF721028 LWF786464:LWF786564 LWF852000:LWF852100 LWF917536:LWF917636 LWF983072:LWF983172 MGB12:MGB132 MGB65568:MGB65668 MGB131104:MGB131204 MGB196640:MGB196740 MGB262176:MGB262276 MGB327712:MGB327812 MGB393248:MGB393348 MGB458784:MGB458884 MGB524320:MGB524420 MGB589856:MGB589956 MGB655392:MGB655492 MGB720928:MGB721028 MGB786464:MGB786564 MGB852000:MGB852100 MGB917536:MGB917636 MGB983072:MGB983172 MPX12:MPX132 MPX65568:MPX65668 MPX131104:MPX131204 MPX196640:MPX196740 MPX262176:MPX262276 MPX327712:MPX327812 MPX393248:MPX393348 MPX458784:MPX458884 MPX524320:MPX524420 MPX589856:MPX589956 MPX655392:MPX655492 MPX720928:MPX721028 MPX786464:MPX786564 MPX852000:MPX852100 MPX917536:MPX917636 MPX983072:MPX983172 MZT12:MZT132 MZT65568:MZT65668 MZT131104:MZT131204 MZT196640:MZT196740 MZT262176:MZT262276 MZT327712:MZT327812 MZT393248:MZT393348 MZT458784:MZT458884 MZT524320:MZT524420 MZT589856:MZT589956 MZT655392:MZT655492 MZT720928:MZT721028 MZT786464:MZT786564 MZT852000:MZT852100 MZT917536:MZT917636 MZT983072:MZT983172 NJP12:NJP132 NJP65568:NJP65668 NJP131104:NJP131204 NJP196640:NJP196740 NJP262176:NJP262276 NJP327712:NJP327812 NJP393248:NJP393348 NJP458784:NJP458884 NJP524320:NJP524420 NJP589856:NJP589956 NJP655392:NJP655492 NJP720928:NJP721028 NJP786464:NJP786564 NJP852000:NJP852100 NJP917536:NJP917636 NJP983072:NJP983172 NTL12:NTL132 NTL65568:NTL65668 NTL131104:NTL131204 NTL196640:NTL196740 NTL262176:NTL262276 NTL327712:NTL327812 NTL393248:NTL393348 NTL458784:NTL458884 NTL524320:NTL524420 NTL589856:NTL589956 NTL655392:NTL655492 NTL720928:NTL721028 NTL786464:NTL786564 NTL852000:NTL852100 NTL917536:NTL917636 NTL983072:NTL983172 ODH12:ODH132 ODH65568:ODH65668 ODH131104:ODH131204 ODH196640:ODH196740 ODH262176:ODH262276 ODH327712:ODH327812 ODH393248:ODH393348 ODH458784:ODH458884 ODH524320:ODH524420 ODH589856:ODH589956 ODH655392:ODH655492 ODH720928:ODH721028 ODH786464:ODH786564 ODH852000:ODH852100 ODH917536:ODH917636 ODH983072:ODH983172 OND12:OND132 OND65568:OND65668 OND131104:OND131204 OND196640:OND196740 OND262176:OND262276 OND327712:OND327812 OND393248:OND393348 OND458784:OND458884 OND524320:OND524420 OND589856:OND589956 OND655392:OND655492 OND720928:OND721028 OND786464:OND786564 OND852000:OND852100 OND917536:OND917636 OND983072:OND983172 OWZ12:OWZ132 OWZ65568:OWZ65668 OWZ131104:OWZ131204 OWZ196640:OWZ196740 OWZ262176:OWZ262276 OWZ327712:OWZ327812 OWZ393248:OWZ393348 OWZ458784:OWZ458884 OWZ524320:OWZ524420 OWZ589856:OWZ589956 OWZ655392:OWZ655492 OWZ720928:OWZ721028 OWZ786464:OWZ786564 OWZ852000:OWZ852100 OWZ917536:OWZ917636 OWZ983072:OWZ983172 PGV12:PGV132 PGV65568:PGV65668 PGV131104:PGV131204 PGV196640:PGV196740 PGV262176:PGV262276 PGV327712:PGV327812 PGV393248:PGV393348 PGV458784:PGV458884 PGV524320:PGV524420 PGV589856:PGV589956 PGV655392:PGV655492 PGV720928:PGV721028 PGV786464:PGV786564 PGV852000:PGV852100 PGV917536:PGV917636 PGV983072:PGV983172 PQR12:PQR132 PQR65568:PQR65668 PQR131104:PQR131204 PQR196640:PQR196740 PQR262176:PQR262276 PQR327712:PQR327812 PQR393248:PQR393348 PQR458784:PQR458884 PQR524320:PQR524420 PQR589856:PQR589956 PQR655392:PQR655492 PQR720928:PQR721028 PQR786464:PQR786564 PQR852000:PQR852100 PQR917536:PQR917636 PQR983072:PQR983172 QAN12:QAN132 QAN65568:QAN65668 QAN131104:QAN131204 QAN196640:QAN196740 QAN262176:QAN262276 QAN327712:QAN327812 QAN393248:QAN393348 QAN458784:QAN458884 QAN524320:QAN524420 QAN589856:QAN589956 QAN655392:QAN655492 QAN720928:QAN721028 QAN786464:QAN786564 QAN852000:QAN852100 QAN917536:QAN917636 QAN983072:QAN983172 QKJ12:QKJ132 QKJ65568:QKJ65668 QKJ131104:QKJ131204 QKJ196640:QKJ196740 QKJ262176:QKJ262276 QKJ327712:QKJ327812 QKJ393248:QKJ393348 QKJ458784:QKJ458884 QKJ524320:QKJ524420 QKJ589856:QKJ589956 QKJ655392:QKJ655492 QKJ720928:QKJ721028 QKJ786464:QKJ786564 QKJ852000:QKJ852100 QKJ917536:QKJ917636 QKJ983072:QKJ983172 QUF12:QUF132 QUF65568:QUF65668 QUF131104:QUF131204 QUF196640:QUF196740 QUF262176:QUF262276 QUF327712:QUF327812 QUF393248:QUF393348 QUF458784:QUF458884 QUF524320:QUF524420 QUF589856:QUF589956 QUF655392:QUF655492 QUF720928:QUF721028 QUF786464:QUF786564 QUF852000:QUF852100 QUF917536:QUF917636 QUF983072:QUF983172 REB12:REB132 REB65568:REB65668 REB131104:REB131204 REB196640:REB196740 REB262176:REB262276 REB327712:REB327812 REB393248:REB393348 REB458784:REB458884 REB524320:REB524420 REB589856:REB589956 REB655392:REB655492 REB720928:REB721028 REB786464:REB786564 REB852000:REB852100 REB917536:REB917636 REB983072:REB983172 RNX12:RNX132 RNX65568:RNX65668 RNX131104:RNX131204 RNX196640:RNX196740 RNX262176:RNX262276 RNX327712:RNX327812 RNX393248:RNX393348 RNX458784:RNX458884 RNX524320:RNX524420 RNX589856:RNX589956 RNX655392:RNX655492 RNX720928:RNX721028 RNX786464:RNX786564 RNX852000:RNX852100 RNX917536:RNX917636 RNX983072:RNX983172 RXT12:RXT132 RXT65568:RXT65668 RXT131104:RXT131204 RXT196640:RXT196740 RXT262176:RXT262276 RXT327712:RXT327812 RXT393248:RXT393348 RXT458784:RXT458884 RXT524320:RXT524420 RXT589856:RXT589956 RXT655392:RXT655492 RXT720928:RXT721028 RXT786464:RXT786564 RXT852000:RXT852100 RXT917536:RXT917636 RXT983072:RXT983172 SHP12:SHP132 SHP65568:SHP65668 SHP131104:SHP131204 SHP196640:SHP196740 SHP262176:SHP262276 SHP327712:SHP327812 SHP393248:SHP393348 SHP458784:SHP458884 SHP524320:SHP524420 SHP589856:SHP589956 SHP655392:SHP655492 SHP720928:SHP721028 SHP786464:SHP786564 SHP852000:SHP852100 SHP917536:SHP917636 SHP983072:SHP983172 SRL12:SRL132 SRL65568:SRL65668 SRL131104:SRL131204 SRL196640:SRL196740 SRL262176:SRL262276 SRL327712:SRL327812 SRL393248:SRL393348 SRL458784:SRL458884 SRL524320:SRL524420 SRL589856:SRL589956 SRL655392:SRL655492 SRL720928:SRL721028 SRL786464:SRL786564 SRL852000:SRL852100 SRL917536:SRL917636 SRL983072:SRL983172 TBH12:TBH132 TBH65568:TBH65668 TBH131104:TBH131204 TBH196640:TBH196740 TBH262176:TBH262276 TBH327712:TBH327812 TBH393248:TBH393348 TBH458784:TBH458884 TBH524320:TBH524420 TBH589856:TBH589956 TBH655392:TBH655492 TBH720928:TBH721028 TBH786464:TBH786564 TBH852000:TBH852100 TBH917536:TBH917636 TBH983072:TBH983172 TLD12:TLD132 TLD65568:TLD65668 TLD131104:TLD131204 TLD196640:TLD196740 TLD262176:TLD262276 TLD327712:TLD327812 TLD393248:TLD393348 TLD458784:TLD458884 TLD524320:TLD524420 TLD589856:TLD589956 TLD655392:TLD655492 TLD720928:TLD721028 TLD786464:TLD786564 TLD852000:TLD852100 TLD917536:TLD917636 TLD983072:TLD983172 TUZ12:TUZ132 TUZ65568:TUZ65668 TUZ131104:TUZ131204 TUZ196640:TUZ196740 TUZ262176:TUZ262276 TUZ327712:TUZ327812 TUZ393248:TUZ393348 TUZ458784:TUZ458884 TUZ524320:TUZ524420 TUZ589856:TUZ589956 TUZ655392:TUZ655492 TUZ720928:TUZ721028 TUZ786464:TUZ786564 TUZ852000:TUZ852100 TUZ917536:TUZ917636 TUZ983072:TUZ983172 UEV12:UEV132 UEV65568:UEV65668 UEV131104:UEV131204 UEV196640:UEV196740 UEV262176:UEV262276 UEV327712:UEV327812 UEV393248:UEV393348 UEV458784:UEV458884 UEV524320:UEV524420 UEV589856:UEV589956 UEV655392:UEV655492 UEV720928:UEV721028 UEV786464:UEV786564 UEV852000:UEV852100 UEV917536:UEV917636 UEV983072:UEV983172 UOR12:UOR132 UOR65568:UOR65668 UOR131104:UOR131204 UOR196640:UOR196740 UOR262176:UOR262276 UOR327712:UOR327812 UOR393248:UOR393348 UOR458784:UOR458884 UOR524320:UOR524420 UOR589856:UOR589956 UOR655392:UOR655492 UOR720928:UOR721028 UOR786464:UOR786564 UOR852000:UOR852100 UOR917536:UOR917636 UOR983072:UOR983172 UYN12:UYN132 UYN65568:UYN65668 UYN131104:UYN131204 UYN196640:UYN196740 UYN262176:UYN262276 UYN327712:UYN327812 UYN393248:UYN393348 UYN458784:UYN458884 UYN524320:UYN524420 UYN589856:UYN589956 UYN655392:UYN655492 UYN720928:UYN721028 UYN786464:UYN786564 UYN852000:UYN852100 UYN917536:UYN917636 UYN983072:UYN983172 VIJ12:VIJ132 VIJ65568:VIJ65668 VIJ131104:VIJ131204 VIJ196640:VIJ196740 VIJ262176:VIJ262276 VIJ327712:VIJ327812 VIJ393248:VIJ393348 VIJ458784:VIJ458884 VIJ524320:VIJ524420 VIJ589856:VIJ589956 VIJ655392:VIJ655492 VIJ720928:VIJ721028 VIJ786464:VIJ786564 VIJ852000:VIJ852100 VIJ917536:VIJ917636 VIJ983072:VIJ983172 VSF12:VSF132 VSF65568:VSF65668 VSF131104:VSF131204 VSF196640:VSF196740 VSF262176:VSF262276 VSF327712:VSF327812 VSF393248:VSF393348 VSF458784:VSF458884 VSF524320:VSF524420 VSF589856:VSF589956 VSF655392:VSF655492 VSF720928:VSF721028 VSF786464:VSF786564 VSF852000:VSF852100 VSF917536:VSF917636 VSF983072:VSF983172 WCB12:WCB132 WCB65568:WCB65668 WCB131104:WCB131204 WCB196640:WCB196740 WCB262176:WCB262276 WCB327712:WCB327812 WCB393248:WCB393348 WCB458784:WCB458884 WCB524320:WCB524420 WCB589856:WCB589956 WCB655392:WCB655492 WCB720928:WCB721028 WCB786464:WCB786564 WCB852000:WCB852100 WCB917536:WCB917636 WCB983072:WCB983172 WLX12:WLX132 WLX65568:WLX65668 WLX131104:WLX131204 WLX196640:WLX196740 WLX262176:WLX262276 WLX327712:WLX327812 WLX393248:WLX393348 WLX458784:WLX458884 WLX524320:WLX524420 WLX589856:WLX589956 WLX655392:WLX655492 WLX720928:WLX721028 WLX786464:WLX786564 WLX852000:WLX852100 WLX917536:WLX917636 WLX983072:WLX983172 WVT12:WVT132 WVT65568:WVT65668 WVT131104:WVT131204 WVT196640:WVT196740 WVT262176:WVT262276 WVT327712:WVT327812 WVT393248:WVT393348 WVT458784:WVT458884 WVT524320:WVT524420 WVT589856:WVT589956 WVT655392:WVT655492 WVT720928:WVT721028 WVT786464:WVT786564 WVT852000:WVT852100 WVT917536:WVT917636 WVT983072:WVT983172" xr:uid="{00000000-0002-0000-0000-00000A000000}">
      <formula1>$L$10</formula1>
    </dataValidation>
    <dataValidation type="whole" operator="lessThanOrEqual" allowBlank="1" showInputMessage="1" showErrorMessage="1" error="INPUT NUMBER LESS THAN OR EQUAL THE HIGHEST POSSIBLE SCORE" prompt="Input Raw Score" sqref="M65568:M65668 M131104:M131204 M196640:M196740 M262176:M262276 M327712:M327812 M393248:M393348 M458784:M458884 M524320:M524420 M589856:M589956 M655392:M655492 M720928:M721028 M786464:M786564 M852000:M852100 M917536:M917636 M983072:M983172 JI12:JI132 JI65568:JI65668 JI131104:JI131204 JI196640:JI196740 JI262176:JI262276 JI327712:JI327812 JI393248:JI393348 JI458784:JI458884 JI524320:JI524420 JI589856:JI589956 JI655392:JI655492 JI720928:JI721028 JI786464:JI786564 JI852000:JI852100 JI917536:JI917636 JI983072:JI983172 TE12:TE132 TE65568:TE65668 TE131104:TE131204 TE196640:TE196740 TE262176:TE262276 TE327712:TE327812 TE393248:TE393348 TE458784:TE458884 TE524320:TE524420 TE589856:TE589956 TE655392:TE655492 TE720928:TE721028 TE786464:TE786564 TE852000:TE852100 TE917536:TE917636 TE983072:TE983172 ADA12:ADA132 ADA65568:ADA65668 ADA131104:ADA131204 ADA196640:ADA196740 ADA262176:ADA262276 ADA327712:ADA327812 ADA393248:ADA393348 ADA458784:ADA458884 ADA524320:ADA524420 ADA589856:ADA589956 ADA655392:ADA655492 ADA720928:ADA721028 ADA786464:ADA786564 ADA852000:ADA852100 ADA917536:ADA917636 ADA983072:ADA983172 AMW12:AMW132 AMW65568:AMW65668 AMW131104:AMW131204 AMW196640:AMW196740 AMW262176:AMW262276 AMW327712:AMW327812 AMW393248:AMW393348 AMW458784:AMW458884 AMW524320:AMW524420 AMW589856:AMW589956 AMW655392:AMW655492 AMW720928:AMW721028 AMW786464:AMW786564 AMW852000:AMW852100 AMW917536:AMW917636 AMW983072:AMW983172 AWS12:AWS132 AWS65568:AWS65668 AWS131104:AWS131204 AWS196640:AWS196740 AWS262176:AWS262276 AWS327712:AWS327812 AWS393248:AWS393348 AWS458784:AWS458884 AWS524320:AWS524420 AWS589856:AWS589956 AWS655392:AWS655492 AWS720928:AWS721028 AWS786464:AWS786564 AWS852000:AWS852100 AWS917536:AWS917636 AWS983072:AWS983172 BGO12:BGO132 BGO65568:BGO65668 BGO131104:BGO131204 BGO196640:BGO196740 BGO262176:BGO262276 BGO327712:BGO327812 BGO393248:BGO393348 BGO458784:BGO458884 BGO524320:BGO524420 BGO589856:BGO589956 BGO655392:BGO655492 BGO720928:BGO721028 BGO786464:BGO786564 BGO852000:BGO852100 BGO917536:BGO917636 BGO983072:BGO983172 BQK12:BQK132 BQK65568:BQK65668 BQK131104:BQK131204 BQK196640:BQK196740 BQK262176:BQK262276 BQK327712:BQK327812 BQK393248:BQK393348 BQK458784:BQK458884 BQK524320:BQK524420 BQK589856:BQK589956 BQK655392:BQK655492 BQK720928:BQK721028 BQK786464:BQK786564 BQK852000:BQK852100 BQK917536:BQK917636 BQK983072:BQK983172 CAG12:CAG132 CAG65568:CAG65668 CAG131104:CAG131204 CAG196640:CAG196740 CAG262176:CAG262276 CAG327712:CAG327812 CAG393248:CAG393348 CAG458784:CAG458884 CAG524320:CAG524420 CAG589856:CAG589956 CAG655392:CAG655492 CAG720928:CAG721028 CAG786464:CAG786564 CAG852000:CAG852100 CAG917536:CAG917636 CAG983072:CAG983172 CKC12:CKC132 CKC65568:CKC65668 CKC131104:CKC131204 CKC196640:CKC196740 CKC262176:CKC262276 CKC327712:CKC327812 CKC393248:CKC393348 CKC458784:CKC458884 CKC524320:CKC524420 CKC589856:CKC589956 CKC655392:CKC655492 CKC720928:CKC721028 CKC786464:CKC786564 CKC852000:CKC852100 CKC917536:CKC917636 CKC983072:CKC983172 CTY12:CTY132 CTY65568:CTY65668 CTY131104:CTY131204 CTY196640:CTY196740 CTY262176:CTY262276 CTY327712:CTY327812 CTY393248:CTY393348 CTY458784:CTY458884 CTY524320:CTY524420 CTY589856:CTY589956 CTY655392:CTY655492 CTY720928:CTY721028 CTY786464:CTY786564 CTY852000:CTY852100 CTY917536:CTY917636 CTY983072:CTY983172 DDU12:DDU132 DDU65568:DDU65668 DDU131104:DDU131204 DDU196640:DDU196740 DDU262176:DDU262276 DDU327712:DDU327812 DDU393248:DDU393348 DDU458784:DDU458884 DDU524320:DDU524420 DDU589856:DDU589956 DDU655392:DDU655492 DDU720928:DDU721028 DDU786464:DDU786564 DDU852000:DDU852100 DDU917536:DDU917636 DDU983072:DDU983172 DNQ12:DNQ132 DNQ65568:DNQ65668 DNQ131104:DNQ131204 DNQ196640:DNQ196740 DNQ262176:DNQ262276 DNQ327712:DNQ327812 DNQ393248:DNQ393348 DNQ458784:DNQ458884 DNQ524320:DNQ524420 DNQ589856:DNQ589956 DNQ655392:DNQ655492 DNQ720928:DNQ721028 DNQ786464:DNQ786564 DNQ852000:DNQ852100 DNQ917536:DNQ917636 DNQ983072:DNQ983172 DXM12:DXM132 DXM65568:DXM65668 DXM131104:DXM131204 DXM196640:DXM196740 DXM262176:DXM262276 DXM327712:DXM327812 DXM393248:DXM393348 DXM458784:DXM458884 DXM524320:DXM524420 DXM589856:DXM589956 DXM655392:DXM655492 DXM720928:DXM721028 DXM786464:DXM786564 DXM852000:DXM852100 DXM917536:DXM917636 DXM983072:DXM983172 EHI12:EHI132 EHI65568:EHI65668 EHI131104:EHI131204 EHI196640:EHI196740 EHI262176:EHI262276 EHI327712:EHI327812 EHI393248:EHI393348 EHI458784:EHI458884 EHI524320:EHI524420 EHI589856:EHI589956 EHI655392:EHI655492 EHI720928:EHI721028 EHI786464:EHI786564 EHI852000:EHI852100 EHI917536:EHI917636 EHI983072:EHI983172 ERE12:ERE132 ERE65568:ERE65668 ERE131104:ERE131204 ERE196640:ERE196740 ERE262176:ERE262276 ERE327712:ERE327812 ERE393248:ERE393348 ERE458784:ERE458884 ERE524320:ERE524420 ERE589856:ERE589956 ERE655392:ERE655492 ERE720928:ERE721028 ERE786464:ERE786564 ERE852000:ERE852100 ERE917536:ERE917636 ERE983072:ERE983172 FBA12:FBA132 FBA65568:FBA65668 FBA131104:FBA131204 FBA196640:FBA196740 FBA262176:FBA262276 FBA327712:FBA327812 FBA393248:FBA393348 FBA458784:FBA458884 FBA524320:FBA524420 FBA589856:FBA589956 FBA655392:FBA655492 FBA720928:FBA721028 FBA786464:FBA786564 FBA852000:FBA852100 FBA917536:FBA917636 FBA983072:FBA983172 FKW12:FKW132 FKW65568:FKW65668 FKW131104:FKW131204 FKW196640:FKW196740 FKW262176:FKW262276 FKW327712:FKW327812 FKW393248:FKW393348 FKW458784:FKW458884 FKW524320:FKW524420 FKW589856:FKW589956 FKW655392:FKW655492 FKW720928:FKW721028 FKW786464:FKW786564 FKW852000:FKW852100 FKW917536:FKW917636 FKW983072:FKW983172 FUS12:FUS132 FUS65568:FUS65668 FUS131104:FUS131204 FUS196640:FUS196740 FUS262176:FUS262276 FUS327712:FUS327812 FUS393248:FUS393348 FUS458784:FUS458884 FUS524320:FUS524420 FUS589856:FUS589956 FUS655392:FUS655492 FUS720928:FUS721028 FUS786464:FUS786564 FUS852000:FUS852100 FUS917536:FUS917636 FUS983072:FUS983172 GEO12:GEO132 GEO65568:GEO65668 GEO131104:GEO131204 GEO196640:GEO196740 GEO262176:GEO262276 GEO327712:GEO327812 GEO393248:GEO393348 GEO458784:GEO458884 GEO524320:GEO524420 GEO589856:GEO589956 GEO655392:GEO655492 GEO720928:GEO721028 GEO786464:GEO786564 GEO852000:GEO852100 GEO917536:GEO917636 GEO983072:GEO983172 GOK12:GOK132 GOK65568:GOK65668 GOK131104:GOK131204 GOK196640:GOK196740 GOK262176:GOK262276 GOK327712:GOK327812 GOK393248:GOK393348 GOK458784:GOK458884 GOK524320:GOK524420 GOK589856:GOK589956 GOK655392:GOK655492 GOK720928:GOK721028 GOK786464:GOK786564 GOK852000:GOK852100 GOK917536:GOK917636 GOK983072:GOK983172 GYG12:GYG132 GYG65568:GYG65668 GYG131104:GYG131204 GYG196640:GYG196740 GYG262176:GYG262276 GYG327712:GYG327812 GYG393248:GYG393348 GYG458784:GYG458884 GYG524320:GYG524420 GYG589856:GYG589956 GYG655392:GYG655492 GYG720928:GYG721028 GYG786464:GYG786564 GYG852000:GYG852100 GYG917536:GYG917636 GYG983072:GYG983172 HIC12:HIC132 HIC65568:HIC65668 HIC131104:HIC131204 HIC196640:HIC196740 HIC262176:HIC262276 HIC327712:HIC327812 HIC393248:HIC393348 HIC458784:HIC458884 HIC524320:HIC524420 HIC589856:HIC589956 HIC655392:HIC655492 HIC720928:HIC721028 HIC786464:HIC786564 HIC852000:HIC852100 HIC917536:HIC917636 HIC983072:HIC983172 HRY12:HRY132 HRY65568:HRY65668 HRY131104:HRY131204 HRY196640:HRY196740 HRY262176:HRY262276 HRY327712:HRY327812 HRY393248:HRY393348 HRY458784:HRY458884 HRY524320:HRY524420 HRY589856:HRY589956 HRY655392:HRY655492 HRY720928:HRY721028 HRY786464:HRY786564 HRY852000:HRY852100 HRY917536:HRY917636 HRY983072:HRY983172 IBU12:IBU132 IBU65568:IBU65668 IBU131104:IBU131204 IBU196640:IBU196740 IBU262176:IBU262276 IBU327712:IBU327812 IBU393248:IBU393348 IBU458784:IBU458884 IBU524320:IBU524420 IBU589856:IBU589956 IBU655392:IBU655492 IBU720928:IBU721028 IBU786464:IBU786564 IBU852000:IBU852100 IBU917536:IBU917636 IBU983072:IBU983172 ILQ12:ILQ132 ILQ65568:ILQ65668 ILQ131104:ILQ131204 ILQ196640:ILQ196740 ILQ262176:ILQ262276 ILQ327712:ILQ327812 ILQ393248:ILQ393348 ILQ458784:ILQ458884 ILQ524320:ILQ524420 ILQ589856:ILQ589956 ILQ655392:ILQ655492 ILQ720928:ILQ721028 ILQ786464:ILQ786564 ILQ852000:ILQ852100 ILQ917536:ILQ917636 ILQ983072:ILQ983172 IVM12:IVM132 IVM65568:IVM65668 IVM131104:IVM131204 IVM196640:IVM196740 IVM262176:IVM262276 IVM327712:IVM327812 IVM393248:IVM393348 IVM458784:IVM458884 IVM524320:IVM524420 IVM589856:IVM589956 IVM655392:IVM655492 IVM720928:IVM721028 IVM786464:IVM786564 IVM852000:IVM852100 IVM917536:IVM917636 IVM983072:IVM983172 JFI12:JFI132 JFI65568:JFI65668 JFI131104:JFI131204 JFI196640:JFI196740 JFI262176:JFI262276 JFI327712:JFI327812 JFI393248:JFI393348 JFI458784:JFI458884 JFI524320:JFI524420 JFI589856:JFI589956 JFI655392:JFI655492 JFI720928:JFI721028 JFI786464:JFI786564 JFI852000:JFI852100 JFI917536:JFI917636 JFI983072:JFI983172 JPE12:JPE132 JPE65568:JPE65668 JPE131104:JPE131204 JPE196640:JPE196740 JPE262176:JPE262276 JPE327712:JPE327812 JPE393248:JPE393348 JPE458784:JPE458884 JPE524320:JPE524420 JPE589856:JPE589956 JPE655392:JPE655492 JPE720928:JPE721028 JPE786464:JPE786564 JPE852000:JPE852100 JPE917536:JPE917636 JPE983072:JPE983172 JZA12:JZA132 JZA65568:JZA65668 JZA131104:JZA131204 JZA196640:JZA196740 JZA262176:JZA262276 JZA327712:JZA327812 JZA393248:JZA393348 JZA458784:JZA458884 JZA524320:JZA524420 JZA589856:JZA589956 JZA655392:JZA655492 JZA720928:JZA721028 JZA786464:JZA786564 JZA852000:JZA852100 JZA917536:JZA917636 JZA983072:JZA983172 KIW12:KIW132 KIW65568:KIW65668 KIW131104:KIW131204 KIW196640:KIW196740 KIW262176:KIW262276 KIW327712:KIW327812 KIW393248:KIW393348 KIW458784:KIW458884 KIW524320:KIW524420 KIW589856:KIW589956 KIW655392:KIW655492 KIW720928:KIW721028 KIW786464:KIW786564 KIW852000:KIW852100 KIW917536:KIW917636 KIW983072:KIW983172 KSS12:KSS132 KSS65568:KSS65668 KSS131104:KSS131204 KSS196640:KSS196740 KSS262176:KSS262276 KSS327712:KSS327812 KSS393248:KSS393348 KSS458784:KSS458884 KSS524320:KSS524420 KSS589856:KSS589956 KSS655392:KSS655492 KSS720928:KSS721028 KSS786464:KSS786564 KSS852000:KSS852100 KSS917536:KSS917636 KSS983072:KSS983172 LCO12:LCO132 LCO65568:LCO65668 LCO131104:LCO131204 LCO196640:LCO196740 LCO262176:LCO262276 LCO327712:LCO327812 LCO393248:LCO393348 LCO458784:LCO458884 LCO524320:LCO524420 LCO589856:LCO589956 LCO655392:LCO655492 LCO720928:LCO721028 LCO786464:LCO786564 LCO852000:LCO852100 LCO917536:LCO917636 LCO983072:LCO983172 LMK12:LMK132 LMK65568:LMK65668 LMK131104:LMK131204 LMK196640:LMK196740 LMK262176:LMK262276 LMK327712:LMK327812 LMK393248:LMK393348 LMK458784:LMK458884 LMK524320:LMK524420 LMK589856:LMK589956 LMK655392:LMK655492 LMK720928:LMK721028 LMK786464:LMK786564 LMK852000:LMK852100 LMK917536:LMK917636 LMK983072:LMK983172 LWG12:LWG132 LWG65568:LWG65668 LWG131104:LWG131204 LWG196640:LWG196740 LWG262176:LWG262276 LWG327712:LWG327812 LWG393248:LWG393348 LWG458784:LWG458884 LWG524320:LWG524420 LWG589856:LWG589956 LWG655392:LWG655492 LWG720928:LWG721028 LWG786464:LWG786564 LWG852000:LWG852100 LWG917536:LWG917636 LWG983072:LWG983172 MGC12:MGC132 MGC65568:MGC65668 MGC131104:MGC131204 MGC196640:MGC196740 MGC262176:MGC262276 MGC327712:MGC327812 MGC393248:MGC393348 MGC458784:MGC458884 MGC524320:MGC524420 MGC589856:MGC589956 MGC655392:MGC655492 MGC720928:MGC721028 MGC786464:MGC786564 MGC852000:MGC852100 MGC917536:MGC917636 MGC983072:MGC983172 MPY12:MPY132 MPY65568:MPY65668 MPY131104:MPY131204 MPY196640:MPY196740 MPY262176:MPY262276 MPY327712:MPY327812 MPY393248:MPY393348 MPY458784:MPY458884 MPY524320:MPY524420 MPY589856:MPY589956 MPY655392:MPY655492 MPY720928:MPY721028 MPY786464:MPY786564 MPY852000:MPY852100 MPY917536:MPY917636 MPY983072:MPY983172 MZU12:MZU132 MZU65568:MZU65668 MZU131104:MZU131204 MZU196640:MZU196740 MZU262176:MZU262276 MZU327712:MZU327812 MZU393248:MZU393348 MZU458784:MZU458884 MZU524320:MZU524420 MZU589856:MZU589956 MZU655392:MZU655492 MZU720928:MZU721028 MZU786464:MZU786564 MZU852000:MZU852100 MZU917536:MZU917636 MZU983072:MZU983172 NJQ12:NJQ132 NJQ65568:NJQ65668 NJQ131104:NJQ131204 NJQ196640:NJQ196740 NJQ262176:NJQ262276 NJQ327712:NJQ327812 NJQ393248:NJQ393348 NJQ458784:NJQ458884 NJQ524320:NJQ524420 NJQ589856:NJQ589956 NJQ655392:NJQ655492 NJQ720928:NJQ721028 NJQ786464:NJQ786564 NJQ852000:NJQ852100 NJQ917536:NJQ917636 NJQ983072:NJQ983172 NTM12:NTM132 NTM65568:NTM65668 NTM131104:NTM131204 NTM196640:NTM196740 NTM262176:NTM262276 NTM327712:NTM327812 NTM393248:NTM393348 NTM458784:NTM458884 NTM524320:NTM524420 NTM589856:NTM589956 NTM655392:NTM655492 NTM720928:NTM721028 NTM786464:NTM786564 NTM852000:NTM852100 NTM917536:NTM917636 NTM983072:NTM983172 ODI12:ODI132 ODI65568:ODI65668 ODI131104:ODI131204 ODI196640:ODI196740 ODI262176:ODI262276 ODI327712:ODI327812 ODI393248:ODI393348 ODI458784:ODI458884 ODI524320:ODI524420 ODI589856:ODI589956 ODI655392:ODI655492 ODI720928:ODI721028 ODI786464:ODI786564 ODI852000:ODI852100 ODI917536:ODI917636 ODI983072:ODI983172 ONE12:ONE132 ONE65568:ONE65668 ONE131104:ONE131204 ONE196640:ONE196740 ONE262176:ONE262276 ONE327712:ONE327812 ONE393248:ONE393348 ONE458784:ONE458884 ONE524320:ONE524420 ONE589856:ONE589956 ONE655392:ONE655492 ONE720928:ONE721028 ONE786464:ONE786564 ONE852000:ONE852100 ONE917536:ONE917636 ONE983072:ONE983172 OXA12:OXA132 OXA65568:OXA65668 OXA131104:OXA131204 OXA196640:OXA196740 OXA262176:OXA262276 OXA327712:OXA327812 OXA393248:OXA393348 OXA458784:OXA458884 OXA524320:OXA524420 OXA589856:OXA589956 OXA655392:OXA655492 OXA720928:OXA721028 OXA786464:OXA786564 OXA852000:OXA852100 OXA917536:OXA917636 OXA983072:OXA983172 PGW12:PGW132 PGW65568:PGW65668 PGW131104:PGW131204 PGW196640:PGW196740 PGW262176:PGW262276 PGW327712:PGW327812 PGW393248:PGW393348 PGW458784:PGW458884 PGW524320:PGW524420 PGW589856:PGW589956 PGW655392:PGW655492 PGW720928:PGW721028 PGW786464:PGW786564 PGW852000:PGW852100 PGW917536:PGW917636 PGW983072:PGW983172 PQS12:PQS132 PQS65568:PQS65668 PQS131104:PQS131204 PQS196640:PQS196740 PQS262176:PQS262276 PQS327712:PQS327812 PQS393248:PQS393348 PQS458784:PQS458884 PQS524320:PQS524420 PQS589856:PQS589956 PQS655392:PQS655492 PQS720928:PQS721028 PQS786464:PQS786564 PQS852000:PQS852100 PQS917536:PQS917636 PQS983072:PQS983172 QAO12:QAO132 QAO65568:QAO65668 QAO131104:QAO131204 QAO196640:QAO196740 QAO262176:QAO262276 QAO327712:QAO327812 QAO393248:QAO393348 QAO458784:QAO458884 QAO524320:QAO524420 QAO589856:QAO589956 QAO655392:QAO655492 QAO720928:QAO721028 QAO786464:QAO786564 QAO852000:QAO852100 QAO917536:QAO917636 QAO983072:QAO983172 QKK12:QKK132 QKK65568:QKK65668 QKK131104:QKK131204 QKK196640:QKK196740 QKK262176:QKK262276 QKK327712:QKK327812 QKK393248:QKK393348 QKK458784:QKK458884 QKK524320:QKK524420 QKK589856:QKK589956 QKK655392:QKK655492 QKK720928:QKK721028 QKK786464:QKK786564 QKK852000:QKK852100 QKK917536:QKK917636 QKK983072:QKK983172 QUG12:QUG132 QUG65568:QUG65668 QUG131104:QUG131204 QUG196640:QUG196740 QUG262176:QUG262276 QUG327712:QUG327812 QUG393248:QUG393348 QUG458784:QUG458884 QUG524320:QUG524420 QUG589856:QUG589956 QUG655392:QUG655492 QUG720928:QUG721028 QUG786464:QUG786564 QUG852000:QUG852100 QUG917536:QUG917636 QUG983072:QUG983172 REC12:REC132 REC65568:REC65668 REC131104:REC131204 REC196640:REC196740 REC262176:REC262276 REC327712:REC327812 REC393248:REC393348 REC458784:REC458884 REC524320:REC524420 REC589856:REC589956 REC655392:REC655492 REC720928:REC721028 REC786464:REC786564 REC852000:REC852100 REC917536:REC917636 REC983072:REC983172 RNY12:RNY132 RNY65568:RNY65668 RNY131104:RNY131204 RNY196640:RNY196740 RNY262176:RNY262276 RNY327712:RNY327812 RNY393248:RNY393348 RNY458784:RNY458884 RNY524320:RNY524420 RNY589856:RNY589956 RNY655392:RNY655492 RNY720928:RNY721028 RNY786464:RNY786564 RNY852000:RNY852100 RNY917536:RNY917636 RNY983072:RNY983172 RXU12:RXU132 RXU65568:RXU65668 RXU131104:RXU131204 RXU196640:RXU196740 RXU262176:RXU262276 RXU327712:RXU327812 RXU393248:RXU393348 RXU458784:RXU458884 RXU524320:RXU524420 RXU589856:RXU589956 RXU655392:RXU655492 RXU720928:RXU721028 RXU786464:RXU786564 RXU852000:RXU852100 RXU917536:RXU917636 RXU983072:RXU983172 SHQ12:SHQ132 SHQ65568:SHQ65668 SHQ131104:SHQ131204 SHQ196640:SHQ196740 SHQ262176:SHQ262276 SHQ327712:SHQ327812 SHQ393248:SHQ393348 SHQ458784:SHQ458884 SHQ524320:SHQ524420 SHQ589856:SHQ589956 SHQ655392:SHQ655492 SHQ720928:SHQ721028 SHQ786464:SHQ786564 SHQ852000:SHQ852100 SHQ917536:SHQ917636 SHQ983072:SHQ983172 SRM12:SRM132 SRM65568:SRM65668 SRM131104:SRM131204 SRM196640:SRM196740 SRM262176:SRM262276 SRM327712:SRM327812 SRM393248:SRM393348 SRM458784:SRM458884 SRM524320:SRM524420 SRM589856:SRM589956 SRM655392:SRM655492 SRM720928:SRM721028 SRM786464:SRM786564 SRM852000:SRM852100 SRM917536:SRM917636 SRM983072:SRM983172 TBI12:TBI132 TBI65568:TBI65668 TBI131104:TBI131204 TBI196640:TBI196740 TBI262176:TBI262276 TBI327712:TBI327812 TBI393248:TBI393348 TBI458784:TBI458884 TBI524320:TBI524420 TBI589856:TBI589956 TBI655392:TBI655492 TBI720928:TBI721028 TBI786464:TBI786564 TBI852000:TBI852100 TBI917536:TBI917636 TBI983072:TBI983172 TLE12:TLE132 TLE65568:TLE65668 TLE131104:TLE131204 TLE196640:TLE196740 TLE262176:TLE262276 TLE327712:TLE327812 TLE393248:TLE393348 TLE458784:TLE458884 TLE524320:TLE524420 TLE589856:TLE589956 TLE655392:TLE655492 TLE720928:TLE721028 TLE786464:TLE786564 TLE852000:TLE852100 TLE917536:TLE917636 TLE983072:TLE983172 TVA12:TVA132 TVA65568:TVA65668 TVA131104:TVA131204 TVA196640:TVA196740 TVA262176:TVA262276 TVA327712:TVA327812 TVA393248:TVA393348 TVA458784:TVA458884 TVA524320:TVA524420 TVA589856:TVA589956 TVA655392:TVA655492 TVA720928:TVA721028 TVA786464:TVA786564 TVA852000:TVA852100 TVA917536:TVA917636 TVA983072:TVA983172 UEW12:UEW132 UEW65568:UEW65668 UEW131104:UEW131204 UEW196640:UEW196740 UEW262176:UEW262276 UEW327712:UEW327812 UEW393248:UEW393348 UEW458784:UEW458884 UEW524320:UEW524420 UEW589856:UEW589956 UEW655392:UEW655492 UEW720928:UEW721028 UEW786464:UEW786564 UEW852000:UEW852100 UEW917536:UEW917636 UEW983072:UEW983172 UOS12:UOS132 UOS65568:UOS65668 UOS131104:UOS131204 UOS196640:UOS196740 UOS262176:UOS262276 UOS327712:UOS327812 UOS393248:UOS393348 UOS458784:UOS458884 UOS524320:UOS524420 UOS589856:UOS589956 UOS655392:UOS655492 UOS720928:UOS721028 UOS786464:UOS786564 UOS852000:UOS852100 UOS917536:UOS917636 UOS983072:UOS983172 UYO12:UYO132 UYO65568:UYO65668 UYO131104:UYO131204 UYO196640:UYO196740 UYO262176:UYO262276 UYO327712:UYO327812 UYO393248:UYO393348 UYO458784:UYO458884 UYO524320:UYO524420 UYO589856:UYO589956 UYO655392:UYO655492 UYO720928:UYO721028 UYO786464:UYO786564 UYO852000:UYO852100 UYO917536:UYO917636 UYO983072:UYO983172 VIK12:VIK132 VIK65568:VIK65668 VIK131104:VIK131204 VIK196640:VIK196740 VIK262176:VIK262276 VIK327712:VIK327812 VIK393248:VIK393348 VIK458784:VIK458884 VIK524320:VIK524420 VIK589856:VIK589956 VIK655392:VIK655492 VIK720928:VIK721028 VIK786464:VIK786564 VIK852000:VIK852100 VIK917536:VIK917636 VIK983072:VIK983172 VSG12:VSG132 VSG65568:VSG65668 VSG131104:VSG131204 VSG196640:VSG196740 VSG262176:VSG262276 VSG327712:VSG327812 VSG393248:VSG393348 VSG458784:VSG458884 VSG524320:VSG524420 VSG589856:VSG589956 VSG655392:VSG655492 VSG720928:VSG721028 VSG786464:VSG786564 VSG852000:VSG852100 VSG917536:VSG917636 VSG983072:VSG983172 WCC12:WCC132 WCC65568:WCC65668 WCC131104:WCC131204 WCC196640:WCC196740 WCC262176:WCC262276 WCC327712:WCC327812 WCC393248:WCC393348 WCC458784:WCC458884 WCC524320:WCC524420 WCC589856:WCC589956 WCC655392:WCC655492 WCC720928:WCC721028 WCC786464:WCC786564 WCC852000:WCC852100 WCC917536:WCC917636 WCC983072:WCC983172 WLY12:WLY132 WLY65568:WLY65668 WLY131104:WLY131204 WLY196640:WLY196740 WLY262176:WLY262276 WLY327712:WLY327812 WLY393248:WLY393348 WLY458784:WLY458884 WLY524320:WLY524420 WLY589856:WLY589956 WLY655392:WLY655492 WLY720928:WLY721028 WLY786464:WLY786564 WLY852000:WLY852100 WLY917536:WLY917636 WLY983072:WLY983172 WVU12:WVU132 WVU65568:WVU65668 WVU131104:WVU131204 WVU196640:WVU196740 WVU262176:WVU262276 WVU327712:WVU327812 WVU393248:WVU393348 WVU458784:WVU458884 WVU524320:WVU524420 WVU589856:WVU589956 WVU655392:WVU655492 WVU720928:WVU721028 WVU786464:WVU786564 WVU852000:WVU852100 WVU917536:WVU917636 WVU983072:WVU983172" xr:uid="{00000000-0002-0000-0000-00000B000000}">
      <formula1>$M$10</formula1>
    </dataValidation>
    <dataValidation type="whole" operator="lessThanOrEqual" allowBlank="1" showInputMessage="1" showErrorMessage="1" error="INPUT NUMBER LESS THAN OR EQUAL THE HIGHEST POSSIBLE SCORE" prompt="Input Raw Score" sqref="N65568:N65668 N131104:N131204 N196640:N196740 N262176:N262276 N327712:N327812 N393248:N393348 N458784:N458884 N524320:N524420 N589856:N589956 N655392:N655492 N720928:N721028 N786464:N786564 N852000:N852100 N917536:N917636 N983072:N983172 JJ12:JJ132 JJ65568:JJ65668 JJ131104:JJ131204 JJ196640:JJ196740 JJ262176:JJ262276 JJ327712:JJ327812 JJ393248:JJ393348 JJ458784:JJ458884 JJ524320:JJ524420 JJ589856:JJ589956 JJ655392:JJ655492 JJ720928:JJ721028 JJ786464:JJ786564 JJ852000:JJ852100 JJ917536:JJ917636 JJ983072:JJ983172 TF12:TF132 TF65568:TF65668 TF131104:TF131204 TF196640:TF196740 TF262176:TF262276 TF327712:TF327812 TF393248:TF393348 TF458784:TF458884 TF524320:TF524420 TF589856:TF589956 TF655392:TF655492 TF720928:TF721028 TF786464:TF786564 TF852000:TF852100 TF917536:TF917636 TF983072:TF983172 ADB12:ADB132 ADB65568:ADB65668 ADB131104:ADB131204 ADB196640:ADB196740 ADB262176:ADB262276 ADB327712:ADB327812 ADB393248:ADB393348 ADB458784:ADB458884 ADB524320:ADB524420 ADB589856:ADB589956 ADB655392:ADB655492 ADB720928:ADB721028 ADB786464:ADB786564 ADB852000:ADB852100 ADB917536:ADB917636 ADB983072:ADB983172 AMX12:AMX132 AMX65568:AMX65668 AMX131104:AMX131204 AMX196640:AMX196740 AMX262176:AMX262276 AMX327712:AMX327812 AMX393248:AMX393348 AMX458784:AMX458884 AMX524320:AMX524420 AMX589856:AMX589956 AMX655392:AMX655492 AMX720928:AMX721028 AMX786464:AMX786564 AMX852000:AMX852100 AMX917536:AMX917636 AMX983072:AMX983172 AWT12:AWT132 AWT65568:AWT65668 AWT131104:AWT131204 AWT196640:AWT196740 AWT262176:AWT262276 AWT327712:AWT327812 AWT393248:AWT393348 AWT458784:AWT458884 AWT524320:AWT524420 AWT589856:AWT589956 AWT655392:AWT655492 AWT720928:AWT721028 AWT786464:AWT786564 AWT852000:AWT852100 AWT917536:AWT917636 AWT983072:AWT983172 BGP12:BGP132 BGP65568:BGP65668 BGP131104:BGP131204 BGP196640:BGP196740 BGP262176:BGP262276 BGP327712:BGP327812 BGP393248:BGP393348 BGP458784:BGP458884 BGP524320:BGP524420 BGP589856:BGP589956 BGP655392:BGP655492 BGP720928:BGP721028 BGP786464:BGP786564 BGP852000:BGP852100 BGP917536:BGP917636 BGP983072:BGP983172 BQL12:BQL132 BQL65568:BQL65668 BQL131104:BQL131204 BQL196640:BQL196740 BQL262176:BQL262276 BQL327712:BQL327812 BQL393248:BQL393348 BQL458784:BQL458884 BQL524320:BQL524420 BQL589856:BQL589956 BQL655392:BQL655492 BQL720928:BQL721028 BQL786464:BQL786564 BQL852000:BQL852100 BQL917536:BQL917636 BQL983072:BQL983172 CAH12:CAH132 CAH65568:CAH65668 CAH131104:CAH131204 CAH196640:CAH196740 CAH262176:CAH262276 CAH327712:CAH327812 CAH393248:CAH393348 CAH458784:CAH458884 CAH524320:CAH524420 CAH589856:CAH589956 CAH655392:CAH655492 CAH720928:CAH721028 CAH786464:CAH786564 CAH852000:CAH852100 CAH917536:CAH917636 CAH983072:CAH983172 CKD12:CKD132 CKD65568:CKD65668 CKD131104:CKD131204 CKD196640:CKD196740 CKD262176:CKD262276 CKD327712:CKD327812 CKD393248:CKD393348 CKD458784:CKD458884 CKD524320:CKD524420 CKD589856:CKD589956 CKD655392:CKD655492 CKD720928:CKD721028 CKD786464:CKD786564 CKD852000:CKD852100 CKD917536:CKD917636 CKD983072:CKD983172 CTZ12:CTZ132 CTZ65568:CTZ65668 CTZ131104:CTZ131204 CTZ196640:CTZ196740 CTZ262176:CTZ262276 CTZ327712:CTZ327812 CTZ393248:CTZ393348 CTZ458784:CTZ458884 CTZ524320:CTZ524420 CTZ589856:CTZ589956 CTZ655392:CTZ655492 CTZ720928:CTZ721028 CTZ786464:CTZ786564 CTZ852000:CTZ852100 CTZ917536:CTZ917636 CTZ983072:CTZ983172 DDV12:DDV132 DDV65568:DDV65668 DDV131104:DDV131204 DDV196640:DDV196740 DDV262176:DDV262276 DDV327712:DDV327812 DDV393248:DDV393348 DDV458784:DDV458884 DDV524320:DDV524420 DDV589856:DDV589956 DDV655392:DDV655492 DDV720928:DDV721028 DDV786464:DDV786564 DDV852000:DDV852100 DDV917536:DDV917636 DDV983072:DDV983172 DNR12:DNR132 DNR65568:DNR65668 DNR131104:DNR131204 DNR196640:DNR196740 DNR262176:DNR262276 DNR327712:DNR327812 DNR393248:DNR393348 DNR458784:DNR458884 DNR524320:DNR524420 DNR589856:DNR589956 DNR655392:DNR655492 DNR720928:DNR721028 DNR786464:DNR786564 DNR852000:DNR852100 DNR917536:DNR917636 DNR983072:DNR983172 DXN12:DXN132 DXN65568:DXN65668 DXN131104:DXN131204 DXN196640:DXN196740 DXN262176:DXN262276 DXN327712:DXN327812 DXN393248:DXN393348 DXN458784:DXN458884 DXN524320:DXN524420 DXN589856:DXN589956 DXN655392:DXN655492 DXN720928:DXN721028 DXN786464:DXN786564 DXN852000:DXN852100 DXN917536:DXN917636 DXN983072:DXN983172 EHJ12:EHJ132 EHJ65568:EHJ65668 EHJ131104:EHJ131204 EHJ196640:EHJ196740 EHJ262176:EHJ262276 EHJ327712:EHJ327812 EHJ393248:EHJ393348 EHJ458784:EHJ458884 EHJ524320:EHJ524420 EHJ589856:EHJ589956 EHJ655392:EHJ655492 EHJ720928:EHJ721028 EHJ786464:EHJ786564 EHJ852000:EHJ852100 EHJ917536:EHJ917636 EHJ983072:EHJ983172 ERF12:ERF132 ERF65568:ERF65668 ERF131104:ERF131204 ERF196640:ERF196740 ERF262176:ERF262276 ERF327712:ERF327812 ERF393248:ERF393348 ERF458784:ERF458884 ERF524320:ERF524420 ERF589856:ERF589956 ERF655392:ERF655492 ERF720928:ERF721028 ERF786464:ERF786564 ERF852000:ERF852100 ERF917536:ERF917636 ERF983072:ERF983172 FBB12:FBB132 FBB65568:FBB65668 FBB131104:FBB131204 FBB196640:FBB196740 FBB262176:FBB262276 FBB327712:FBB327812 FBB393248:FBB393348 FBB458784:FBB458884 FBB524320:FBB524420 FBB589856:FBB589956 FBB655392:FBB655492 FBB720928:FBB721028 FBB786464:FBB786564 FBB852000:FBB852100 FBB917536:FBB917636 FBB983072:FBB983172 FKX12:FKX132 FKX65568:FKX65668 FKX131104:FKX131204 FKX196640:FKX196740 FKX262176:FKX262276 FKX327712:FKX327812 FKX393248:FKX393348 FKX458784:FKX458884 FKX524320:FKX524420 FKX589856:FKX589956 FKX655392:FKX655492 FKX720928:FKX721028 FKX786464:FKX786564 FKX852000:FKX852100 FKX917536:FKX917636 FKX983072:FKX983172 FUT12:FUT132 FUT65568:FUT65668 FUT131104:FUT131204 FUT196640:FUT196740 FUT262176:FUT262276 FUT327712:FUT327812 FUT393248:FUT393348 FUT458784:FUT458884 FUT524320:FUT524420 FUT589856:FUT589956 FUT655392:FUT655492 FUT720928:FUT721028 FUT786464:FUT786564 FUT852000:FUT852100 FUT917536:FUT917636 FUT983072:FUT983172 GEP12:GEP132 GEP65568:GEP65668 GEP131104:GEP131204 GEP196640:GEP196740 GEP262176:GEP262276 GEP327712:GEP327812 GEP393248:GEP393348 GEP458784:GEP458884 GEP524320:GEP524420 GEP589856:GEP589956 GEP655392:GEP655492 GEP720928:GEP721028 GEP786464:GEP786564 GEP852000:GEP852100 GEP917536:GEP917636 GEP983072:GEP983172 GOL12:GOL132 GOL65568:GOL65668 GOL131104:GOL131204 GOL196640:GOL196740 GOL262176:GOL262276 GOL327712:GOL327812 GOL393248:GOL393348 GOL458784:GOL458884 GOL524320:GOL524420 GOL589856:GOL589956 GOL655392:GOL655492 GOL720928:GOL721028 GOL786464:GOL786564 GOL852000:GOL852100 GOL917536:GOL917636 GOL983072:GOL983172 GYH12:GYH132 GYH65568:GYH65668 GYH131104:GYH131204 GYH196640:GYH196740 GYH262176:GYH262276 GYH327712:GYH327812 GYH393248:GYH393348 GYH458784:GYH458884 GYH524320:GYH524420 GYH589856:GYH589956 GYH655392:GYH655492 GYH720928:GYH721028 GYH786464:GYH786564 GYH852000:GYH852100 GYH917536:GYH917636 GYH983072:GYH983172 HID12:HID132 HID65568:HID65668 HID131104:HID131204 HID196640:HID196740 HID262176:HID262276 HID327712:HID327812 HID393248:HID393348 HID458784:HID458884 HID524320:HID524420 HID589856:HID589956 HID655392:HID655492 HID720928:HID721028 HID786464:HID786564 HID852000:HID852100 HID917536:HID917636 HID983072:HID983172 HRZ12:HRZ132 HRZ65568:HRZ65668 HRZ131104:HRZ131204 HRZ196640:HRZ196740 HRZ262176:HRZ262276 HRZ327712:HRZ327812 HRZ393248:HRZ393348 HRZ458784:HRZ458884 HRZ524320:HRZ524420 HRZ589856:HRZ589956 HRZ655392:HRZ655492 HRZ720928:HRZ721028 HRZ786464:HRZ786564 HRZ852000:HRZ852100 HRZ917536:HRZ917636 HRZ983072:HRZ983172 IBV12:IBV132 IBV65568:IBV65668 IBV131104:IBV131204 IBV196640:IBV196740 IBV262176:IBV262276 IBV327712:IBV327812 IBV393248:IBV393348 IBV458784:IBV458884 IBV524320:IBV524420 IBV589856:IBV589956 IBV655392:IBV655492 IBV720928:IBV721028 IBV786464:IBV786564 IBV852000:IBV852100 IBV917536:IBV917636 IBV983072:IBV983172 ILR12:ILR132 ILR65568:ILR65668 ILR131104:ILR131204 ILR196640:ILR196740 ILR262176:ILR262276 ILR327712:ILR327812 ILR393248:ILR393348 ILR458784:ILR458884 ILR524320:ILR524420 ILR589856:ILR589956 ILR655392:ILR655492 ILR720928:ILR721028 ILR786464:ILR786564 ILR852000:ILR852100 ILR917536:ILR917636 ILR983072:ILR983172 IVN12:IVN132 IVN65568:IVN65668 IVN131104:IVN131204 IVN196640:IVN196740 IVN262176:IVN262276 IVN327712:IVN327812 IVN393248:IVN393348 IVN458784:IVN458884 IVN524320:IVN524420 IVN589856:IVN589956 IVN655392:IVN655492 IVN720928:IVN721028 IVN786464:IVN786564 IVN852000:IVN852100 IVN917536:IVN917636 IVN983072:IVN983172 JFJ12:JFJ132 JFJ65568:JFJ65668 JFJ131104:JFJ131204 JFJ196640:JFJ196740 JFJ262176:JFJ262276 JFJ327712:JFJ327812 JFJ393248:JFJ393348 JFJ458784:JFJ458884 JFJ524320:JFJ524420 JFJ589856:JFJ589956 JFJ655392:JFJ655492 JFJ720928:JFJ721028 JFJ786464:JFJ786564 JFJ852000:JFJ852100 JFJ917536:JFJ917636 JFJ983072:JFJ983172 JPF12:JPF132 JPF65568:JPF65668 JPF131104:JPF131204 JPF196640:JPF196740 JPF262176:JPF262276 JPF327712:JPF327812 JPF393248:JPF393348 JPF458784:JPF458884 JPF524320:JPF524420 JPF589856:JPF589956 JPF655392:JPF655492 JPF720928:JPF721028 JPF786464:JPF786564 JPF852000:JPF852100 JPF917536:JPF917636 JPF983072:JPF983172 JZB12:JZB132 JZB65568:JZB65668 JZB131104:JZB131204 JZB196640:JZB196740 JZB262176:JZB262276 JZB327712:JZB327812 JZB393248:JZB393348 JZB458784:JZB458884 JZB524320:JZB524420 JZB589856:JZB589956 JZB655392:JZB655492 JZB720928:JZB721028 JZB786464:JZB786564 JZB852000:JZB852100 JZB917536:JZB917636 JZB983072:JZB983172 KIX12:KIX132 KIX65568:KIX65668 KIX131104:KIX131204 KIX196640:KIX196740 KIX262176:KIX262276 KIX327712:KIX327812 KIX393248:KIX393348 KIX458784:KIX458884 KIX524320:KIX524420 KIX589856:KIX589956 KIX655392:KIX655492 KIX720928:KIX721028 KIX786464:KIX786564 KIX852000:KIX852100 KIX917536:KIX917636 KIX983072:KIX983172 KST12:KST132 KST65568:KST65668 KST131104:KST131204 KST196640:KST196740 KST262176:KST262276 KST327712:KST327812 KST393248:KST393348 KST458784:KST458884 KST524320:KST524420 KST589856:KST589956 KST655392:KST655492 KST720928:KST721028 KST786464:KST786564 KST852000:KST852100 KST917536:KST917636 KST983072:KST983172 LCP12:LCP132 LCP65568:LCP65668 LCP131104:LCP131204 LCP196640:LCP196740 LCP262176:LCP262276 LCP327712:LCP327812 LCP393248:LCP393348 LCP458784:LCP458884 LCP524320:LCP524420 LCP589856:LCP589956 LCP655392:LCP655492 LCP720928:LCP721028 LCP786464:LCP786564 LCP852000:LCP852100 LCP917536:LCP917636 LCP983072:LCP983172 LML12:LML132 LML65568:LML65668 LML131104:LML131204 LML196640:LML196740 LML262176:LML262276 LML327712:LML327812 LML393248:LML393348 LML458784:LML458884 LML524320:LML524420 LML589856:LML589956 LML655392:LML655492 LML720928:LML721028 LML786464:LML786564 LML852000:LML852100 LML917536:LML917636 LML983072:LML983172 LWH12:LWH132 LWH65568:LWH65668 LWH131104:LWH131204 LWH196640:LWH196740 LWH262176:LWH262276 LWH327712:LWH327812 LWH393248:LWH393348 LWH458784:LWH458884 LWH524320:LWH524420 LWH589856:LWH589956 LWH655392:LWH655492 LWH720928:LWH721028 LWH786464:LWH786564 LWH852000:LWH852100 LWH917536:LWH917636 LWH983072:LWH983172 MGD12:MGD132 MGD65568:MGD65668 MGD131104:MGD131204 MGD196640:MGD196740 MGD262176:MGD262276 MGD327712:MGD327812 MGD393248:MGD393348 MGD458784:MGD458884 MGD524320:MGD524420 MGD589856:MGD589956 MGD655392:MGD655492 MGD720928:MGD721028 MGD786464:MGD786564 MGD852000:MGD852100 MGD917536:MGD917636 MGD983072:MGD983172 MPZ12:MPZ132 MPZ65568:MPZ65668 MPZ131104:MPZ131204 MPZ196640:MPZ196740 MPZ262176:MPZ262276 MPZ327712:MPZ327812 MPZ393248:MPZ393348 MPZ458784:MPZ458884 MPZ524320:MPZ524420 MPZ589856:MPZ589956 MPZ655392:MPZ655492 MPZ720928:MPZ721028 MPZ786464:MPZ786564 MPZ852000:MPZ852100 MPZ917536:MPZ917636 MPZ983072:MPZ983172 MZV12:MZV132 MZV65568:MZV65668 MZV131104:MZV131204 MZV196640:MZV196740 MZV262176:MZV262276 MZV327712:MZV327812 MZV393248:MZV393348 MZV458784:MZV458884 MZV524320:MZV524420 MZV589856:MZV589956 MZV655392:MZV655492 MZV720928:MZV721028 MZV786464:MZV786564 MZV852000:MZV852100 MZV917536:MZV917636 MZV983072:MZV983172 NJR12:NJR132 NJR65568:NJR65668 NJR131104:NJR131204 NJR196640:NJR196740 NJR262176:NJR262276 NJR327712:NJR327812 NJR393248:NJR393348 NJR458784:NJR458884 NJR524320:NJR524420 NJR589856:NJR589956 NJR655392:NJR655492 NJR720928:NJR721028 NJR786464:NJR786564 NJR852000:NJR852100 NJR917536:NJR917636 NJR983072:NJR983172 NTN12:NTN132 NTN65568:NTN65668 NTN131104:NTN131204 NTN196640:NTN196740 NTN262176:NTN262276 NTN327712:NTN327812 NTN393248:NTN393348 NTN458784:NTN458884 NTN524320:NTN524420 NTN589856:NTN589956 NTN655392:NTN655492 NTN720928:NTN721028 NTN786464:NTN786564 NTN852000:NTN852100 NTN917536:NTN917636 NTN983072:NTN983172 ODJ12:ODJ132 ODJ65568:ODJ65668 ODJ131104:ODJ131204 ODJ196640:ODJ196740 ODJ262176:ODJ262276 ODJ327712:ODJ327812 ODJ393248:ODJ393348 ODJ458784:ODJ458884 ODJ524320:ODJ524420 ODJ589856:ODJ589956 ODJ655392:ODJ655492 ODJ720928:ODJ721028 ODJ786464:ODJ786564 ODJ852000:ODJ852100 ODJ917536:ODJ917636 ODJ983072:ODJ983172 ONF12:ONF132 ONF65568:ONF65668 ONF131104:ONF131204 ONF196640:ONF196740 ONF262176:ONF262276 ONF327712:ONF327812 ONF393248:ONF393348 ONF458784:ONF458884 ONF524320:ONF524420 ONF589856:ONF589956 ONF655392:ONF655492 ONF720928:ONF721028 ONF786464:ONF786564 ONF852000:ONF852100 ONF917536:ONF917636 ONF983072:ONF983172 OXB12:OXB132 OXB65568:OXB65668 OXB131104:OXB131204 OXB196640:OXB196740 OXB262176:OXB262276 OXB327712:OXB327812 OXB393248:OXB393348 OXB458784:OXB458884 OXB524320:OXB524420 OXB589856:OXB589956 OXB655392:OXB655492 OXB720928:OXB721028 OXB786464:OXB786564 OXB852000:OXB852100 OXB917536:OXB917636 OXB983072:OXB983172 PGX12:PGX132 PGX65568:PGX65668 PGX131104:PGX131204 PGX196640:PGX196740 PGX262176:PGX262276 PGX327712:PGX327812 PGX393248:PGX393348 PGX458784:PGX458884 PGX524320:PGX524420 PGX589856:PGX589956 PGX655392:PGX655492 PGX720928:PGX721028 PGX786464:PGX786564 PGX852000:PGX852100 PGX917536:PGX917636 PGX983072:PGX983172 PQT12:PQT132 PQT65568:PQT65668 PQT131104:PQT131204 PQT196640:PQT196740 PQT262176:PQT262276 PQT327712:PQT327812 PQT393248:PQT393348 PQT458784:PQT458884 PQT524320:PQT524420 PQT589856:PQT589956 PQT655392:PQT655492 PQT720928:PQT721028 PQT786464:PQT786564 PQT852000:PQT852100 PQT917536:PQT917636 PQT983072:PQT983172 QAP12:QAP132 QAP65568:QAP65668 QAP131104:QAP131204 QAP196640:QAP196740 QAP262176:QAP262276 QAP327712:QAP327812 QAP393248:QAP393348 QAP458784:QAP458884 QAP524320:QAP524420 QAP589856:QAP589956 QAP655392:QAP655492 QAP720928:QAP721028 QAP786464:QAP786564 QAP852000:QAP852100 QAP917536:QAP917636 QAP983072:QAP983172 QKL12:QKL132 QKL65568:QKL65668 QKL131104:QKL131204 QKL196640:QKL196740 QKL262176:QKL262276 QKL327712:QKL327812 QKL393248:QKL393348 QKL458784:QKL458884 QKL524320:QKL524420 QKL589856:QKL589956 QKL655392:QKL655492 QKL720928:QKL721028 QKL786464:QKL786564 QKL852000:QKL852100 QKL917536:QKL917636 QKL983072:QKL983172 QUH12:QUH132 QUH65568:QUH65668 QUH131104:QUH131204 QUH196640:QUH196740 QUH262176:QUH262276 QUH327712:QUH327812 QUH393248:QUH393348 QUH458784:QUH458884 QUH524320:QUH524420 QUH589856:QUH589956 QUH655392:QUH655492 QUH720928:QUH721028 QUH786464:QUH786564 QUH852000:QUH852100 QUH917536:QUH917636 QUH983072:QUH983172 RED12:RED132 RED65568:RED65668 RED131104:RED131204 RED196640:RED196740 RED262176:RED262276 RED327712:RED327812 RED393248:RED393348 RED458784:RED458884 RED524320:RED524420 RED589856:RED589956 RED655392:RED655492 RED720928:RED721028 RED786464:RED786564 RED852000:RED852100 RED917536:RED917636 RED983072:RED983172 RNZ12:RNZ132 RNZ65568:RNZ65668 RNZ131104:RNZ131204 RNZ196640:RNZ196740 RNZ262176:RNZ262276 RNZ327712:RNZ327812 RNZ393248:RNZ393348 RNZ458784:RNZ458884 RNZ524320:RNZ524420 RNZ589856:RNZ589956 RNZ655392:RNZ655492 RNZ720928:RNZ721028 RNZ786464:RNZ786564 RNZ852000:RNZ852100 RNZ917536:RNZ917636 RNZ983072:RNZ983172 RXV12:RXV132 RXV65568:RXV65668 RXV131104:RXV131204 RXV196640:RXV196740 RXV262176:RXV262276 RXV327712:RXV327812 RXV393248:RXV393348 RXV458784:RXV458884 RXV524320:RXV524420 RXV589856:RXV589956 RXV655392:RXV655492 RXV720928:RXV721028 RXV786464:RXV786564 RXV852000:RXV852100 RXV917536:RXV917636 RXV983072:RXV983172 SHR12:SHR132 SHR65568:SHR65668 SHR131104:SHR131204 SHR196640:SHR196740 SHR262176:SHR262276 SHR327712:SHR327812 SHR393248:SHR393348 SHR458784:SHR458884 SHR524320:SHR524420 SHR589856:SHR589956 SHR655392:SHR655492 SHR720928:SHR721028 SHR786464:SHR786564 SHR852000:SHR852100 SHR917536:SHR917636 SHR983072:SHR983172 SRN12:SRN132 SRN65568:SRN65668 SRN131104:SRN131204 SRN196640:SRN196740 SRN262176:SRN262276 SRN327712:SRN327812 SRN393248:SRN393348 SRN458784:SRN458884 SRN524320:SRN524420 SRN589856:SRN589956 SRN655392:SRN655492 SRN720928:SRN721028 SRN786464:SRN786564 SRN852000:SRN852100 SRN917536:SRN917636 SRN983072:SRN983172 TBJ12:TBJ132 TBJ65568:TBJ65668 TBJ131104:TBJ131204 TBJ196640:TBJ196740 TBJ262176:TBJ262276 TBJ327712:TBJ327812 TBJ393248:TBJ393348 TBJ458784:TBJ458884 TBJ524320:TBJ524420 TBJ589856:TBJ589956 TBJ655392:TBJ655492 TBJ720928:TBJ721028 TBJ786464:TBJ786564 TBJ852000:TBJ852100 TBJ917536:TBJ917636 TBJ983072:TBJ983172 TLF12:TLF132 TLF65568:TLF65668 TLF131104:TLF131204 TLF196640:TLF196740 TLF262176:TLF262276 TLF327712:TLF327812 TLF393248:TLF393348 TLF458784:TLF458884 TLF524320:TLF524420 TLF589856:TLF589956 TLF655392:TLF655492 TLF720928:TLF721028 TLF786464:TLF786564 TLF852000:TLF852100 TLF917536:TLF917636 TLF983072:TLF983172 TVB12:TVB132 TVB65568:TVB65668 TVB131104:TVB131204 TVB196640:TVB196740 TVB262176:TVB262276 TVB327712:TVB327812 TVB393248:TVB393348 TVB458784:TVB458884 TVB524320:TVB524420 TVB589856:TVB589956 TVB655392:TVB655492 TVB720928:TVB721028 TVB786464:TVB786564 TVB852000:TVB852100 TVB917536:TVB917636 TVB983072:TVB983172 UEX12:UEX132 UEX65568:UEX65668 UEX131104:UEX131204 UEX196640:UEX196740 UEX262176:UEX262276 UEX327712:UEX327812 UEX393248:UEX393348 UEX458784:UEX458884 UEX524320:UEX524420 UEX589856:UEX589956 UEX655392:UEX655492 UEX720928:UEX721028 UEX786464:UEX786564 UEX852000:UEX852100 UEX917536:UEX917636 UEX983072:UEX983172 UOT12:UOT132 UOT65568:UOT65668 UOT131104:UOT131204 UOT196640:UOT196740 UOT262176:UOT262276 UOT327712:UOT327812 UOT393248:UOT393348 UOT458784:UOT458884 UOT524320:UOT524420 UOT589856:UOT589956 UOT655392:UOT655492 UOT720928:UOT721028 UOT786464:UOT786564 UOT852000:UOT852100 UOT917536:UOT917636 UOT983072:UOT983172 UYP12:UYP132 UYP65568:UYP65668 UYP131104:UYP131204 UYP196640:UYP196740 UYP262176:UYP262276 UYP327712:UYP327812 UYP393248:UYP393348 UYP458784:UYP458884 UYP524320:UYP524420 UYP589856:UYP589956 UYP655392:UYP655492 UYP720928:UYP721028 UYP786464:UYP786564 UYP852000:UYP852100 UYP917536:UYP917636 UYP983072:UYP983172 VIL12:VIL132 VIL65568:VIL65668 VIL131104:VIL131204 VIL196640:VIL196740 VIL262176:VIL262276 VIL327712:VIL327812 VIL393248:VIL393348 VIL458784:VIL458884 VIL524320:VIL524420 VIL589856:VIL589956 VIL655392:VIL655492 VIL720928:VIL721028 VIL786464:VIL786564 VIL852000:VIL852100 VIL917536:VIL917636 VIL983072:VIL983172 VSH12:VSH132 VSH65568:VSH65668 VSH131104:VSH131204 VSH196640:VSH196740 VSH262176:VSH262276 VSH327712:VSH327812 VSH393248:VSH393348 VSH458784:VSH458884 VSH524320:VSH524420 VSH589856:VSH589956 VSH655392:VSH655492 VSH720928:VSH721028 VSH786464:VSH786564 VSH852000:VSH852100 VSH917536:VSH917636 VSH983072:VSH983172 WCD12:WCD132 WCD65568:WCD65668 WCD131104:WCD131204 WCD196640:WCD196740 WCD262176:WCD262276 WCD327712:WCD327812 WCD393248:WCD393348 WCD458784:WCD458884 WCD524320:WCD524420 WCD589856:WCD589956 WCD655392:WCD655492 WCD720928:WCD721028 WCD786464:WCD786564 WCD852000:WCD852100 WCD917536:WCD917636 WCD983072:WCD983172 WLZ12:WLZ132 WLZ65568:WLZ65668 WLZ131104:WLZ131204 WLZ196640:WLZ196740 WLZ262176:WLZ262276 WLZ327712:WLZ327812 WLZ393248:WLZ393348 WLZ458784:WLZ458884 WLZ524320:WLZ524420 WLZ589856:WLZ589956 WLZ655392:WLZ655492 WLZ720928:WLZ721028 WLZ786464:WLZ786564 WLZ852000:WLZ852100 WLZ917536:WLZ917636 WLZ983072:WLZ983172 WVV12:WVV132 WVV65568:WVV65668 WVV131104:WVV131204 WVV196640:WVV196740 WVV262176:WVV262276 WVV327712:WVV327812 WVV393248:WVV393348 WVV458784:WVV458884 WVV524320:WVV524420 WVV589856:WVV589956 WVV655392:WVV655492 WVV720928:WVV721028 WVV786464:WVV786564 WVV852000:WVV852100 WVV917536:WVV917636 WVV983072:WVV983172" xr:uid="{00000000-0002-0000-0000-00000C000000}">
      <formula1>$N$10</formula1>
    </dataValidation>
    <dataValidation type="whole" operator="lessThanOrEqual" allowBlank="1" showInputMessage="1" showErrorMessage="1" error="INPUT NUMBER LESS THAN OR EQUAL THE HIGHEST POSSIBLE SCORE" prompt="Input Raw Score" sqref="O65568:O65668 O131104:O131204 O196640:O196740 O262176:O262276 O327712:O327812 O393248:O393348 O458784:O458884 O524320:O524420 O589856:O589956 O655392:O655492 O720928:O721028 O786464:O786564 O852000:O852100 O917536:O917636 O983072:O983172 JK12:JK132 JK65568:JK65668 JK131104:JK131204 JK196640:JK196740 JK262176:JK262276 JK327712:JK327812 JK393248:JK393348 JK458784:JK458884 JK524320:JK524420 JK589856:JK589956 JK655392:JK655492 JK720928:JK721028 JK786464:JK786564 JK852000:JK852100 JK917536:JK917636 JK983072:JK983172 TG12:TG132 TG65568:TG65668 TG131104:TG131204 TG196640:TG196740 TG262176:TG262276 TG327712:TG327812 TG393248:TG393348 TG458784:TG458884 TG524320:TG524420 TG589856:TG589956 TG655392:TG655492 TG720928:TG721028 TG786464:TG786564 TG852000:TG852100 TG917536:TG917636 TG983072:TG983172 ADC12:ADC132 ADC65568:ADC65668 ADC131104:ADC131204 ADC196640:ADC196740 ADC262176:ADC262276 ADC327712:ADC327812 ADC393248:ADC393348 ADC458784:ADC458884 ADC524320:ADC524420 ADC589856:ADC589956 ADC655392:ADC655492 ADC720928:ADC721028 ADC786464:ADC786564 ADC852000:ADC852100 ADC917536:ADC917636 ADC983072:ADC983172 AMY12:AMY132 AMY65568:AMY65668 AMY131104:AMY131204 AMY196640:AMY196740 AMY262176:AMY262276 AMY327712:AMY327812 AMY393248:AMY393348 AMY458784:AMY458884 AMY524320:AMY524420 AMY589856:AMY589956 AMY655392:AMY655492 AMY720928:AMY721028 AMY786464:AMY786564 AMY852000:AMY852100 AMY917536:AMY917636 AMY983072:AMY983172 AWU12:AWU132 AWU65568:AWU65668 AWU131104:AWU131204 AWU196640:AWU196740 AWU262176:AWU262276 AWU327712:AWU327812 AWU393248:AWU393348 AWU458784:AWU458884 AWU524320:AWU524420 AWU589856:AWU589956 AWU655392:AWU655492 AWU720928:AWU721028 AWU786464:AWU786564 AWU852000:AWU852100 AWU917536:AWU917636 AWU983072:AWU983172 BGQ12:BGQ132 BGQ65568:BGQ65668 BGQ131104:BGQ131204 BGQ196640:BGQ196740 BGQ262176:BGQ262276 BGQ327712:BGQ327812 BGQ393248:BGQ393348 BGQ458784:BGQ458884 BGQ524320:BGQ524420 BGQ589856:BGQ589956 BGQ655392:BGQ655492 BGQ720928:BGQ721028 BGQ786464:BGQ786564 BGQ852000:BGQ852100 BGQ917536:BGQ917636 BGQ983072:BGQ983172 BQM12:BQM132 BQM65568:BQM65668 BQM131104:BQM131204 BQM196640:BQM196740 BQM262176:BQM262276 BQM327712:BQM327812 BQM393248:BQM393348 BQM458784:BQM458884 BQM524320:BQM524420 BQM589856:BQM589956 BQM655392:BQM655492 BQM720928:BQM721028 BQM786464:BQM786564 BQM852000:BQM852100 BQM917536:BQM917636 BQM983072:BQM983172 CAI12:CAI132 CAI65568:CAI65668 CAI131104:CAI131204 CAI196640:CAI196740 CAI262176:CAI262276 CAI327712:CAI327812 CAI393248:CAI393348 CAI458784:CAI458884 CAI524320:CAI524420 CAI589856:CAI589956 CAI655392:CAI655492 CAI720928:CAI721028 CAI786464:CAI786564 CAI852000:CAI852100 CAI917536:CAI917636 CAI983072:CAI983172 CKE12:CKE132 CKE65568:CKE65668 CKE131104:CKE131204 CKE196640:CKE196740 CKE262176:CKE262276 CKE327712:CKE327812 CKE393248:CKE393348 CKE458784:CKE458884 CKE524320:CKE524420 CKE589856:CKE589956 CKE655392:CKE655492 CKE720928:CKE721028 CKE786464:CKE786564 CKE852000:CKE852100 CKE917536:CKE917636 CKE983072:CKE983172 CUA12:CUA132 CUA65568:CUA65668 CUA131104:CUA131204 CUA196640:CUA196740 CUA262176:CUA262276 CUA327712:CUA327812 CUA393248:CUA393348 CUA458784:CUA458884 CUA524320:CUA524420 CUA589856:CUA589956 CUA655392:CUA655492 CUA720928:CUA721028 CUA786464:CUA786564 CUA852000:CUA852100 CUA917536:CUA917636 CUA983072:CUA983172 DDW12:DDW132 DDW65568:DDW65668 DDW131104:DDW131204 DDW196640:DDW196740 DDW262176:DDW262276 DDW327712:DDW327812 DDW393248:DDW393348 DDW458784:DDW458884 DDW524320:DDW524420 DDW589856:DDW589956 DDW655392:DDW655492 DDW720928:DDW721028 DDW786464:DDW786564 DDW852000:DDW852100 DDW917536:DDW917636 DDW983072:DDW983172 DNS12:DNS132 DNS65568:DNS65668 DNS131104:DNS131204 DNS196640:DNS196740 DNS262176:DNS262276 DNS327712:DNS327812 DNS393248:DNS393348 DNS458784:DNS458884 DNS524320:DNS524420 DNS589856:DNS589956 DNS655392:DNS655492 DNS720928:DNS721028 DNS786464:DNS786564 DNS852000:DNS852100 DNS917536:DNS917636 DNS983072:DNS983172 DXO12:DXO132 DXO65568:DXO65668 DXO131104:DXO131204 DXO196640:DXO196740 DXO262176:DXO262276 DXO327712:DXO327812 DXO393248:DXO393348 DXO458784:DXO458884 DXO524320:DXO524420 DXO589856:DXO589956 DXO655392:DXO655492 DXO720928:DXO721028 DXO786464:DXO786564 DXO852000:DXO852100 DXO917536:DXO917636 DXO983072:DXO983172 EHK12:EHK132 EHK65568:EHK65668 EHK131104:EHK131204 EHK196640:EHK196740 EHK262176:EHK262276 EHK327712:EHK327812 EHK393248:EHK393348 EHK458784:EHK458884 EHK524320:EHK524420 EHK589856:EHK589956 EHK655392:EHK655492 EHK720928:EHK721028 EHK786464:EHK786564 EHK852000:EHK852100 EHK917536:EHK917636 EHK983072:EHK983172 ERG12:ERG132 ERG65568:ERG65668 ERG131104:ERG131204 ERG196640:ERG196740 ERG262176:ERG262276 ERG327712:ERG327812 ERG393248:ERG393348 ERG458784:ERG458884 ERG524320:ERG524420 ERG589856:ERG589956 ERG655392:ERG655492 ERG720928:ERG721028 ERG786464:ERG786564 ERG852000:ERG852100 ERG917536:ERG917636 ERG983072:ERG983172 FBC12:FBC132 FBC65568:FBC65668 FBC131104:FBC131204 FBC196640:FBC196740 FBC262176:FBC262276 FBC327712:FBC327812 FBC393248:FBC393348 FBC458784:FBC458884 FBC524320:FBC524420 FBC589856:FBC589956 FBC655392:FBC655492 FBC720928:FBC721028 FBC786464:FBC786564 FBC852000:FBC852100 FBC917536:FBC917636 FBC983072:FBC983172 FKY12:FKY132 FKY65568:FKY65668 FKY131104:FKY131204 FKY196640:FKY196740 FKY262176:FKY262276 FKY327712:FKY327812 FKY393248:FKY393348 FKY458784:FKY458884 FKY524320:FKY524420 FKY589856:FKY589956 FKY655392:FKY655492 FKY720928:FKY721028 FKY786464:FKY786564 FKY852000:FKY852100 FKY917536:FKY917636 FKY983072:FKY983172 FUU12:FUU132 FUU65568:FUU65668 FUU131104:FUU131204 FUU196640:FUU196740 FUU262176:FUU262276 FUU327712:FUU327812 FUU393248:FUU393348 FUU458784:FUU458884 FUU524320:FUU524420 FUU589856:FUU589956 FUU655392:FUU655492 FUU720928:FUU721028 FUU786464:FUU786564 FUU852000:FUU852100 FUU917536:FUU917636 FUU983072:FUU983172 GEQ12:GEQ132 GEQ65568:GEQ65668 GEQ131104:GEQ131204 GEQ196640:GEQ196740 GEQ262176:GEQ262276 GEQ327712:GEQ327812 GEQ393248:GEQ393348 GEQ458784:GEQ458884 GEQ524320:GEQ524420 GEQ589856:GEQ589956 GEQ655392:GEQ655492 GEQ720928:GEQ721028 GEQ786464:GEQ786564 GEQ852000:GEQ852100 GEQ917536:GEQ917636 GEQ983072:GEQ983172 GOM12:GOM132 GOM65568:GOM65668 GOM131104:GOM131204 GOM196640:GOM196740 GOM262176:GOM262276 GOM327712:GOM327812 GOM393248:GOM393348 GOM458784:GOM458884 GOM524320:GOM524420 GOM589856:GOM589956 GOM655392:GOM655492 GOM720928:GOM721028 GOM786464:GOM786564 GOM852000:GOM852100 GOM917536:GOM917636 GOM983072:GOM983172 GYI12:GYI132 GYI65568:GYI65668 GYI131104:GYI131204 GYI196640:GYI196740 GYI262176:GYI262276 GYI327712:GYI327812 GYI393248:GYI393348 GYI458784:GYI458884 GYI524320:GYI524420 GYI589856:GYI589956 GYI655392:GYI655492 GYI720928:GYI721028 GYI786464:GYI786564 GYI852000:GYI852100 GYI917536:GYI917636 GYI983072:GYI983172 HIE12:HIE132 HIE65568:HIE65668 HIE131104:HIE131204 HIE196640:HIE196740 HIE262176:HIE262276 HIE327712:HIE327812 HIE393248:HIE393348 HIE458784:HIE458884 HIE524320:HIE524420 HIE589856:HIE589956 HIE655392:HIE655492 HIE720928:HIE721028 HIE786464:HIE786564 HIE852000:HIE852100 HIE917536:HIE917636 HIE983072:HIE983172 HSA12:HSA132 HSA65568:HSA65668 HSA131104:HSA131204 HSA196640:HSA196740 HSA262176:HSA262276 HSA327712:HSA327812 HSA393248:HSA393348 HSA458784:HSA458884 HSA524320:HSA524420 HSA589856:HSA589956 HSA655392:HSA655492 HSA720928:HSA721028 HSA786464:HSA786564 HSA852000:HSA852100 HSA917536:HSA917636 HSA983072:HSA983172 IBW12:IBW132 IBW65568:IBW65668 IBW131104:IBW131204 IBW196640:IBW196740 IBW262176:IBW262276 IBW327712:IBW327812 IBW393248:IBW393348 IBW458784:IBW458884 IBW524320:IBW524420 IBW589856:IBW589956 IBW655392:IBW655492 IBW720928:IBW721028 IBW786464:IBW786564 IBW852000:IBW852100 IBW917536:IBW917636 IBW983072:IBW983172 ILS12:ILS132 ILS65568:ILS65668 ILS131104:ILS131204 ILS196640:ILS196740 ILS262176:ILS262276 ILS327712:ILS327812 ILS393248:ILS393348 ILS458784:ILS458884 ILS524320:ILS524420 ILS589856:ILS589956 ILS655392:ILS655492 ILS720928:ILS721028 ILS786464:ILS786564 ILS852000:ILS852100 ILS917536:ILS917636 ILS983072:ILS983172 IVO12:IVO132 IVO65568:IVO65668 IVO131104:IVO131204 IVO196640:IVO196740 IVO262176:IVO262276 IVO327712:IVO327812 IVO393248:IVO393348 IVO458784:IVO458884 IVO524320:IVO524420 IVO589856:IVO589956 IVO655392:IVO655492 IVO720928:IVO721028 IVO786464:IVO786564 IVO852000:IVO852100 IVO917536:IVO917636 IVO983072:IVO983172 JFK12:JFK132 JFK65568:JFK65668 JFK131104:JFK131204 JFK196640:JFK196740 JFK262176:JFK262276 JFK327712:JFK327812 JFK393248:JFK393348 JFK458784:JFK458884 JFK524320:JFK524420 JFK589856:JFK589956 JFK655392:JFK655492 JFK720928:JFK721028 JFK786464:JFK786564 JFK852000:JFK852100 JFK917536:JFK917636 JFK983072:JFK983172 JPG12:JPG132 JPG65568:JPG65668 JPG131104:JPG131204 JPG196640:JPG196740 JPG262176:JPG262276 JPG327712:JPG327812 JPG393248:JPG393348 JPG458784:JPG458884 JPG524320:JPG524420 JPG589856:JPG589956 JPG655392:JPG655492 JPG720928:JPG721028 JPG786464:JPG786564 JPG852000:JPG852100 JPG917536:JPG917636 JPG983072:JPG983172 JZC12:JZC132 JZC65568:JZC65668 JZC131104:JZC131204 JZC196640:JZC196740 JZC262176:JZC262276 JZC327712:JZC327812 JZC393248:JZC393348 JZC458784:JZC458884 JZC524320:JZC524420 JZC589856:JZC589956 JZC655392:JZC655492 JZC720928:JZC721028 JZC786464:JZC786564 JZC852000:JZC852100 JZC917536:JZC917636 JZC983072:JZC983172 KIY12:KIY132 KIY65568:KIY65668 KIY131104:KIY131204 KIY196640:KIY196740 KIY262176:KIY262276 KIY327712:KIY327812 KIY393248:KIY393348 KIY458784:KIY458884 KIY524320:KIY524420 KIY589856:KIY589956 KIY655392:KIY655492 KIY720928:KIY721028 KIY786464:KIY786564 KIY852000:KIY852100 KIY917536:KIY917636 KIY983072:KIY983172 KSU12:KSU132 KSU65568:KSU65668 KSU131104:KSU131204 KSU196640:KSU196740 KSU262176:KSU262276 KSU327712:KSU327812 KSU393248:KSU393348 KSU458784:KSU458884 KSU524320:KSU524420 KSU589856:KSU589956 KSU655392:KSU655492 KSU720928:KSU721028 KSU786464:KSU786564 KSU852000:KSU852100 KSU917536:KSU917636 KSU983072:KSU983172 LCQ12:LCQ132 LCQ65568:LCQ65668 LCQ131104:LCQ131204 LCQ196640:LCQ196740 LCQ262176:LCQ262276 LCQ327712:LCQ327812 LCQ393248:LCQ393348 LCQ458784:LCQ458884 LCQ524320:LCQ524420 LCQ589856:LCQ589956 LCQ655392:LCQ655492 LCQ720928:LCQ721028 LCQ786464:LCQ786564 LCQ852000:LCQ852100 LCQ917536:LCQ917636 LCQ983072:LCQ983172 LMM12:LMM132 LMM65568:LMM65668 LMM131104:LMM131204 LMM196640:LMM196740 LMM262176:LMM262276 LMM327712:LMM327812 LMM393248:LMM393348 LMM458784:LMM458884 LMM524320:LMM524420 LMM589856:LMM589956 LMM655392:LMM655492 LMM720928:LMM721028 LMM786464:LMM786564 LMM852000:LMM852100 LMM917536:LMM917636 LMM983072:LMM983172 LWI12:LWI132 LWI65568:LWI65668 LWI131104:LWI131204 LWI196640:LWI196740 LWI262176:LWI262276 LWI327712:LWI327812 LWI393248:LWI393348 LWI458784:LWI458884 LWI524320:LWI524420 LWI589856:LWI589956 LWI655392:LWI655492 LWI720928:LWI721028 LWI786464:LWI786564 LWI852000:LWI852100 LWI917536:LWI917636 LWI983072:LWI983172 MGE12:MGE132 MGE65568:MGE65668 MGE131104:MGE131204 MGE196640:MGE196740 MGE262176:MGE262276 MGE327712:MGE327812 MGE393248:MGE393348 MGE458784:MGE458884 MGE524320:MGE524420 MGE589856:MGE589956 MGE655392:MGE655492 MGE720928:MGE721028 MGE786464:MGE786564 MGE852000:MGE852100 MGE917536:MGE917636 MGE983072:MGE983172 MQA12:MQA132 MQA65568:MQA65668 MQA131104:MQA131204 MQA196640:MQA196740 MQA262176:MQA262276 MQA327712:MQA327812 MQA393248:MQA393348 MQA458784:MQA458884 MQA524320:MQA524420 MQA589856:MQA589956 MQA655392:MQA655492 MQA720928:MQA721028 MQA786464:MQA786564 MQA852000:MQA852100 MQA917536:MQA917636 MQA983072:MQA983172 MZW12:MZW132 MZW65568:MZW65668 MZW131104:MZW131204 MZW196640:MZW196740 MZW262176:MZW262276 MZW327712:MZW327812 MZW393248:MZW393348 MZW458784:MZW458884 MZW524320:MZW524420 MZW589856:MZW589956 MZW655392:MZW655492 MZW720928:MZW721028 MZW786464:MZW786564 MZW852000:MZW852100 MZW917536:MZW917636 MZW983072:MZW983172 NJS12:NJS132 NJS65568:NJS65668 NJS131104:NJS131204 NJS196640:NJS196740 NJS262176:NJS262276 NJS327712:NJS327812 NJS393248:NJS393348 NJS458784:NJS458884 NJS524320:NJS524420 NJS589856:NJS589956 NJS655392:NJS655492 NJS720928:NJS721028 NJS786464:NJS786564 NJS852000:NJS852100 NJS917536:NJS917636 NJS983072:NJS983172 NTO12:NTO132 NTO65568:NTO65668 NTO131104:NTO131204 NTO196640:NTO196740 NTO262176:NTO262276 NTO327712:NTO327812 NTO393248:NTO393348 NTO458784:NTO458884 NTO524320:NTO524420 NTO589856:NTO589956 NTO655392:NTO655492 NTO720928:NTO721028 NTO786464:NTO786564 NTO852000:NTO852100 NTO917536:NTO917636 NTO983072:NTO983172 ODK12:ODK132 ODK65568:ODK65668 ODK131104:ODK131204 ODK196640:ODK196740 ODK262176:ODK262276 ODK327712:ODK327812 ODK393248:ODK393348 ODK458784:ODK458884 ODK524320:ODK524420 ODK589856:ODK589956 ODK655392:ODK655492 ODK720928:ODK721028 ODK786464:ODK786564 ODK852000:ODK852100 ODK917536:ODK917636 ODK983072:ODK983172 ONG12:ONG132 ONG65568:ONG65668 ONG131104:ONG131204 ONG196640:ONG196740 ONG262176:ONG262276 ONG327712:ONG327812 ONG393248:ONG393348 ONG458784:ONG458884 ONG524320:ONG524420 ONG589856:ONG589956 ONG655392:ONG655492 ONG720928:ONG721028 ONG786464:ONG786564 ONG852000:ONG852100 ONG917536:ONG917636 ONG983072:ONG983172 OXC12:OXC132 OXC65568:OXC65668 OXC131104:OXC131204 OXC196640:OXC196740 OXC262176:OXC262276 OXC327712:OXC327812 OXC393248:OXC393348 OXC458784:OXC458884 OXC524320:OXC524420 OXC589856:OXC589956 OXC655392:OXC655492 OXC720928:OXC721028 OXC786464:OXC786564 OXC852000:OXC852100 OXC917536:OXC917636 OXC983072:OXC983172 PGY12:PGY132 PGY65568:PGY65668 PGY131104:PGY131204 PGY196640:PGY196740 PGY262176:PGY262276 PGY327712:PGY327812 PGY393248:PGY393348 PGY458784:PGY458884 PGY524320:PGY524420 PGY589856:PGY589956 PGY655392:PGY655492 PGY720928:PGY721028 PGY786464:PGY786564 PGY852000:PGY852100 PGY917536:PGY917636 PGY983072:PGY983172 PQU12:PQU132 PQU65568:PQU65668 PQU131104:PQU131204 PQU196640:PQU196740 PQU262176:PQU262276 PQU327712:PQU327812 PQU393248:PQU393348 PQU458784:PQU458884 PQU524320:PQU524420 PQU589856:PQU589956 PQU655392:PQU655492 PQU720928:PQU721028 PQU786464:PQU786564 PQU852000:PQU852100 PQU917536:PQU917636 PQU983072:PQU983172 QAQ12:QAQ132 QAQ65568:QAQ65668 QAQ131104:QAQ131204 QAQ196640:QAQ196740 QAQ262176:QAQ262276 QAQ327712:QAQ327812 QAQ393248:QAQ393348 QAQ458784:QAQ458884 QAQ524320:QAQ524420 QAQ589856:QAQ589956 QAQ655392:QAQ655492 QAQ720928:QAQ721028 QAQ786464:QAQ786564 QAQ852000:QAQ852100 QAQ917536:QAQ917636 QAQ983072:QAQ983172 QKM12:QKM132 QKM65568:QKM65668 QKM131104:QKM131204 QKM196640:QKM196740 QKM262176:QKM262276 QKM327712:QKM327812 QKM393248:QKM393348 QKM458784:QKM458884 QKM524320:QKM524420 QKM589856:QKM589956 QKM655392:QKM655492 QKM720928:QKM721028 QKM786464:QKM786564 QKM852000:QKM852100 QKM917536:QKM917636 QKM983072:QKM983172 QUI12:QUI132 QUI65568:QUI65668 QUI131104:QUI131204 QUI196640:QUI196740 QUI262176:QUI262276 QUI327712:QUI327812 QUI393248:QUI393348 QUI458784:QUI458884 QUI524320:QUI524420 QUI589856:QUI589956 QUI655392:QUI655492 QUI720928:QUI721028 QUI786464:QUI786564 QUI852000:QUI852100 QUI917536:QUI917636 QUI983072:QUI983172 REE12:REE132 REE65568:REE65668 REE131104:REE131204 REE196640:REE196740 REE262176:REE262276 REE327712:REE327812 REE393248:REE393348 REE458784:REE458884 REE524320:REE524420 REE589856:REE589956 REE655392:REE655492 REE720928:REE721028 REE786464:REE786564 REE852000:REE852100 REE917536:REE917636 REE983072:REE983172 ROA12:ROA132 ROA65568:ROA65668 ROA131104:ROA131204 ROA196640:ROA196740 ROA262176:ROA262276 ROA327712:ROA327812 ROA393248:ROA393348 ROA458784:ROA458884 ROA524320:ROA524420 ROA589856:ROA589956 ROA655392:ROA655492 ROA720928:ROA721028 ROA786464:ROA786564 ROA852000:ROA852100 ROA917536:ROA917636 ROA983072:ROA983172 RXW12:RXW132 RXW65568:RXW65668 RXW131104:RXW131204 RXW196640:RXW196740 RXW262176:RXW262276 RXW327712:RXW327812 RXW393248:RXW393348 RXW458784:RXW458884 RXW524320:RXW524420 RXW589856:RXW589956 RXW655392:RXW655492 RXW720928:RXW721028 RXW786464:RXW786564 RXW852000:RXW852100 RXW917536:RXW917636 RXW983072:RXW983172 SHS12:SHS132 SHS65568:SHS65668 SHS131104:SHS131204 SHS196640:SHS196740 SHS262176:SHS262276 SHS327712:SHS327812 SHS393248:SHS393348 SHS458784:SHS458884 SHS524320:SHS524420 SHS589856:SHS589956 SHS655392:SHS655492 SHS720928:SHS721028 SHS786464:SHS786564 SHS852000:SHS852100 SHS917536:SHS917636 SHS983072:SHS983172 SRO12:SRO132 SRO65568:SRO65668 SRO131104:SRO131204 SRO196640:SRO196740 SRO262176:SRO262276 SRO327712:SRO327812 SRO393248:SRO393348 SRO458784:SRO458884 SRO524320:SRO524420 SRO589856:SRO589956 SRO655392:SRO655492 SRO720928:SRO721028 SRO786464:SRO786564 SRO852000:SRO852100 SRO917536:SRO917636 SRO983072:SRO983172 TBK12:TBK132 TBK65568:TBK65668 TBK131104:TBK131204 TBK196640:TBK196740 TBK262176:TBK262276 TBK327712:TBK327812 TBK393248:TBK393348 TBK458784:TBK458884 TBK524320:TBK524420 TBK589856:TBK589956 TBK655392:TBK655492 TBK720928:TBK721028 TBK786464:TBK786564 TBK852000:TBK852100 TBK917536:TBK917636 TBK983072:TBK983172 TLG12:TLG132 TLG65568:TLG65668 TLG131104:TLG131204 TLG196640:TLG196740 TLG262176:TLG262276 TLG327712:TLG327812 TLG393248:TLG393348 TLG458784:TLG458884 TLG524320:TLG524420 TLG589856:TLG589956 TLG655392:TLG655492 TLG720928:TLG721028 TLG786464:TLG786564 TLG852000:TLG852100 TLG917536:TLG917636 TLG983072:TLG983172 TVC12:TVC132 TVC65568:TVC65668 TVC131104:TVC131204 TVC196640:TVC196740 TVC262176:TVC262276 TVC327712:TVC327812 TVC393248:TVC393348 TVC458784:TVC458884 TVC524320:TVC524420 TVC589856:TVC589956 TVC655392:TVC655492 TVC720928:TVC721028 TVC786464:TVC786564 TVC852000:TVC852100 TVC917536:TVC917636 TVC983072:TVC983172 UEY12:UEY132 UEY65568:UEY65668 UEY131104:UEY131204 UEY196640:UEY196740 UEY262176:UEY262276 UEY327712:UEY327812 UEY393248:UEY393348 UEY458784:UEY458884 UEY524320:UEY524420 UEY589856:UEY589956 UEY655392:UEY655492 UEY720928:UEY721028 UEY786464:UEY786564 UEY852000:UEY852100 UEY917536:UEY917636 UEY983072:UEY983172 UOU12:UOU132 UOU65568:UOU65668 UOU131104:UOU131204 UOU196640:UOU196740 UOU262176:UOU262276 UOU327712:UOU327812 UOU393248:UOU393348 UOU458784:UOU458884 UOU524320:UOU524420 UOU589856:UOU589956 UOU655392:UOU655492 UOU720928:UOU721028 UOU786464:UOU786564 UOU852000:UOU852100 UOU917536:UOU917636 UOU983072:UOU983172 UYQ12:UYQ132 UYQ65568:UYQ65668 UYQ131104:UYQ131204 UYQ196640:UYQ196740 UYQ262176:UYQ262276 UYQ327712:UYQ327812 UYQ393248:UYQ393348 UYQ458784:UYQ458884 UYQ524320:UYQ524420 UYQ589856:UYQ589956 UYQ655392:UYQ655492 UYQ720928:UYQ721028 UYQ786464:UYQ786564 UYQ852000:UYQ852100 UYQ917536:UYQ917636 UYQ983072:UYQ983172 VIM12:VIM132 VIM65568:VIM65668 VIM131104:VIM131204 VIM196640:VIM196740 VIM262176:VIM262276 VIM327712:VIM327812 VIM393248:VIM393348 VIM458784:VIM458884 VIM524320:VIM524420 VIM589856:VIM589956 VIM655392:VIM655492 VIM720928:VIM721028 VIM786464:VIM786564 VIM852000:VIM852100 VIM917536:VIM917636 VIM983072:VIM983172 VSI12:VSI132 VSI65568:VSI65668 VSI131104:VSI131204 VSI196640:VSI196740 VSI262176:VSI262276 VSI327712:VSI327812 VSI393248:VSI393348 VSI458784:VSI458884 VSI524320:VSI524420 VSI589856:VSI589956 VSI655392:VSI655492 VSI720928:VSI721028 VSI786464:VSI786564 VSI852000:VSI852100 VSI917536:VSI917636 VSI983072:VSI983172 WCE12:WCE132 WCE65568:WCE65668 WCE131104:WCE131204 WCE196640:WCE196740 WCE262176:WCE262276 WCE327712:WCE327812 WCE393248:WCE393348 WCE458784:WCE458884 WCE524320:WCE524420 WCE589856:WCE589956 WCE655392:WCE655492 WCE720928:WCE721028 WCE786464:WCE786564 WCE852000:WCE852100 WCE917536:WCE917636 WCE983072:WCE983172 WMA12:WMA132 WMA65568:WMA65668 WMA131104:WMA131204 WMA196640:WMA196740 WMA262176:WMA262276 WMA327712:WMA327812 WMA393248:WMA393348 WMA458784:WMA458884 WMA524320:WMA524420 WMA589856:WMA589956 WMA655392:WMA655492 WMA720928:WMA721028 WMA786464:WMA786564 WMA852000:WMA852100 WMA917536:WMA917636 WMA983072:WMA983172 WVW12:WVW132 WVW65568:WVW65668 WVW131104:WVW131204 WVW196640:WVW196740 WVW262176:WVW262276 WVW327712:WVW327812 WVW393248:WVW393348 WVW458784:WVW458884 WVW524320:WVW524420 WVW589856:WVW589956 WVW655392:WVW655492 WVW720928:WVW721028 WVW786464:WVW786564 WVW852000:WVW852100 WVW917536:WVW917636 WVW983072:WVW983172" xr:uid="{00000000-0002-0000-0000-00000D000000}">
      <formula1>$O$10</formula1>
    </dataValidation>
    <dataValidation allowBlank="1" showInputMessage="1" showErrorMessage="1" prompt="Written Work TOTAL Highest Possible Score" sqref="P65566:P65567 P131102:P131103 P196638:P196639 P262174:P262175 P327710:P327711 P393246:P393247 P458782:P458783 P524318:P524319 P589854:P589855 P655390:P655391 P720926:P720927 P786462:P786463 P851998:P851999 P917534:P917535 P983070:P983071 JL10:JL11 JL65566:JL65567 JL131102:JL131103 JL196638:JL196639 JL262174:JL262175 JL327710:JL327711 JL393246:JL393247 JL458782:JL458783 JL524318:JL524319 JL589854:JL589855 JL655390:JL655391 JL720926:JL720927 JL786462:JL786463 JL851998:JL851999 JL917534:JL917535 JL983070:JL983071 TH10:TH11 TH65566:TH65567 TH131102:TH131103 TH196638:TH196639 TH262174:TH262175 TH327710:TH327711 TH393246:TH393247 TH458782:TH458783 TH524318:TH524319 TH589854:TH589855 TH655390:TH655391 TH720926:TH720927 TH786462:TH786463 TH851998:TH851999 TH917534:TH917535 TH983070:TH983071 ADD10:ADD11 ADD65566:ADD65567 ADD131102:ADD131103 ADD196638:ADD196639 ADD262174:ADD262175 ADD327710:ADD327711 ADD393246:ADD393247 ADD458782:ADD458783 ADD524318:ADD524319 ADD589854:ADD589855 ADD655390:ADD655391 ADD720926:ADD720927 ADD786462:ADD786463 ADD851998:ADD851999 ADD917534:ADD917535 ADD983070:ADD983071 AMZ10:AMZ11 AMZ65566:AMZ65567 AMZ131102:AMZ131103 AMZ196638:AMZ196639 AMZ262174:AMZ262175 AMZ327710:AMZ327711 AMZ393246:AMZ393247 AMZ458782:AMZ458783 AMZ524318:AMZ524319 AMZ589854:AMZ589855 AMZ655390:AMZ655391 AMZ720926:AMZ720927 AMZ786462:AMZ786463 AMZ851998:AMZ851999 AMZ917534:AMZ917535 AMZ983070:AMZ983071 AWV10:AWV11 AWV65566:AWV65567 AWV131102:AWV131103 AWV196638:AWV196639 AWV262174:AWV262175 AWV327710:AWV327711 AWV393246:AWV393247 AWV458782:AWV458783 AWV524318:AWV524319 AWV589854:AWV589855 AWV655390:AWV655391 AWV720926:AWV720927 AWV786462:AWV786463 AWV851998:AWV851999 AWV917534:AWV917535 AWV983070:AWV983071 BGR10:BGR11 BGR65566:BGR65567 BGR131102:BGR131103 BGR196638:BGR196639 BGR262174:BGR262175 BGR327710:BGR327711 BGR393246:BGR393247 BGR458782:BGR458783 BGR524318:BGR524319 BGR589854:BGR589855 BGR655390:BGR655391 BGR720926:BGR720927 BGR786462:BGR786463 BGR851998:BGR851999 BGR917534:BGR917535 BGR983070:BGR983071 BQN10:BQN11 BQN65566:BQN65567 BQN131102:BQN131103 BQN196638:BQN196639 BQN262174:BQN262175 BQN327710:BQN327711 BQN393246:BQN393247 BQN458782:BQN458783 BQN524318:BQN524319 BQN589854:BQN589855 BQN655390:BQN655391 BQN720926:BQN720927 BQN786462:BQN786463 BQN851998:BQN851999 BQN917534:BQN917535 BQN983070:BQN983071 CAJ10:CAJ11 CAJ65566:CAJ65567 CAJ131102:CAJ131103 CAJ196638:CAJ196639 CAJ262174:CAJ262175 CAJ327710:CAJ327711 CAJ393246:CAJ393247 CAJ458782:CAJ458783 CAJ524318:CAJ524319 CAJ589854:CAJ589855 CAJ655390:CAJ655391 CAJ720926:CAJ720927 CAJ786462:CAJ786463 CAJ851998:CAJ851999 CAJ917534:CAJ917535 CAJ983070:CAJ983071 CKF10:CKF11 CKF65566:CKF65567 CKF131102:CKF131103 CKF196638:CKF196639 CKF262174:CKF262175 CKF327710:CKF327711 CKF393246:CKF393247 CKF458782:CKF458783 CKF524318:CKF524319 CKF589854:CKF589855 CKF655390:CKF655391 CKF720926:CKF720927 CKF786462:CKF786463 CKF851998:CKF851999 CKF917534:CKF917535 CKF983070:CKF983071 CUB10:CUB11 CUB65566:CUB65567 CUB131102:CUB131103 CUB196638:CUB196639 CUB262174:CUB262175 CUB327710:CUB327711 CUB393246:CUB393247 CUB458782:CUB458783 CUB524318:CUB524319 CUB589854:CUB589855 CUB655390:CUB655391 CUB720926:CUB720927 CUB786462:CUB786463 CUB851998:CUB851999 CUB917534:CUB917535 CUB983070:CUB983071 DDX10:DDX11 DDX65566:DDX65567 DDX131102:DDX131103 DDX196638:DDX196639 DDX262174:DDX262175 DDX327710:DDX327711 DDX393246:DDX393247 DDX458782:DDX458783 DDX524318:DDX524319 DDX589854:DDX589855 DDX655390:DDX655391 DDX720926:DDX720927 DDX786462:DDX786463 DDX851998:DDX851999 DDX917534:DDX917535 DDX983070:DDX983071 DNT10:DNT11 DNT65566:DNT65567 DNT131102:DNT131103 DNT196638:DNT196639 DNT262174:DNT262175 DNT327710:DNT327711 DNT393246:DNT393247 DNT458782:DNT458783 DNT524318:DNT524319 DNT589854:DNT589855 DNT655390:DNT655391 DNT720926:DNT720927 DNT786462:DNT786463 DNT851998:DNT851999 DNT917534:DNT917535 DNT983070:DNT983071 DXP10:DXP11 DXP65566:DXP65567 DXP131102:DXP131103 DXP196638:DXP196639 DXP262174:DXP262175 DXP327710:DXP327711 DXP393246:DXP393247 DXP458782:DXP458783 DXP524318:DXP524319 DXP589854:DXP589855 DXP655390:DXP655391 DXP720926:DXP720927 DXP786462:DXP786463 DXP851998:DXP851999 DXP917534:DXP917535 DXP983070:DXP983071 EHL10:EHL11 EHL65566:EHL65567 EHL131102:EHL131103 EHL196638:EHL196639 EHL262174:EHL262175 EHL327710:EHL327711 EHL393246:EHL393247 EHL458782:EHL458783 EHL524318:EHL524319 EHL589854:EHL589855 EHL655390:EHL655391 EHL720926:EHL720927 EHL786462:EHL786463 EHL851998:EHL851999 EHL917534:EHL917535 EHL983070:EHL983071 ERH10:ERH11 ERH65566:ERH65567 ERH131102:ERH131103 ERH196638:ERH196639 ERH262174:ERH262175 ERH327710:ERH327711 ERH393246:ERH393247 ERH458782:ERH458783 ERH524318:ERH524319 ERH589854:ERH589855 ERH655390:ERH655391 ERH720926:ERH720927 ERH786462:ERH786463 ERH851998:ERH851999 ERH917534:ERH917535 ERH983070:ERH983071 FBD10:FBD11 FBD65566:FBD65567 FBD131102:FBD131103 FBD196638:FBD196639 FBD262174:FBD262175 FBD327710:FBD327711 FBD393246:FBD393247 FBD458782:FBD458783 FBD524318:FBD524319 FBD589854:FBD589855 FBD655390:FBD655391 FBD720926:FBD720927 FBD786462:FBD786463 FBD851998:FBD851999 FBD917534:FBD917535 FBD983070:FBD983071 FKZ10:FKZ11 FKZ65566:FKZ65567 FKZ131102:FKZ131103 FKZ196638:FKZ196639 FKZ262174:FKZ262175 FKZ327710:FKZ327711 FKZ393246:FKZ393247 FKZ458782:FKZ458783 FKZ524318:FKZ524319 FKZ589854:FKZ589855 FKZ655390:FKZ655391 FKZ720926:FKZ720927 FKZ786462:FKZ786463 FKZ851998:FKZ851999 FKZ917534:FKZ917535 FKZ983070:FKZ983071 FUV10:FUV11 FUV65566:FUV65567 FUV131102:FUV131103 FUV196638:FUV196639 FUV262174:FUV262175 FUV327710:FUV327711 FUV393246:FUV393247 FUV458782:FUV458783 FUV524318:FUV524319 FUV589854:FUV589855 FUV655390:FUV655391 FUV720926:FUV720927 FUV786462:FUV786463 FUV851998:FUV851999 FUV917534:FUV917535 FUV983070:FUV983071 GER10:GER11 GER65566:GER65567 GER131102:GER131103 GER196638:GER196639 GER262174:GER262175 GER327710:GER327711 GER393246:GER393247 GER458782:GER458783 GER524318:GER524319 GER589854:GER589855 GER655390:GER655391 GER720926:GER720927 GER786462:GER786463 GER851998:GER851999 GER917534:GER917535 GER983070:GER983071 GON10:GON11 GON65566:GON65567 GON131102:GON131103 GON196638:GON196639 GON262174:GON262175 GON327710:GON327711 GON393246:GON393247 GON458782:GON458783 GON524318:GON524319 GON589854:GON589855 GON655390:GON655391 GON720926:GON720927 GON786462:GON786463 GON851998:GON851999 GON917534:GON917535 GON983070:GON983071 GYJ10:GYJ11 GYJ65566:GYJ65567 GYJ131102:GYJ131103 GYJ196638:GYJ196639 GYJ262174:GYJ262175 GYJ327710:GYJ327711 GYJ393246:GYJ393247 GYJ458782:GYJ458783 GYJ524318:GYJ524319 GYJ589854:GYJ589855 GYJ655390:GYJ655391 GYJ720926:GYJ720927 GYJ786462:GYJ786463 GYJ851998:GYJ851999 GYJ917534:GYJ917535 GYJ983070:GYJ983071 HIF10:HIF11 HIF65566:HIF65567 HIF131102:HIF131103 HIF196638:HIF196639 HIF262174:HIF262175 HIF327710:HIF327711 HIF393246:HIF393247 HIF458782:HIF458783 HIF524318:HIF524319 HIF589854:HIF589855 HIF655390:HIF655391 HIF720926:HIF720927 HIF786462:HIF786463 HIF851998:HIF851999 HIF917534:HIF917535 HIF983070:HIF983071 HSB10:HSB11 HSB65566:HSB65567 HSB131102:HSB131103 HSB196638:HSB196639 HSB262174:HSB262175 HSB327710:HSB327711 HSB393246:HSB393247 HSB458782:HSB458783 HSB524318:HSB524319 HSB589854:HSB589855 HSB655390:HSB655391 HSB720926:HSB720927 HSB786462:HSB786463 HSB851998:HSB851999 HSB917534:HSB917535 HSB983070:HSB983071 IBX10:IBX11 IBX65566:IBX65567 IBX131102:IBX131103 IBX196638:IBX196639 IBX262174:IBX262175 IBX327710:IBX327711 IBX393246:IBX393247 IBX458782:IBX458783 IBX524318:IBX524319 IBX589854:IBX589855 IBX655390:IBX655391 IBX720926:IBX720927 IBX786462:IBX786463 IBX851998:IBX851999 IBX917534:IBX917535 IBX983070:IBX983071 ILT10:ILT11 ILT65566:ILT65567 ILT131102:ILT131103 ILT196638:ILT196639 ILT262174:ILT262175 ILT327710:ILT327711 ILT393246:ILT393247 ILT458782:ILT458783 ILT524318:ILT524319 ILT589854:ILT589855 ILT655390:ILT655391 ILT720926:ILT720927 ILT786462:ILT786463 ILT851998:ILT851999 ILT917534:ILT917535 ILT983070:ILT983071 IVP10:IVP11 IVP65566:IVP65567 IVP131102:IVP131103 IVP196638:IVP196639 IVP262174:IVP262175 IVP327710:IVP327711 IVP393246:IVP393247 IVP458782:IVP458783 IVP524318:IVP524319 IVP589854:IVP589855 IVP655390:IVP655391 IVP720926:IVP720927 IVP786462:IVP786463 IVP851998:IVP851999 IVP917534:IVP917535 IVP983070:IVP983071 JFL10:JFL11 JFL65566:JFL65567 JFL131102:JFL131103 JFL196638:JFL196639 JFL262174:JFL262175 JFL327710:JFL327711 JFL393246:JFL393247 JFL458782:JFL458783 JFL524318:JFL524319 JFL589854:JFL589855 JFL655390:JFL655391 JFL720926:JFL720927 JFL786462:JFL786463 JFL851998:JFL851999 JFL917534:JFL917535 JFL983070:JFL983071 JPH10:JPH11 JPH65566:JPH65567 JPH131102:JPH131103 JPH196638:JPH196639 JPH262174:JPH262175 JPH327710:JPH327711 JPH393246:JPH393247 JPH458782:JPH458783 JPH524318:JPH524319 JPH589854:JPH589855 JPH655390:JPH655391 JPH720926:JPH720927 JPH786462:JPH786463 JPH851998:JPH851999 JPH917534:JPH917535 JPH983070:JPH983071 JZD10:JZD11 JZD65566:JZD65567 JZD131102:JZD131103 JZD196638:JZD196639 JZD262174:JZD262175 JZD327710:JZD327711 JZD393246:JZD393247 JZD458782:JZD458783 JZD524318:JZD524319 JZD589854:JZD589855 JZD655390:JZD655391 JZD720926:JZD720927 JZD786462:JZD786463 JZD851998:JZD851999 JZD917534:JZD917535 JZD983070:JZD983071 KIZ10:KIZ11 KIZ65566:KIZ65567 KIZ131102:KIZ131103 KIZ196638:KIZ196639 KIZ262174:KIZ262175 KIZ327710:KIZ327711 KIZ393246:KIZ393247 KIZ458782:KIZ458783 KIZ524318:KIZ524319 KIZ589854:KIZ589855 KIZ655390:KIZ655391 KIZ720926:KIZ720927 KIZ786462:KIZ786463 KIZ851998:KIZ851999 KIZ917534:KIZ917535 KIZ983070:KIZ983071 KSV10:KSV11 KSV65566:KSV65567 KSV131102:KSV131103 KSV196638:KSV196639 KSV262174:KSV262175 KSV327710:KSV327711 KSV393246:KSV393247 KSV458782:KSV458783 KSV524318:KSV524319 KSV589854:KSV589855 KSV655390:KSV655391 KSV720926:KSV720927 KSV786462:KSV786463 KSV851998:KSV851999 KSV917534:KSV917535 KSV983070:KSV983071 LCR10:LCR11 LCR65566:LCR65567 LCR131102:LCR131103 LCR196638:LCR196639 LCR262174:LCR262175 LCR327710:LCR327711 LCR393246:LCR393247 LCR458782:LCR458783 LCR524318:LCR524319 LCR589854:LCR589855 LCR655390:LCR655391 LCR720926:LCR720927 LCR786462:LCR786463 LCR851998:LCR851999 LCR917534:LCR917535 LCR983070:LCR983071 LMN10:LMN11 LMN65566:LMN65567 LMN131102:LMN131103 LMN196638:LMN196639 LMN262174:LMN262175 LMN327710:LMN327711 LMN393246:LMN393247 LMN458782:LMN458783 LMN524318:LMN524319 LMN589854:LMN589855 LMN655390:LMN655391 LMN720926:LMN720927 LMN786462:LMN786463 LMN851998:LMN851999 LMN917534:LMN917535 LMN983070:LMN983071 LWJ10:LWJ11 LWJ65566:LWJ65567 LWJ131102:LWJ131103 LWJ196638:LWJ196639 LWJ262174:LWJ262175 LWJ327710:LWJ327711 LWJ393246:LWJ393247 LWJ458782:LWJ458783 LWJ524318:LWJ524319 LWJ589854:LWJ589855 LWJ655390:LWJ655391 LWJ720926:LWJ720927 LWJ786462:LWJ786463 LWJ851998:LWJ851999 LWJ917534:LWJ917535 LWJ983070:LWJ983071 MGF10:MGF11 MGF65566:MGF65567 MGF131102:MGF131103 MGF196638:MGF196639 MGF262174:MGF262175 MGF327710:MGF327711 MGF393246:MGF393247 MGF458782:MGF458783 MGF524318:MGF524319 MGF589854:MGF589855 MGF655390:MGF655391 MGF720926:MGF720927 MGF786462:MGF786463 MGF851998:MGF851999 MGF917534:MGF917535 MGF983070:MGF983071 MQB10:MQB11 MQB65566:MQB65567 MQB131102:MQB131103 MQB196638:MQB196639 MQB262174:MQB262175 MQB327710:MQB327711 MQB393246:MQB393247 MQB458782:MQB458783 MQB524318:MQB524319 MQB589854:MQB589855 MQB655390:MQB655391 MQB720926:MQB720927 MQB786462:MQB786463 MQB851998:MQB851999 MQB917534:MQB917535 MQB983070:MQB983071 MZX10:MZX11 MZX65566:MZX65567 MZX131102:MZX131103 MZX196638:MZX196639 MZX262174:MZX262175 MZX327710:MZX327711 MZX393246:MZX393247 MZX458782:MZX458783 MZX524318:MZX524319 MZX589854:MZX589855 MZX655390:MZX655391 MZX720926:MZX720927 MZX786462:MZX786463 MZX851998:MZX851999 MZX917534:MZX917535 MZX983070:MZX983071 NJT10:NJT11 NJT65566:NJT65567 NJT131102:NJT131103 NJT196638:NJT196639 NJT262174:NJT262175 NJT327710:NJT327711 NJT393246:NJT393247 NJT458782:NJT458783 NJT524318:NJT524319 NJT589854:NJT589855 NJT655390:NJT655391 NJT720926:NJT720927 NJT786462:NJT786463 NJT851998:NJT851999 NJT917534:NJT917535 NJT983070:NJT983071 NTP10:NTP11 NTP65566:NTP65567 NTP131102:NTP131103 NTP196638:NTP196639 NTP262174:NTP262175 NTP327710:NTP327711 NTP393246:NTP393247 NTP458782:NTP458783 NTP524318:NTP524319 NTP589854:NTP589855 NTP655390:NTP655391 NTP720926:NTP720927 NTP786462:NTP786463 NTP851998:NTP851999 NTP917534:NTP917535 NTP983070:NTP983071 ODL10:ODL11 ODL65566:ODL65567 ODL131102:ODL131103 ODL196638:ODL196639 ODL262174:ODL262175 ODL327710:ODL327711 ODL393246:ODL393247 ODL458782:ODL458783 ODL524318:ODL524319 ODL589854:ODL589855 ODL655390:ODL655391 ODL720926:ODL720927 ODL786462:ODL786463 ODL851998:ODL851999 ODL917534:ODL917535 ODL983070:ODL983071 ONH10:ONH11 ONH65566:ONH65567 ONH131102:ONH131103 ONH196638:ONH196639 ONH262174:ONH262175 ONH327710:ONH327711 ONH393246:ONH393247 ONH458782:ONH458783 ONH524318:ONH524319 ONH589854:ONH589855 ONH655390:ONH655391 ONH720926:ONH720927 ONH786462:ONH786463 ONH851998:ONH851999 ONH917534:ONH917535 ONH983070:ONH983071 OXD10:OXD11 OXD65566:OXD65567 OXD131102:OXD131103 OXD196638:OXD196639 OXD262174:OXD262175 OXD327710:OXD327711 OXD393246:OXD393247 OXD458782:OXD458783 OXD524318:OXD524319 OXD589854:OXD589855 OXD655390:OXD655391 OXD720926:OXD720927 OXD786462:OXD786463 OXD851998:OXD851999 OXD917534:OXD917535 OXD983070:OXD983071 PGZ10:PGZ11 PGZ65566:PGZ65567 PGZ131102:PGZ131103 PGZ196638:PGZ196639 PGZ262174:PGZ262175 PGZ327710:PGZ327711 PGZ393246:PGZ393247 PGZ458782:PGZ458783 PGZ524318:PGZ524319 PGZ589854:PGZ589855 PGZ655390:PGZ655391 PGZ720926:PGZ720927 PGZ786462:PGZ786463 PGZ851998:PGZ851999 PGZ917534:PGZ917535 PGZ983070:PGZ983071 PQV10:PQV11 PQV65566:PQV65567 PQV131102:PQV131103 PQV196638:PQV196639 PQV262174:PQV262175 PQV327710:PQV327711 PQV393246:PQV393247 PQV458782:PQV458783 PQV524318:PQV524319 PQV589854:PQV589855 PQV655390:PQV655391 PQV720926:PQV720927 PQV786462:PQV786463 PQV851998:PQV851999 PQV917534:PQV917535 PQV983070:PQV983071 QAR10:QAR11 QAR65566:QAR65567 QAR131102:QAR131103 QAR196638:QAR196639 QAR262174:QAR262175 QAR327710:QAR327711 QAR393246:QAR393247 QAR458782:QAR458783 QAR524318:QAR524319 QAR589854:QAR589855 QAR655390:QAR655391 QAR720926:QAR720927 QAR786462:QAR786463 QAR851998:QAR851999 QAR917534:QAR917535 QAR983070:QAR983071 QKN10:QKN11 QKN65566:QKN65567 QKN131102:QKN131103 QKN196638:QKN196639 QKN262174:QKN262175 QKN327710:QKN327711 QKN393246:QKN393247 QKN458782:QKN458783 QKN524318:QKN524319 QKN589854:QKN589855 QKN655390:QKN655391 QKN720926:QKN720927 QKN786462:QKN786463 QKN851998:QKN851999 QKN917534:QKN917535 QKN983070:QKN983071 QUJ10:QUJ11 QUJ65566:QUJ65567 QUJ131102:QUJ131103 QUJ196638:QUJ196639 QUJ262174:QUJ262175 QUJ327710:QUJ327711 QUJ393246:QUJ393247 QUJ458782:QUJ458783 QUJ524318:QUJ524319 QUJ589854:QUJ589855 QUJ655390:QUJ655391 QUJ720926:QUJ720927 QUJ786462:QUJ786463 QUJ851998:QUJ851999 QUJ917534:QUJ917535 QUJ983070:QUJ983071 REF10:REF11 REF65566:REF65567 REF131102:REF131103 REF196638:REF196639 REF262174:REF262175 REF327710:REF327711 REF393246:REF393247 REF458782:REF458783 REF524318:REF524319 REF589854:REF589855 REF655390:REF655391 REF720926:REF720927 REF786462:REF786463 REF851998:REF851999 REF917534:REF917535 REF983070:REF983071 ROB10:ROB11 ROB65566:ROB65567 ROB131102:ROB131103 ROB196638:ROB196639 ROB262174:ROB262175 ROB327710:ROB327711 ROB393246:ROB393247 ROB458782:ROB458783 ROB524318:ROB524319 ROB589854:ROB589855 ROB655390:ROB655391 ROB720926:ROB720927 ROB786462:ROB786463 ROB851998:ROB851999 ROB917534:ROB917535 ROB983070:ROB983071 RXX10:RXX11 RXX65566:RXX65567 RXX131102:RXX131103 RXX196638:RXX196639 RXX262174:RXX262175 RXX327710:RXX327711 RXX393246:RXX393247 RXX458782:RXX458783 RXX524318:RXX524319 RXX589854:RXX589855 RXX655390:RXX655391 RXX720926:RXX720927 RXX786462:RXX786463 RXX851998:RXX851999 RXX917534:RXX917535 RXX983070:RXX983071 SHT10:SHT11 SHT65566:SHT65567 SHT131102:SHT131103 SHT196638:SHT196639 SHT262174:SHT262175 SHT327710:SHT327711 SHT393246:SHT393247 SHT458782:SHT458783 SHT524318:SHT524319 SHT589854:SHT589855 SHT655390:SHT655391 SHT720926:SHT720927 SHT786462:SHT786463 SHT851998:SHT851999 SHT917534:SHT917535 SHT983070:SHT983071 SRP10:SRP11 SRP65566:SRP65567 SRP131102:SRP131103 SRP196638:SRP196639 SRP262174:SRP262175 SRP327710:SRP327711 SRP393246:SRP393247 SRP458782:SRP458783 SRP524318:SRP524319 SRP589854:SRP589855 SRP655390:SRP655391 SRP720926:SRP720927 SRP786462:SRP786463 SRP851998:SRP851999 SRP917534:SRP917535 SRP983070:SRP983071 TBL10:TBL11 TBL65566:TBL65567 TBL131102:TBL131103 TBL196638:TBL196639 TBL262174:TBL262175 TBL327710:TBL327711 TBL393246:TBL393247 TBL458782:TBL458783 TBL524318:TBL524319 TBL589854:TBL589855 TBL655390:TBL655391 TBL720926:TBL720927 TBL786462:TBL786463 TBL851998:TBL851999 TBL917534:TBL917535 TBL983070:TBL983071 TLH10:TLH11 TLH65566:TLH65567 TLH131102:TLH131103 TLH196638:TLH196639 TLH262174:TLH262175 TLH327710:TLH327711 TLH393246:TLH393247 TLH458782:TLH458783 TLH524318:TLH524319 TLH589854:TLH589855 TLH655390:TLH655391 TLH720926:TLH720927 TLH786462:TLH786463 TLH851998:TLH851999 TLH917534:TLH917535 TLH983070:TLH983071 TVD10:TVD11 TVD65566:TVD65567 TVD131102:TVD131103 TVD196638:TVD196639 TVD262174:TVD262175 TVD327710:TVD327711 TVD393246:TVD393247 TVD458782:TVD458783 TVD524318:TVD524319 TVD589854:TVD589855 TVD655390:TVD655391 TVD720926:TVD720927 TVD786462:TVD786463 TVD851998:TVD851999 TVD917534:TVD917535 TVD983070:TVD983071 UEZ10:UEZ11 UEZ65566:UEZ65567 UEZ131102:UEZ131103 UEZ196638:UEZ196639 UEZ262174:UEZ262175 UEZ327710:UEZ327711 UEZ393246:UEZ393247 UEZ458782:UEZ458783 UEZ524318:UEZ524319 UEZ589854:UEZ589855 UEZ655390:UEZ655391 UEZ720926:UEZ720927 UEZ786462:UEZ786463 UEZ851998:UEZ851999 UEZ917534:UEZ917535 UEZ983070:UEZ983071 UOV10:UOV11 UOV65566:UOV65567 UOV131102:UOV131103 UOV196638:UOV196639 UOV262174:UOV262175 UOV327710:UOV327711 UOV393246:UOV393247 UOV458782:UOV458783 UOV524318:UOV524319 UOV589854:UOV589855 UOV655390:UOV655391 UOV720926:UOV720927 UOV786462:UOV786463 UOV851998:UOV851999 UOV917534:UOV917535 UOV983070:UOV983071 UYR10:UYR11 UYR65566:UYR65567 UYR131102:UYR131103 UYR196638:UYR196639 UYR262174:UYR262175 UYR327710:UYR327711 UYR393246:UYR393247 UYR458782:UYR458783 UYR524318:UYR524319 UYR589854:UYR589855 UYR655390:UYR655391 UYR720926:UYR720927 UYR786462:UYR786463 UYR851998:UYR851999 UYR917534:UYR917535 UYR983070:UYR983071 VIN10:VIN11 VIN65566:VIN65567 VIN131102:VIN131103 VIN196638:VIN196639 VIN262174:VIN262175 VIN327710:VIN327711 VIN393246:VIN393247 VIN458782:VIN458783 VIN524318:VIN524319 VIN589854:VIN589855 VIN655390:VIN655391 VIN720926:VIN720927 VIN786462:VIN786463 VIN851998:VIN851999 VIN917534:VIN917535 VIN983070:VIN983071 VSJ10:VSJ11 VSJ65566:VSJ65567 VSJ131102:VSJ131103 VSJ196638:VSJ196639 VSJ262174:VSJ262175 VSJ327710:VSJ327711 VSJ393246:VSJ393247 VSJ458782:VSJ458783 VSJ524318:VSJ524319 VSJ589854:VSJ589855 VSJ655390:VSJ655391 VSJ720926:VSJ720927 VSJ786462:VSJ786463 VSJ851998:VSJ851999 VSJ917534:VSJ917535 VSJ983070:VSJ983071 WCF10:WCF11 WCF65566:WCF65567 WCF131102:WCF131103 WCF196638:WCF196639 WCF262174:WCF262175 WCF327710:WCF327711 WCF393246:WCF393247 WCF458782:WCF458783 WCF524318:WCF524319 WCF589854:WCF589855 WCF655390:WCF655391 WCF720926:WCF720927 WCF786462:WCF786463 WCF851998:WCF851999 WCF917534:WCF917535 WCF983070:WCF983071 WMB10:WMB11 WMB65566:WMB65567 WMB131102:WMB131103 WMB196638:WMB196639 WMB262174:WMB262175 WMB327710:WMB327711 WMB393246:WMB393247 WMB458782:WMB458783 WMB524318:WMB524319 WMB589854:WMB589855 WMB655390:WMB655391 WMB720926:WMB720927 WMB786462:WMB786463 WMB851998:WMB851999 WMB917534:WMB917535 WMB983070:WMB983071 WVX10:WVX11 WVX65566:WVX65567 WVX131102:WVX131103 WVX196638:WVX196639 WVX262174:WVX262175 WVX327710:WVX327711 WVX393246:WVX393247 WVX458782:WVX458783 WVX524318:WVX524319 WVX589854:WVX589855 WVX655390:WVX655391 WVX720926:WVX720927 WVX786462:WVX786463 WVX851998:WVX851999 WVX917534:WVX917535 WVX983070:WVX983071" xr:uid="{00000000-0002-0000-0000-00000E000000}"/>
    <dataValidation allowBlank="1" showInputMessage="1" showErrorMessage="1" prompt="Written work total raw score" sqref="P65568:P65668 P131104:P131204 P196640:P196740 P262176:P262276 P327712:P327812 P393248:P393348 P458784:P458884 P524320:P524420 P589856:P589956 P655392:P655492 P720928:P721028 P786464:P786564 P852000:P852100 P917536:P917636 P983072:P983172 JL12:JL132 JL65568:JL65668 JL131104:JL131204 JL196640:JL196740 JL262176:JL262276 JL327712:JL327812 JL393248:JL393348 JL458784:JL458884 JL524320:JL524420 JL589856:JL589956 JL655392:JL655492 JL720928:JL721028 JL786464:JL786564 JL852000:JL852100 JL917536:JL917636 JL983072:JL983172 TH12:TH132 TH65568:TH65668 TH131104:TH131204 TH196640:TH196740 TH262176:TH262276 TH327712:TH327812 TH393248:TH393348 TH458784:TH458884 TH524320:TH524420 TH589856:TH589956 TH655392:TH655492 TH720928:TH721028 TH786464:TH786564 TH852000:TH852100 TH917536:TH917636 TH983072:TH983172 ADD12:ADD132 ADD65568:ADD65668 ADD131104:ADD131204 ADD196640:ADD196740 ADD262176:ADD262276 ADD327712:ADD327812 ADD393248:ADD393348 ADD458784:ADD458884 ADD524320:ADD524420 ADD589856:ADD589956 ADD655392:ADD655492 ADD720928:ADD721028 ADD786464:ADD786564 ADD852000:ADD852100 ADD917536:ADD917636 ADD983072:ADD983172 AMZ12:AMZ132 AMZ65568:AMZ65668 AMZ131104:AMZ131204 AMZ196640:AMZ196740 AMZ262176:AMZ262276 AMZ327712:AMZ327812 AMZ393248:AMZ393348 AMZ458784:AMZ458884 AMZ524320:AMZ524420 AMZ589856:AMZ589956 AMZ655392:AMZ655492 AMZ720928:AMZ721028 AMZ786464:AMZ786564 AMZ852000:AMZ852100 AMZ917536:AMZ917636 AMZ983072:AMZ983172 AWV12:AWV132 AWV65568:AWV65668 AWV131104:AWV131204 AWV196640:AWV196740 AWV262176:AWV262276 AWV327712:AWV327812 AWV393248:AWV393348 AWV458784:AWV458884 AWV524320:AWV524420 AWV589856:AWV589956 AWV655392:AWV655492 AWV720928:AWV721028 AWV786464:AWV786564 AWV852000:AWV852100 AWV917536:AWV917636 AWV983072:AWV983172 BGR12:BGR132 BGR65568:BGR65668 BGR131104:BGR131204 BGR196640:BGR196740 BGR262176:BGR262276 BGR327712:BGR327812 BGR393248:BGR393348 BGR458784:BGR458884 BGR524320:BGR524420 BGR589856:BGR589956 BGR655392:BGR655492 BGR720928:BGR721028 BGR786464:BGR786564 BGR852000:BGR852100 BGR917536:BGR917636 BGR983072:BGR983172 BQN12:BQN132 BQN65568:BQN65668 BQN131104:BQN131204 BQN196640:BQN196740 BQN262176:BQN262276 BQN327712:BQN327812 BQN393248:BQN393348 BQN458784:BQN458884 BQN524320:BQN524420 BQN589856:BQN589956 BQN655392:BQN655492 BQN720928:BQN721028 BQN786464:BQN786564 BQN852000:BQN852100 BQN917536:BQN917636 BQN983072:BQN983172 CAJ12:CAJ132 CAJ65568:CAJ65668 CAJ131104:CAJ131204 CAJ196640:CAJ196740 CAJ262176:CAJ262276 CAJ327712:CAJ327812 CAJ393248:CAJ393348 CAJ458784:CAJ458884 CAJ524320:CAJ524420 CAJ589856:CAJ589956 CAJ655392:CAJ655492 CAJ720928:CAJ721028 CAJ786464:CAJ786564 CAJ852000:CAJ852100 CAJ917536:CAJ917636 CAJ983072:CAJ983172 CKF12:CKF132 CKF65568:CKF65668 CKF131104:CKF131204 CKF196640:CKF196740 CKF262176:CKF262276 CKF327712:CKF327812 CKF393248:CKF393348 CKF458784:CKF458884 CKF524320:CKF524420 CKF589856:CKF589956 CKF655392:CKF655492 CKF720928:CKF721028 CKF786464:CKF786564 CKF852000:CKF852100 CKF917536:CKF917636 CKF983072:CKF983172 CUB12:CUB132 CUB65568:CUB65668 CUB131104:CUB131204 CUB196640:CUB196740 CUB262176:CUB262276 CUB327712:CUB327812 CUB393248:CUB393348 CUB458784:CUB458884 CUB524320:CUB524420 CUB589856:CUB589956 CUB655392:CUB655492 CUB720928:CUB721028 CUB786464:CUB786564 CUB852000:CUB852100 CUB917536:CUB917636 CUB983072:CUB983172 DDX12:DDX132 DDX65568:DDX65668 DDX131104:DDX131204 DDX196640:DDX196740 DDX262176:DDX262276 DDX327712:DDX327812 DDX393248:DDX393348 DDX458784:DDX458884 DDX524320:DDX524420 DDX589856:DDX589956 DDX655392:DDX655492 DDX720928:DDX721028 DDX786464:DDX786564 DDX852000:DDX852100 DDX917536:DDX917636 DDX983072:DDX983172 DNT12:DNT132 DNT65568:DNT65668 DNT131104:DNT131204 DNT196640:DNT196740 DNT262176:DNT262276 DNT327712:DNT327812 DNT393248:DNT393348 DNT458784:DNT458884 DNT524320:DNT524420 DNT589856:DNT589956 DNT655392:DNT655492 DNT720928:DNT721028 DNT786464:DNT786564 DNT852000:DNT852100 DNT917536:DNT917636 DNT983072:DNT983172 DXP12:DXP132 DXP65568:DXP65668 DXP131104:DXP131204 DXP196640:DXP196740 DXP262176:DXP262276 DXP327712:DXP327812 DXP393248:DXP393348 DXP458784:DXP458884 DXP524320:DXP524420 DXP589856:DXP589956 DXP655392:DXP655492 DXP720928:DXP721028 DXP786464:DXP786564 DXP852000:DXP852100 DXP917536:DXP917636 DXP983072:DXP983172 EHL12:EHL132 EHL65568:EHL65668 EHL131104:EHL131204 EHL196640:EHL196740 EHL262176:EHL262276 EHL327712:EHL327812 EHL393248:EHL393348 EHL458784:EHL458884 EHL524320:EHL524420 EHL589856:EHL589956 EHL655392:EHL655492 EHL720928:EHL721028 EHL786464:EHL786564 EHL852000:EHL852100 EHL917536:EHL917636 EHL983072:EHL983172 ERH12:ERH132 ERH65568:ERH65668 ERH131104:ERH131204 ERH196640:ERH196740 ERH262176:ERH262276 ERH327712:ERH327812 ERH393248:ERH393348 ERH458784:ERH458884 ERH524320:ERH524420 ERH589856:ERH589956 ERH655392:ERH655492 ERH720928:ERH721028 ERH786464:ERH786564 ERH852000:ERH852100 ERH917536:ERH917636 ERH983072:ERH983172 FBD12:FBD132 FBD65568:FBD65668 FBD131104:FBD131204 FBD196640:FBD196740 FBD262176:FBD262276 FBD327712:FBD327812 FBD393248:FBD393348 FBD458784:FBD458884 FBD524320:FBD524420 FBD589856:FBD589956 FBD655392:FBD655492 FBD720928:FBD721028 FBD786464:FBD786564 FBD852000:FBD852100 FBD917536:FBD917636 FBD983072:FBD983172 FKZ12:FKZ132 FKZ65568:FKZ65668 FKZ131104:FKZ131204 FKZ196640:FKZ196740 FKZ262176:FKZ262276 FKZ327712:FKZ327812 FKZ393248:FKZ393348 FKZ458784:FKZ458884 FKZ524320:FKZ524420 FKZ589856:FKZ589956 FKZ655392:FKZ655492 FKZ720928:FKZ721028 FKZ786464:FKZ786564 FKZ852000:FKZ852100 FKZ917536:FKZ917636 FKZ983072:FKZ983172 FUV12:FUV132 FUV65568:FUV65668 FUV131104:FUV131204 FUV196640:FUV196740 FUV262176:FUV262276 FUV327712:FUV327812 FUV393248:FUV393348 FUV458784:FUV458884 FUV524320:FUV524420 FUV589856:FUV589956 FUV655392:FUV655492 FUV720928:FUV721028 FUV786464:FUV786564 FUV852000:FUV852100 FUV917536:FUV917636 FUV983072:FUV983172 GER12:GER132 GER65568:GER65668 GER131104:GER131204 GER196640:GER196740 GER262176:GER262276 GER327712:GER327812 GER393248:GER393348 GER458784:GER458884 GER524320:GER524420 GER589856:GER589956 GER655392:GER655492 GER720928:GER721028 GER786464:GER786564 GER852000:GER852100 GER917536:GER917636 GER983072:GER983172 GON12:GON132 GON65568:GON65668 GON131104:GON131204 GON196640:GON196740 GON262176:GON262276 GON327712:GON327812 GON393248:GON393348 GON458784:GON458884 GON524320:GON524420 GON589856:GON589956 GON655392:GON655492 GON720928:GON721028 GON786464:GON786564 GON852000:GON852100 GON917536:GON917636 GON983072:GON983172 GYJ12:GYJ132 GYJ65568:GYJ65668 GYJ131104:GYJ131204 GYJ196640:GYJ196740 GYJ262176:GYJ262276 GYJ327712:GYJ327812 GYJ393248:GYJ393348 GYJ458784:GYJ458884 GYJ524320:GYJ524420 GYJ589856:GYJ589956 GYJ655392:GYJ655492 GYJ720928:GYJ721028 GYJ786464:GYJ786564 GYJ852000:GYJ852100 GYJ917536:GYJ917636 GYJ983072:GYJ983172 HIF12:HIF132 HIF65568:HIF65668 HIF131104:HIF131204 HIF196640:HIF196740 HIF262176:HIF262276 HIF327712:HIF327812 HIF393248:HIF393348 HIF458784:HIF458884 HIF524320:HIF524420 HIF589856:HIF589956 HIF655392:HIF655492 HIF720928:HIF721028 HIF786464:HIF786564 HIF852000:HIF852100 HIF917536:HIF917636 HIF983072:HIF983172 HSB12:HSB132 HSB65568:HSB65668 HSB131104:HSB131204 HSB196640:HSB196740 HSB262176:HSB262276 HSB327712:HSB327812 HSB393248:HSB393348 HSB458784:HSB458884 HSB524320:HSB524420 HSB589856:HSB589956 HSB655392:HSB655492 HSB720928:HSB721028 HSB786464:HSB786564 HSB852000:HSB852100 HSB917536:HSB917636 HSB983072:HSB983172 IBX12:IBX132 IBX65568:IBX65668 IBX131104:IBX131204 IBX196640:IBX196740 IBX262176:IBX262276 IBX327712:IBX327812 IBX393248:IBX393348 IBX458784:IBX458884 IBX524320:IBX524420 IBX589856:IBX589956 IBX655392:IBX655492 IBX720928:IBX721028 IBX786464:IBX786564 IBX852000:IBX852100 IBX917536:IBX917636 IBX983072:IBX983172 ILT12:ILT132 ILT65568:ILT65668 ILT131104:ILT131204 ILT196640:ILT196740 ILT262176:ILT262276 ILT327712:ILT327812 ILT393248:ILT393348 ILT458784:ILT458884 ILT524320:ILT524420 ILT589856:ILT589956 ILT655392:ILT655492 ILT720928:ILT721028 ILT786464:ILT786564 ILT852000:ILT852100 ILT917536:ILT917636 ILT983072:ILT983172 IVP12:IVP132 IVP65568:IVP65668 IVP131104:IVP131204 IVP196640:IVP196740 IVP262176:IVP262276 IVP327712:IVP327812 IVP393248:IVP393348 IVP458784:IVP458884 IVP524320:IVP524420 IVP589856:IVP589956 IVP655392:IVP655492 IVP720928:IVP721028 IVP786464:IVP786564 IVP852000:IVP852100 IVP917536:IVP917636 IVP983072:IVP983172 JFL12:JFL132 JFL65568:JFL65668 JFL131104:JFL131204 JFL196640:JFL196740 JFL262176:JFL262276 JFL327712:JFL327812 JFL393248:JFL393348 JFL458784:JFL458884 JFL524320:JFL524420 JFL589856:JFL589956 JFL655392:JFL655492 JFL720928:JFL721028 JFL786464:JFL786564 JFL852000:JFL852100 JFL917536:JFL917636 JFL983072:JFL983172 JPH12:JPH132 JPH65568:JPH65668 JPH131104:JPH131204 JPH196640:JPH196740 JPH262176:JPH262276 JPH327712:JPH327812 JPH393248:JPH393348 JPH458784:JPH458884 JPH524320:JPH524420 JPH589856:JPH589956 JPH655392:JPH655492 JPH720928:JPH721028 JPH786464:JPH786564 JPH852000:JPH852100 JPH917536:JPH917636 JPH983072:JPH983172 JZD12:JZD132 JZD65568:JZD65668 JZD131104:JZD131204 JZD196640:JZD196740 JZD262176:JZD262276 JZD327712:JZD327812 JZD393248:JZD393348 JZD458784:JZD458884 JZD524320:JZD524420 JZD589856:JZD589956 JZD655392:JZD655492 JZD720928:JZD721028 JZD786464:JZD786564 JZD852000:JZD852100 JZD917536:JZD917636 JZD983072:JZD983172 KIZ12:KIZ132 KIZ65568:KIZ65668 KIZ131104:KIZ131204 KIZ196640:KIZ196740 KIZ262176:KIZ262276 KIZ327712:KIZ327812 KIZ393248:KIZ393348 KIZ458784:KIZ458884 KIZ524320:KIZ524420 KIZ589856:KIZ589956 KIZ655392:KIZ655492 KIZ720928:KIZ721028 KIZ786464:KIZ786564 KIZ852000:KIZ852100 KIZ917536:KIZ917636 KIZ983072:KIZ983172 KSV12:KSV132 KSV65568:KSV65668 KSV131104:KSV131204 KSV196640:KSV196740 KSV262176:KSV262276 KSV327712:KSV327812 KSV393248:KSV393348 KSV458784:KSV458884 KSV524320:KSV524420 KSV589856:KSV589956 KSV655392:KSV655492 KSV720928:KSV721028 KSV786464:KSV786564 KSV852000:KSV852100 KSV917536:KSV917636 KSV983072:KSV983172 LCR12:LCR132 LCR65568:LCR65668 LCR131104:LCR131204 LCR196640:LCR196740 LCR262176:LCR262276 LCR327712:LCR327812 LCR393248:LCR393348 LCR458784:LCR458884 LCR524320:LCR524420 LCR589856:LCR589956 LCR655392:LCR655492 LCR720928:LCR721028 LCR786464:LCR786564 LCR852000:LCR852100 LCR917536:LCR917636 LCR983072:LCR983172 LMN12:LMN132 LMN65568:LMN65668 LMN131104:LMN131204 LMN196640:LMN196740 LMN262176:LMN262276 LMN327712:LMN327812 LMN393248:LMN393348 LMN458784:LMN458884 LMN524320:LMN524420 LMN589856:LMN589956 LMN655392:LMN655492 LMN720928:LMN721028 LMN786464:LMN786564 LMN852000:LMN852100 LMN917536:LMN917636 LMN983072:LMN983172 LWJ12:LWJ132 LWJ65568:LWJ65668 LWJ131104:LWJ131204 LWJ196640:LWJ196740 LWJ262176:LWJ262276 LWJ327712:LWJ327812 LWJ393248:LWJ393348 LWJ458784:LWJ458884 LWJ524320:LWJ524420 LWJ589856:LWJ589956 LWJ655392:LWJ655492 LWJ720928:LWJ721028 LWJ786464:LWJ786564 LWJ852000:LWJ852100 LWJ917536:LWJ917636 LWJ983072:LWJ983172 MGF12:MGF132 MGF65568:MGF65668 MGF131104:MGF131204 MGF196640:MGF196740 MGF262176:MGF262276 MGF327712:MGF327812 MGF393248:MGF393348 MGF458784:MGF458884 MGF524320:MGF524420 MGF589856:MGF589956 MGF655392:MGF655492 MGF720928:MGF721028 MGF786464:MGF786564 MGF852000:MGF852100 MGF917536:MGF917636 MGF983072:MGF983172 MQB12:MQB132 MQB65568:MQB65668 MQB131104:MQB131204 MQB196640:MQB196740 MQB262176:MQB262276 MQB327712:MQB327812 MQB393248:MQB393348 MQB458784:MQB458884 MQB524320:MQB524420 MQB589856:MQB589956 MQB655392:MQB655492 MQB720928:MQB721028 MQB786464:MQB786564 MQB852000:MQB852100 MQB917536:MQB917636 MQB983072:MQB983172 MZX12:MZX132 MZX65568:MZX65668 MZX131104:MZX131204 MZX196640:MZX196740 MZX262176:MZX262276 MZX327712:MZX327812 MZX393248:MZX393348 MZX458784:MZX458884 MZX524320:MZX524420 MZX589856:MZX589956 MZX655392:MZX655492 MZX720928:MZX721028 MZX786464:MZX786564 MZX852000:MZX852100 MZX917536:MZX917636 MZX983072:MZX983172 NJT12:NJT132 NJT65568:NJT65668 NJT131104:NJT131204 NJT196640:NJT196740 NJT262176:NJT262276 NJT327712:NJT327812 NJT393248:NJT393348 NJT458784:NJT458884 NJT524320:NJT524420 NJT589856:NJT589956 NJT655392:NJT655492 NJT720928:NJT721028 NJT786464:NJT786564 NJT852000:NJT852100 NJT917536:NJT917636 NJT983072:NJT983172 NTP12:NTP132 NTP65568:NTP65668 NTP131104:NTP131204 NTP196640:NTP196740 NTP262176:NTP262276 NTP327712:NTP327812 NTP393248:NTP393348 NTP458784:NTP458884 NTP524320:NTP524420 NTP589856:NTP589956 NTP655392:NTP655492 NTP720928:NTP721028 NTP786464:NTP786564 NTP852000:NTP852100 NTP917536:NTP917636 NTP983072:NTP983172 ODL12:ODL132 ODL65568:ODL65668 ODL131104:ODL131204 ODL196640:ODL196740 ODL262176:ODL262276 ODL327712:ODL327812 ODL393248:ODL393348 ODL458784:ODL458884 ODL524320:ODL524420 ODL589856:ODL589956 ODL655392:ODL655492 ODL720928:ODL721028 ODL786464:ODL786564 ODL852000:ODL852100 ODL917536:ODL917636 ODL983072:ODL983172 ONH12:ONH132 ONH65568:ONH65668 ONH131104:ONH131204 ONH196640:ONH196740 ONH262176:ONH262276 ONH327712:ONH327812 ONH393248:ONH393348 ONH458784:ONH458884 ONH524320:ONH524420 ONH589856:ONH589956 ONH655392:ONH655492 ONH720928:ONH721028 ONH786464:ONH786564 ONH852000:ONH852100 ONH917536:ONH917636 ONH983072:ONH983172 OXD12:OXD132 OXD65568:OXD65668 OXD131104:OXD131204 OXD196640:OXD196740 OXD262176:OXD262276 OXD327712:OXD327812 OXD393248:OXD393348 OXD458784:OXD458884 OXD524320:OXD524420 OXD589856:OXD589956 OXD655392:OXD655492 OXD720928:OXD721028 OXD786464:OXD786564 OXD852000:OXD852100 OXD917536:OXD917636 OXD983072:OXD983172 PGZ12:PGZ132 PGZ65568:PGZ65668 PGZ131104:PGZ131204 PGZ196640:PGZ196740 PGZ262176:PGZ262276 PGZ327712:PGZ327812 PGZ393248:PGZ393348 PGZ458784:PGZ458884 PGZ524320:PGZ524420 PGZ589856:PGZ589956 PGZ655392:PGZ655492 PGZ720928:PGZ721028 PGZ786464:PGZ786564 PGZ852000:PGZ852100 PGZ917536:PGZ917636 PGZ983072:PGZ983172 PQV12:PQV132 PQV65568:PQV65668 PQV131104:PQV131204 PQV196640:PQV196740 PQV262176:PQV262276 PQV327712:PQV327812 PQV393248:PQV393348 PQV458784:PQV458884 PQV524320:PQV524420 PQV589856:PQV589956 PQV655392:PQV655492 PQV720928:PQV721028 PQV786464:PQV786564 PQV852000:PQV852100 PQV917536:PQV917636 PQV983072:PQV983172 QAR12:QAR132 QAR65568:QAR65668 QAR131104:QAR131204 QAR196640:QAR196740 QAR262176:QAR262276 QAR327712:QAR327812 QAR393248:QAR393348 QAR458784:QAR458884 QAR524320:QAR524420 QAR589856:QAR589956 QAR655392:QAR655492 QAR720928:QAR721028 QAR786464:QAR786564 QAR852000:QAR852100 QAR917536:QAR917636 QAR983072:QAR983172 QKN12:QKN132 QKN65568:QKN65668 QKN131104:QKN131204 QKN196640:QKN196740 QKN262176:QKN262276 QKN327712:QKN327812 QKN393248:QKN393348 QKN458784:QKN458884 QKN524320:QKN524420 QKN589856:QKN589956 QKN655392:QKN655492 QKN720928:QKN721028 QKN786464:QKN786564 QKN852000:QKN852100 QKN917536:QKN917636 QKN983072:QKN983172 QUJ12:QUJ132 QUJ65568:QUJ65668 QUJ131104:QUJ131204 QUJ196640:QUJ196740 QUJ262176:QUJ262276 QUJ327712:QUJ327812 QUJ393248:QUJ393348 QUJ458784:QUJ458884 QUJ524320:QUJ524420 QUJ589856:QUJ589956 QUJ655392:QUJ655492 QUJ720928:QUJ721028 QUJ786464:QUJ786564 QUJ852000:QUJ852100 QUJ917536:QUJ917636 QUJ983072:QUJ983172 REF12:REF132 REF65568:REF65668 REF131104:REF131204 REF196640:REF196740 REF262176:REF262276 REF327712:REF327812 REF393248:REF393348 REF458784:REF458884 REF524320:REF524420 REF589856:REF589956 REF655392:REF655492 REF720928:REF721028 REF786464:REF786564 REF852000:REF852100 REF917536:REF917636 REF983072:REF983172 ROB12:ROB132 ROB65568:ROB65668 ROB131104:ROB131204 ROB196640:ROB196740 ROB262176:ROB262276 ROB327712:ROB327812 ROB393248:ROB393348 ROB458784:ROB458884 ROB524320:ROB524420 ROB589856:ROB589956 ROB655392:ROB655492 ROB720928:ROB721028 ROB786464:ROB786564 ROB852000:ROB852100 ROB917536:ROB917636 ROB983072:ROB983172 RXX12:RXX132 RXX65568:RXX65668 RXX131104:RXX131204 RXX196640:RXX196740 RXX262176:RXX262276 RXX327712:RXX327812 RXX393248:RXX393348 RXX458784:RXX458884 RXX524320:RXX524420 RXX589856:RXX589956 RXX655392:RXX655492 RXX720928:RXX721028 RXX786464:RXX786564 RXX852000:RXX852100 RXX917536:RXX917636 RXX983072:RXX983172 SHT12:SHT132 SHT65568:SHT65668 SHT131104:SHT131204 SHT196640:SHT196740 SHT262176:SHT262276 SHT327712:SHT327812 SHT393248:SHT393348 SHT458784:SHT458884 SHT524320:SHT524420 SHT589856:SHT589956 SHT655392:SHT655492 SHT720928:SHT721028 SHT786464:SHT786564 SHT852000:SHT852100 SHT917536:SHT917636 SHT983072:SHT983172 SRP12:SRP132 SRP65568:SRP65668 SRP131104:SRP131204 SRP196640:SRP196740 SRP262176:SRP262276 SRP327712:SRP327812 SRP393248:SRP393348 SRP458784:SRP458884 SRP524320:SRP524420 SRP589856:SRP589956 SRP655392:SRP655492 SRP720928:SRP721028 SRP786464:SRP786564 SRP852000:SRP852100 SRP917536:SRP917636 SRP983072:SRP983172 TBL12:TBL132 TBL65568:TBL65668 TBL131104:TBL131204 TBL196640:TBL196740 TBL262176:TBL262276 TBL327712:TBL327812 TBL393248:TBL393348 TBL458784:TBL458884 TBL524320:TBL524420 TBL589856:TBL589956 TBL655392:TBL655492 TBL720928:TBL721028 TBL786464:TBL786564 TBL852000:TBL852100 TBL917536:TBL917636 TBL983072:TBL983172 TLH12:TLH132 TLH65568:TLH65668 TLH131104:TLH131204 TLH196640:TLH196740 TLH262176:TLH262276 TLH327712:TLH327812 TLH393248:TLH393348 TLH458784:TLH458884 TLH524320:TLH524420 TLH589856:TLH589956 TLH655392:TLH655492 TLH720928:TLH721028 TLH786464:TLH786564 TLH852000:TLH852100 TLH917536:TLH917636 TLH983072:TLH983172 TVD12:TVD132 TVD65568:TVD65668 TVD131104:TVD131204 TVD196640:TVD196740 TVD262176:TVD262276 TVD327712:TVD327812 TVD393248:TVD393348 TVD458784:TVD458884 TVD524320:TVD524420 TVD589856:TVD589956 TVD655392:TVD655492 TVD720928:TVD721028 TVD786464:TVD786564 TVD852000:TVD852100 TVD917536:TVD917636 TVD983072:TVD983172 UEZ12:UEZ132 UEZ65568:UEZ65668 UEZ131104:UEZ131204 UEZ196640:UEZ196740 UEZ262176:UEZ262276 UEZ327712:UEZ327812 UEZ393248:UEZ393348 UEZ458784:UEZ458884 UEZ524320:UEZ524420 UEZ589856:UEZ589956 UEZ655392:UEZ655492 UEZ720928:UEZ721028 UEZ786464:UEZ786564 UEZ852000:UEZ852100 UEZ917536:UEZ917636 UEZ983072:UEZ983172 UOV12:UOV132 UOV65568:UOV65668 UOV131104:UOV131204 UOV196640:UOV196740 UOV262176:UOV262276 UOV327712:UOV327812 UOV393248:UOV393348 UOV458784:UOV458884 UOV524320:UOV524420 UOV589856:UOV589956 UOV655392:UOV655492 UOV720928:UOV721028 UOV786464:UOV786564 UOV852000:UOV852100 UOV917536:UOV917636 UOV983072:UOV983172 UYR12:UYR132 UYR65568:UYR65668 UYR131104:UYR131204 UYR196640:UYR196740 UYR262176:UYR262276 UYR327712:UYR327812 UYR393248:UYR393348 UYR458784:UYR458884 UYR524320:UYR524420 UYR589856:UYR589956 UYR655392:UYR655492 UYR720928:UYR721028 UYR786464:UYR786564 UYR852000:UYR852100 UYR917536:UYR917636 UYR983072:UYR983172 VIN12:VIN132 VIN65568:VIN65668 VIN131104:VIN131204 VIN196640:VIN196740 VIN262176:VIN262276 VIN327712:VIN327812 VIN393248:VIN393348 VIN458784:VIN458884 VIN524320:VIN524420 VIN589856:VIN589956 VIN655392:VIN655492 VIN720928:VIN721028 VIN786464:VIN786564 VIN852000:VIN852100 VIN917536:VIN917636 VIN983072:VIN983172 VSJ12:VSJ132 VSJ65568:VSJ65668 VSJ131104:VSJ131204 VSJ196640:VSJ196740 VSJ262176:VSJ262276 VSJ327712:VSJ327812 VSJ393248:VSJ393348 VSJ458784:VSJ458884 VSJ524320:VSJ524420 VSJ589856:VSJ589956 VSJ655392:VSJ655492 VSJ720928:VSJ721028 VSJ786464:VSJ786564 VSJ852000:VSJ852100 VSJ917536:VSJ917636 VSJ983072:VSJ983172 WCF12:WCF132 WCF65568:WCF65668 WCF131104:WCF131204 WCF196640:WCF196740 WCF262176:WCF262276 WCF327712:WCF327812 WCF393248:WCF393348 WCF458784:WCF458884 WCF524320:WCF524420 WCF589856:WCF589956 WCF655392:WCF655492 WCF720928:WCF721028 WCF786464:WCF786564 WCF852000:WCF852100 WCF917536:WCF917636 WCF983072:WCF983172 WMB12:WMB132 WMB65568:WMB65668 WMB131104:WMB131204 WMB196640:WMB196740 WMB262176:WMB262276 WMB327712:WMB327812 WMB393248:WMB393348 WMB458784:WMB458884 WMB524320:WMB524420 WMB589856:WMB589956 WMB655392:WMB655492 WMB720928:WMB721028 WMB786464:WMB786564 WMB852000:WMB852100 WMB917536:WMB917636 WMB983072:WMB983172 WVX12:WVX132 WVX65568:WVX65668 WVX131104:WVX131204 WVX196640:WVX196740 WVX262176:WVX262276 WVX327712:WVX327812 WVX393248:WVX393348 WVX458784:WVX458884 WVX524320:WVX524420 WVX589856:WVX589956 WVX655392:WVX655492 WVX720928:WVX721028 WVX786464:WVX786564 WVX852000:WVX852100 WVX917536:WVX917636 WVX983072:WVX983172" xr:uid="{00000000-0002-0000-0000-00000F000000}"/>
    <dataValidation allowBlank="1" showInputMessage="1" showErrorMessage="1" prompt="Written Work Percentage Score" sqref="Q65566:Q65668 Q131102:Q131204 Q196638:Q196740 Q262174:Q262276 Q327710:Q327812 Q393246:Q393348 Q458782:Q458884 Q524318:Q524420 Q589854:Q589956 Q655390:Q655492 Q720926:Q721028 Q786462:Q786564 Q851998:Q852100 Q917534:Q917636 Q983070:Q983172 JM10:JM132 JM65566:JM65668 JM131102:JM131204 JM196638:JM196740 JM262174:JM262276 JM327710:JM327812 JM393246:JM393348 JM458782:JM458884 JM524318:JM524420 JM589854:JM589956 JM655390:JM655492 JM720926:JM721028 JM786462:JM786564 JM851998:JM852100 JM917534:JM917636 JM983070:JM983172 TI10:TI132 TI65566:TI65668 TI131102:TI131204 TI196638:TI196740 TI262174:TI262276 TI327710:TI327812 TI393246:TI393348 TI458782:TI458884 TI524318:TI524420 TI589854:TI589956 TI655390:TI655492 TI720926:TI721028 TI786462:TI786564 TI851998:TI852100 TI917534:TI917636 TI983070:TI983172 ADE10:ADE132 ADE65566:ADE65668 ADE131102:ADE131204 ADE196638:ADE196740 ADE262174:ADE262276 ADE327710:ADE327812 ADE393246:ADE393348 ADE458782:ADE458884 ADE524318:ADE524420 ADE589854:ADE589956 ADE655390:ADE655492 ADE720926:ADE721028 ADE786462:ADE786564 ADE851998:ADE852100 ADE917534:ADE917636 ADE983070:ADE983172 ANA10:ANA132 ANA65566:ANA65668 ANA131102:ANA131204 ANA196638:ANA196740 ANA262174:ANA262276 ANA327710:ANA327812 ANA393246:ANA393348 ANA458782:ANA458884 ANA524318:ANA524420 ANA589854:ANA589956 ANA655390:ANA655492 ANA720926:ANA721028 ANA786462:ANA786564 ANA851998:ANA852100 ANA917534:ANA917636 ANA983070:ANA983172 AWW10:AWW132 AWW65566:AWW65668 AWW131102:AWW131204 AWW196638:AWW196740 AWW262174:AWW262276 AWW327710:AWW327812 AWW393246:AWW393348 AWW458782:AWW458884 AWW524318:AWW524420 AWW589854:AWW589956 AWW655390:AWW655492 AWW720926:AWW721028 AWW786462:AWW786564 AWW851998:AWW852100 AWW917534:AWW917636 AWW983070:AWW983172 BGS10:BGS132 BGS65566:BGS65668 BGS131102:BGS131204 BGS196638:BGS196740 BGS262174:BGS262276 BGS327710:BGS327812 BGS393246:BGS393348 BGS458782:BGS458884 BGS524318:BGS524420 BGS589854:BGS589956 BGS655390:BGS655492 BGS720926:BGS721028 BGS786462:BGS786564 BGS851998:BGS852100 BGS917534:BGS917636 BGS983070:BGS983172 BQO10:BQO132 BQO65566:BQO65668 BQO131102:BQO131204 BQO196638:BQO196740 BQO262174:BQO262276 BQO327710:BQO327812 BQO393246:BQO393348 BQO458782:BQO458884 BQO524318:BQO524420 BQO589854:BQO589956 BQO655390:BQO655492 BQO720926:BQO721028 BQO786462:BQO786564 BQO851998:BQO852100 BQO917534:BQO917636 BQO983070:BQO983172 CAK10:CAK132 CAK65566:CAK65668 CAK131102:CAK131204 CAK196638:CAK196740 CAK262174:CAK262276 CAK327710:CAK327812 CAK393246:CAK393348 CAK458782:CAK458884 CAK524318:CAK524420 CAK589854:CAK589956 CAK655390:CAK655492 CAK720926:CAK721028 CAK786462:CAK786564 CAK851998:CAK852100 CAK917534:CAK917636 CAK983070:CAK983172 CKG10:CKG132 CKG65566:CKG65668 CKG131102:CKG131204 CKG196638:CKG196740 CKG262174:CKG262276 CKG327710:CKG327812 CKG393246:CKG393348 CKG458782:CKG458884 CKG524318:CKG524420 CKG589854:CKG589956 CKG655390:CKG655492 CKG720926:CKG721028 CKG786462:CKG786564 CKG851998:CKG852100 CKG917534:CKG917636 CKG983070:CKG983172 CUC10:CUC132 CUC65566:CUC65668 CUC131102:CUC131204 CUC196638:CUC196740 CUC262174:CUC262276 CUC327710:CUC327812 CUC393246:CUC393348 CUC458782:CUC458884 CUC524318:CUC524420 CUC589854:CUC589956 CUC655390:CUC655492 CUC720926:CUC721028 CUC786462:CUC786564 CUC851998:CUC852100 CUC917534:CUC917636 CUC983070:CUC983172 DDY10:DDY132 DDY65566:DDY65668 DDY131102:DDY131204 DDY196638:DDY196740 DDY262174:DDY262276 DDY327710:DDY327812 DDY393246:DDY393348 DDY458782:DDY458884 DDY524318:DDY524420 DDY589854:DDY589956 DDY655390:DDY655492 DDY720926:DDY721028 DDY786462:DDY786564 DDY851998:DDY852100 DDY917534:DDY917636 DDY983070:DDY983172 DNU10:DNU132 DNU65566:DNU65668 DNU131102:DNU131204 DNU196638:DNU196740 DNU262174:DNU262276 DNU327710:DNU327812 DNU393246:DNU393348 DNU458782:DNU458884 DNU524318:DNU524420 DNU589854:DNU589956 DNU655390:DNU655492 DNU720926:DNU721028 DNU786462:DNU786564 DNU851998:DNU852100 DNU917534:DNU917636 DNU983070:DNU983172 DXQ10:DXQ132 DXQ65566:DXQ65668 DXQ131102:DXQ131204 DXQ196638:DXQ196740 DXQ262174:DXQ262276 DXQ327710:DXQ327812 DXQ393246:DXQ393348 DXQ458782:DXQ458884 DXQ524318:DXQ524420 DXQ589854:DXQ589956 DXQ655390:DXQ655492 DXQ720926:DXQ721028 DXQ786462:DXQ786564 DXQ851998:DXQ852100 DXQ917534:DXQ917636 DXQ983070:DXQ983172 EHM10:EHM132 EHM65566:EHM65668 EHM131102:EHM131204 EHM196638:EHM196740 EHM262174:EHM262276 EHM327710:EHM327812 EHM393246:EHM393348 EHM458782:EHM458884 EHM524318:EHM524420 EHM589854:EHM589956 EHM655390:EHM655492 EHM720926:EHM721028 EHM786462:EHM786564 EHM851998:EHM852100 EHM917534:EHM917636 EHM983070:EHM983172 ERI10:ERI132 ERI65566:ERI65668 ERI131102:ERI131204 ERI196638:ERI196740 ERI262174:ERI262276 ERI327710:ERI327812 ERI393246:ERI393348 ERI458782:ERI458884 ERI524318:ERI524420 ERI589854:ERI589956 ERI655390:ERI655492 ERI720926:ERI721028 ERI786462:ERI786564 ERI851998:ERI852100 ERI917534:ERI917636 ERI983070:ERI983172 FBE10:FBE132 FBE65566:FBE65668 FBE131102:FBE131204 FBE196638:FBE196740 FBE262174:FBE262276 FBE327710:FBE327812 FBE393246:FBE393348 FBE458782:FBE458884 FBE524318:FBE524420 FBE589854:FBE589956 FBE655390:FBE655492 FBE720926:FBE721028 FBE786462:FBE786564 FBE851998:FBE852100 FBE917534:FBE917636 FBE983070:FBE983172 FLA10:FLA132 FLA65566:FLA65668 FLA131102:FLA131204 FLA196638:FLA196740 FLA262174:FLA262276 FLA327710:FLA327812 FLA393246:FLA393348 FLA458782:FLA458884 FLA524318:FLA524420 FLA589854:FLA589956 FLA655390:FLA655492 FLA720926:FLA721028 FLA786462:FLA786564 FLA851998:FLA852100 FLA917534:FLA917636 FLA983070:FLA983172 FUW10:FUW132 FUW65566:FUW65668 FUW131102:FUW131204 FUW196638:FUW196740 FUW262174:FUW262276 FUW327710:FUW327812 FUW393246:FUW393348 FUW458782:FUW458884 FUW524318:FUW524420 FUW589854:FUW589956 FUW655390:FUW655492 FUW720926:FUW721028 FUW786462:FUW786564 FUW851998:FUW852100 FUW917534:FUW917636 FUW983070:FUW983172 GES10:GES132 GES65566:GES65668 GES131102:GES131204 GES196638:GES196740 GES262174:GES262276 GES327710:GES327812 GES393246:GES393348 GES458782:GES458884 GES524318:GES524420 GES589854:GES589956 GES655390:GES655492 GES720926:GES721028 GES786462:GES786564 GES851998:GES852100 GES917534:GES917636 GES983070:GES983172 GOO10:GOO132 GOO65566:GOO65668 GOO131102:GOO131204 GOO196638:GOO196740 GOO262174:GOO262276 GOO327710:GOO327812 GOO393246:GOO393348 GOO458782:GOO458884 GOO524318:GOO524420 GOO589854:GOO589956 GOO655390:GOO655492 GOO720926:GOO721028 GOO786462:GOO786564 GOO851998:GOO852100 GOO917534:GOO917636 GOO983070:GOO983172 GYK10:GYK132 GYK65566:GYK65668 GYK131102:GYK131204 GYK196638:GYK196740 GYK262174:GYK262276 GYK327710:GYK327812 GYK393246:GYK393348 GYK458782:GYK458884 GYK524318:GYK524420 GYK589854:GYK589956 GYK655390:GYK655492 GYK720926:GYK721028 GYK786462:GYK786564 GYK851998:GYK852100 GYK917534:GYK917636 GYK983070:GYK983172 HIG10:HIG132 HIG65566:HIG65668 HIG131102:HIG131204 HIG196638:HIG196740 HIG262174:HIG262276 HIG327710:HIG327812 HIG393246:HIG393348 HIG458782:HIG458884 HIG524318:HIG524420 HIG589854:HIG589956 HIG655390:HIG655492 HIG720926:HIG721028 HIG786462:HIG786564 HIG851998:HIG852100 HIG917534:HIG917636 HIG983070:HIG983172 HSC10:HSC132 HSC65566:HSC65668 HSC131102:HSC131204 HSC196638:HSC196740 HSC262174:HSC262276 HSC327710:HSC327812 HSC393246:HSC393348 HSC458782:HSC458884 HSC524318:HSC524420 HSC589854:HSC589956 HSC655390:HSC655492 HSC720926:HSC721028 HSC786462:HSC786564 HSC851998:HSC852100 HSC917534:HSC917636 HSC983070:HSC983172 IBY10:IBY132 IBY65566:IBY65668 IBY131102:IBY131204 IBY196638:IBY196740 IBY262174:IBY262276 IBY327710:IBY327812 IBY393246:IBY393348 IBY458782:IBY458884 IBY524318:IBY524420 IBY589854:IBY589956 IBY655390:IBY655492 IBY720926:IBY721028 IBY786462:IBY786564 IBY851998:IBY852100 IBY917534:IBY917636 IBY983070:IBY983172 ILU10:ILU132 ILU65566:ILU65668 ILU131102:ILU131204 ILU196638:ILU196740 ILU262174:ILU262276 ILU327710:ILU327812 ILU393246:ILU393348 ILU458782:ILU458884 ILU524318:ILU524420 ILU589854:ILU589956 ILU655390:ILU655492 ILU720926:ILU721028 ILU786462:ILU786564 ILU851998:ILU852100 ILU917534:ILU917636 ILU983070:ILU983172 IVQ10:IVQ132 IVQ65566:IVQ65668 IVQ131102:IVQ131204 IVQ196638:IVQ196740 IVQ262174:IVQ262276 IVQ327710:IVQ327812 IVQ393246:IVQ393348 IVQ458782:IVQ458884 IVQ524318:IVQ524420 IVQ589854:IVQ589956 IVQ655390:IVQ655492 IVQ720926:IVQ721028 IVQ786462:IVQ786564 IVQ851998:IVQ852100 IVQ917534:IVQ917636 IVQ983070:IVQ983172 JFM10:JFM132 JFM65566:JFM65668 JFM131102:JFM131204 JFM196638:JFM196740 JFM262174:JFM262276 JFM327710:JFM327812 JFM393246:JFM393348 JFM458782:JFM458884 JFM524318:JFM524420 JFM589854:JFM589956 JFM655390:JFM655492 JFM720926:JFM721028 JFM786462:JFM786564 JFM851998:JFM852100 JFM917534:JFM917636 JFM983070:JFM983172 JPI10:JPI132 JPI65566:JPI65668 JPI131102:JPI131204 JPI196638:JPI196740 JPI262174:JPI262276 JPI327710:JPI327812 JPI393246:JPI393348 JPI458782:JPI458884 JPI524318:JPI524420 JPI589854:JPI589956 JPI655390:JPI655492 JPI720926:JPI721028 JPI786462:JPI786564 JPI851998:JPI852100 JPI917534:JPI917636 JPI983070:JPI983172 JZE10:JZE132 JZE65566:JZE65668 JZE131102:JZE131204 JZE196638:JZE196740 JZE262174:JZE262276 JZE327710:JZE327812 JZE393246:JZE393348 JZE458782:JZE458884 JZE524318:JZE524420 JZE589854:JZE589956 JZE655390:JZE655492 JZE720926:JZE721028 JZE786462:JZE786564 JZE851998:JZE852100 JZE917534:JZE917636 JZE983070:JZE983172 KJA10:KJA132 KJA65566:KJA65668 KJA131102:KJA131204 KJA196638:KJA196740 KJA262174:KJA262276 KJA327710:KJA327812 KJA393246:KJA393348 KJA458782:KJA458884 KJA524318:KJA524420 KJA589854:KJA589956 KJA655390:KJA655492 KJA720926:KJA721028 KJA786462:KJA786564 KJA851998:KJA852100 KJA917534:KJA917636 KJA983070:KJA983172 KSW10:KSW132 KSW65566:KSW65668 KSW131102:KSW131204 KSW196638:KSW196740 KSW262174:KSW262276 KSW327710:KSW327812 KSW393246:KSW393348 KSW458782:KSW458884 KSW524318:KSW524420 KSW589854:KSW589956 KSW655390:KSW655492 KSW720926:KSW721028 KSW786462:KSW786564 KSW851998:KSW852100 KSW917534:KSW917636 KSW983070:KSW983172 LCS10:LCS132 LCS65566:LCS65668 LCS131102:LCS131204 LCS196638:LCS196740 LCS262174:LCS262276 LCS327710:LCS327812 LCS393246:LCS393348 LCS458782:LCS458884 LCS524318:LCS524420 LCS589854:LCS589956 LCS655390:LCS655492 LCS720926:LCS721028 LCS786462:LCS786564 LCS851998:LCS852100 LCS917534:LCS917636 LCS983070:LCS983172 LMO10:LMO132 LMO65566:LMO65668 LMO131102:LMO131204 LMO196638:LMO196740 LMO262174:LMO262276 LMO327710:LMO327812 LMO393246:LMO393348 LMO458782:LMO458884 LMO524318:LMO524420 LMO589854:LMO589956 LMO655390:LMO655492 LMO720926:LMO721028 LMO786462:LMO786564 LMO851998:LMO852100 LMO917534:LMO917636 LMO983070:LMO983172 LWK10:LWK132 LWK65566:LWK65668 LWK131102:LWK131204 LWK196638:LWK196740 LWK262174:LWK262276 LWK327710:LWK327812 LWK393246:LWK393348 LWK458782:LWK458884 LWK524318:LWK524420 LWK589854:LWK589956 LWK655390:LWK655492 LWK720926:LWK721028 LWK786462:LWK786564 LWK851998:LWK852100 LWK917534:LWK917636 LWK983070:LWK983172 MGG10:MGG132 MGG65566:MGG65668 MGG131102:MGG131204 MGG196638:MGG196740 MGG262174:MGG262276 MGG327710:MGG327812 MGG393246:MGG393348 MGG458782:MGG458884 MGG524318:MGG524420 MGG589854:MGG589956 MGG655390:MGG655492 MGG720926:MGG721028 MGG786462:MGG786564 MGG851998:MGG852100 MGG917534:MGG917636 MGG983070:MGG983172 MQC10:MQC132 MQC65566:MQC65668 MQC131102:MQC131204 MQC196638:MQC196740 MQC262174:MQC262276 MQC327710:MQC327812 MQC393246:MQC393348 MQC458782:MQC458884 MQC524318:MQC524420 MQC589854:MQC589956 MQC655390:MQC655492 MQC720926:MQC721028 MQC786462:MQC786564 MQC851998:MQC852100 MQC917534:MQC917636 MQC983070:MQC983172 MZY10:MZY132 MZY65566:MZY65668 MZY131102:MZY131204 MZY196638:MZY196740 MZY262174:MZY262276 MZY327710:MZY327812 MZY393246:MZY393348 MZY458782:MZY458884 MZY524318:MZY524420 MZY589854:MZY589956 MZY655390:MZY655492 MZY720926:MZY721028 MZY786462:MZY786564 MZY851998:MZY852100 MZY917534:MZY917636 MZY983070:MZY983172 NJU10:NJU132 NJU65566:NJU65668 NJU131102:NJU131204 NJU196638:NJU196740 NJU262174:NJU262276 NJU327710:NJU327812 NJU393246:NJU393348 NJU458782:NJU458884 NJU524318:NJU524420 NJU589854:NJU589956 NJU655390:NJU655492 NJU720926:NJU721028 NJU786462:NJU786564 NJU851998:NJU852100 NJU917534:NJU917636 NJU983070:NJU983172 NTQ10:NTQ132 NTQ65566:NTQ65668 NTQ131102:NTQ131204 NTQ196638:NTQ196740 NTQ262174:NTQ262276 NTQ327710:NTQ327812 NTQ393246:NTQ393348 NTQ458782:NTQ458884 NTQ524318:NTQ524420 NTQ589854:NTQ589956 NTQ655390:NTQ655492 NTQ720926:NTQ721028 NTQ786462:NTQ786564 NTQ851998:NTQ852100 NTQ917534:NTQ917636 NTQ983070:NTQ983172 ODM10:ODM132 ODM65566:ODM65668 ODM131102:ODM131204 ODM196638:ODM196740 ODM262174:ODM262276 ODM327710:ODM327812 ODM393246:ODM393348 ODM458782:ODM458884 ODM524318:ODM524420 ODM589854:ODM589956 ODM655390:ODM655492 ODM720926:ODM721028 ODM786462:ODM786564 ODM851998:ODM852100 ODM917534:ODM917636 ODM983070:ODM983172 ONI10:ONI132 ONI65566:ONI65668 ONI131102:ONI131204 ONI196638:ONI196740 ONI262174:ONI262276 ONI327710:ONI327812 ONI393246:ONI393348 ONI458782:ONI458884 ONI524318:ONI524420 ONI589854:ONI589956 ONI655390:ONI655492 ONI720926:ONI721028 ONI786462:ONI786564 ONI851998:ONI852100 ONI917534:ONI917636 ONI983070:ONI983172 OXE10:OXE132 OXE65566:OXE65668 OXE131102:OXE131204 OXE196638:OXE196740 OXE262174:OXE262276 OXE327710:OXE327812 OXE393246:OXE393348 OXE458782:OXE458884 OXE524318:OXE524420 OXE589854:OXE589956 OXE655390:OXE655492 OXE720926:OXE721028 OXE786462:OXE786564 OXE851998:OXE852100 OXE917534:OXE917636 OXE983070:OXE983172 PHA10:PHA132 PHA65566:PHA65668 PHA131102:PHA131204 PHA196638:PHA196740 PHA262174:PHA262276 PHA327710:PHA327812 PHA393246:PHA393348 PHA458782:PHA458884 PHA524318:PHA524420 PHA589854:PHA589956 PHA655390:PHA655492 PHA720926:PHA721028 PHA786462:PHA786564 PHA851998:PHA852100 PHA917534:PHA917636 PHA983070:PHA983172 PQW10:PQW132 PQW65566:PQW65668 PQW131102:PQW131204 PQW196638:PQW196740 PQW262174:PQW262276 PQW327710:PQW327812 PQW393246:PQW393348 PQW458782:PQW458884 PQW524318:PQW524420 PQW589854:PQW589956 PQW655390:PQW655492 PQW720926:PQW721028 PQW786462:PQW786564 PQW851998:PQW852100 PQW917534:PQW917636 PQW983070:PQW983172 QAS10:QAS132 QAS65566:QAS65668 QAS131102:QAS131204 QAS196638:QAS196740 QAS262174:QAS262276 QAS327710:QAS327812 QAS393246:QAS393348 QAS458782:QAS458884 QAS524318:QAS524420 QAS589854:QAS589956 QAS655390:QAS655492 QAS720926:QAS721028 QAS786462:QAS786564 QAS851998:QAS852100 QAS917534:QAS917636 QAS983070:QAS983172 QKO10:QKO132 QKO65566:QKO65668 QKO131102:QKO131204 QKO196638:QKO196740 QKO262174:QKO262276 QKO327710:QKO327812 QKO393246:QKO393348 QKO458782:QKO458884 QKO524318:QKO524420 QKO589854:QKO589956 QKO655390:QKO655492 QKO720926:QKO721028 QKO786462:QKO786564 QKO851998:QKO852100 QKO917534:QKO917636 QKO983070:QKO983172 QUK10:QUK132 QUK65566:QUK65668 QUK131102:QUK131204 QUK196638:QUK196740 QUK262174:QUK262276 QUK327710:QUK327812 QUK393246:QUK393348 QUK458782:QUK458884 QUK524318:QUK524420 QUK589854:QUK589956 QUK655390:QUK655492 QUK720926:QUK721028 QUK786462:QUK786564 QUK851998:QUK852100 QUK917534:QUK917636 QUK983070:QUK983172 REG10:REG132 REG65566:REG65668 REG131102:REG131204 REG196638:REG196740 REG262174:REG262276 REG327710:REG327812 REG393246:REG393348 REG458782:REG458884 REG524318:REG524420 REG589854:REG589956 REG655390:REG655492 REG720926:REG721028 REG786462:REG786564 REG851998:REG852100 REG917534:REG917636 REG983070:REG983172 ROC10:ROC132 ROC65566:ROC65668 ROC131102:ROC131204 ROC196638:ROC196740 ROC262174:ROC262276 ROC327710:ROC327812 ROC393246:ROC393348 ROC458782:ROC458884 ROC524318:ROC524420 ROC589854:ROC589956 ROC655390:ROC655492 ROC720926:ROC721028 ROC786462:ROC786564 ROC851998:ROC852100 ROC917534:ROC917636 ROC983070:ROC983172 RXY10:RXY132 RXY65566:RXY65668 RXY131102:RXY131204 RXY196638:RXY196740 RXY262174:RXY262276 RXY327710:RXY327812 RXY393246:RXY393348 RXY458782:RXY458884 RXY524318:RXY524420 RXY589854:RXY589956 RXY655390:RXY655492 RXY720926:RXY721028 RXY786462:RXY786564 RXY851998:RXY852100 RXY917534:RXY917636 RXY983070:RXY983172 SHU10:SHU132 SHU65566:SHU65668 SHU131102:SHU131204 SHU196638:SHU196740 SHU262174:SHU262276 SHU327710:SHU327812 SHU393246:SHU393348 SHU458782:SHU458884 SHU524318:SHU524420 SHU589854:SHU589956 SHU655390:SHU655492 SHU720926:SHU721028 SHU786462:SHU786564 SHU851998:SHU852100 SHU917534:SHU917636 SHU983070:SHU983172 SRQ10:SRQ132 SRQ65566:SRQ65668 SRQ131102:SRQ131204 SRQ196638:SRQ196740 SRQ262174:SRQ262276 SRQ327710:SRQ327812 SRQ393246:SRQ393348 SRQ458782:SRQ458884 SRQ524318:SRQ524420 SRQ589854:SRQ589956 SRQ655390:SRQ655492 SRQ720926:SRQ721028 SRQ786462:SRQ786564 SRQ851998:SRQ852100 SRQ917534:SRQ917636 SRQ983070:SRQ983172 TBM10:TBM132 TBM65566:TBM65668 TBM131102:TBM131204 TBM196638:TBM196740 TBM262174:TBM262276 TBM327710:TBM327812 TBM393246:TBM393348 TBM458782:TBM458884 TBM524318:TBM524420 TBM589854:TBM589956 TBM655390:TBM655492 TBM720926:TBM721028 TBM786462:TBM786564 TBM851998:TBM852100 TBM917534:TBM917636 TBM983070:TBM983172 TLI10:TLI132 TLI65566:TLI65668 TLI131102:TLI131204 TLI196638:TLI196740 TLI262174:TLI262276 TLI327710:TLI327812 TLI393246:TLI393348 TLI458782:TLI458884 TLI524318:TLI524420 TLI589854:TLI589956 TLI655390:TLI655492 TLI720926:TLI721028 TLI786462:TLI786564 TLI851998:TLI852100 TLI917534:TLI917636 TLI983070:TLI983172 TVE10:TVE132 TVE65566:TVE65668 TVE131102:TVE131204 TVE196638:TVE196740 TVE262174:TVE262276 TVE327710:TVE327812 TVE393246:TVE393348 TVE458782:TVE458884 TVE524318:TVE524420 TVE589854:TVE589956 TVE655390:TVE655492 TVE720926:TVE721028 TVE786462:TVE786564 TVE851998:TVE852100 TVE917534:TVE917636 TVE983070:TVE983172 UFA10:UFA132 UFA65566:UFA65668 UFA131102:UFA131204 UFA196638:UFA196740 UFA262174:UFA262276 UFA327710:UFA327812 UFA393246:UFA393348 UFA458782:UFA458884 UFA524318:UFA524420 UFA589854:UFA589956 UFA655390:UFA655492 UFA720926:UFA721028 UFA786462:UFA786564 UFA851998:UFA852100 UFA917534:UFA917636 UFA983070:UFA983172 UOW10:UOW132 UOW65566:UOW65668 UOW131102:UOW131204 UOW196638:UOW196740 UOW262174:UOW262276 UOW327710:UOW327812 UOW393246:UOW393348 UOW458782:UOW458884 UOW524318:UOW524420 UOW589854:UOW589956 UOW655390:UOW655492 UOW720926:UOW721028 UOW786462:UOW786564 UOW851998:UOW852100 UOW917534:UOW917636 UOW983070:UOW983172 UYS10:UYS132 UYS65566:UYS65668 UYS131102:UYS131204 UYS196638:UYS196740 UYS262174:UYS262276 UYS327710:UYS327812 UYS393246:UYS393348 UYS458782:UYS458884 UYS524318:UYS524420 UYS589854:UYS589956 UYS655390:UYS655492 UYS720926:UYS721028 UYS786462:UYS786564 UYS851998:UYS852100 UYS917534:UYS917636 UYS983070:UYS983172 VIO10:VIO132 VIO65566:VIO65668 VIO131102:VIO131204 VIO196638:VIO196740 VIO262174:VIO262276 VIO327710:VIO327812 VIO393246:VIO393348 VIO458782:VIO458884 VIO524318:VIO524420 VIO589854:VIO589956 VIO655390:VIO655492 VIO720926:VIO721028 VIO786462:VIO786564 VIO851998:VIO852100 VIO917534:VIO917636 VIO983070:VIO983172 VSK10:VSK132 VSK65566:VSK65668 VSK131102:VSK131204 VSK196638:VSK196740 VSK262174:VSK262276 VSK327710:VSK327812 VSK393246:VSK393348 VSK458782:VSK458884 VSK524318:VSK524420 VSK589854:VSK589956 VSK655390:VSK655492 VSK720926:VSK721028 VSK786462:VSK786564 VSK851998:VSK852100 VSK917534:VSK917636 VSK983070:VSK983172 WCG10:WCG132 WCG65566:WCG65668 WCG131102:WCG131204 WCG196638:WCG196740 WCG262174:WCG262276 WCG327710:WCG327812 WCG393246:WCG393348 WCG458782:WCG458884 WCG524318:WCG524420 WCG589854:WCG589956 WCG655390:WCG655492 WCG720926:WCG721028 WCG786462:WCG786564 WCG851998:WCG852100 WCG917534:WCG917636 WCG983070:WCG983172 WMC10:WMC132 WMC65566:WMC65668 WMC131102:WMC131204 WMC196638:WMC196740 WMC262174:WMC262276 WMC327710:WMC327812 WMC393246:WMC393348 WMC458782:WMC458884 WMC524318:WMC524420 WMC589854:WMC589956 WMC655390:WMC655492 WMC720926:WMC721028 WMC786462:WMC786564 WMC851998:WMC852100 WMC917534:WMC917636 WMC983070:WMC983172 WVY10:WVY132 WVY65566:WVY65668 WVY131102:WVY131204 WVY196638:WVY196740 WVY262174:WVY262276 WVY327710:WVY327812 WVY393246:WVY393348 WVY458782:WVY458884 WVY524318:WVY524420 WVY589854:WVY589956 WVY655390:WVY655492 WVY720926:WVY721028 WVY786462:WVY786564 WVY851998:WVY852100 WVY917534:WVY917636 WVY983070:WVY983172" xr:uid="{00000000-0002-0000-0000-000010000000}"/>
    <dataValidation allowBlank="1" showInputMessage="1" showErrorMessage="1" prompt="Written Work Weighted Score" sqref="R65566:R65668 R131102:R131204 R196638:R196740 R262174:R262276 R327710:R327812 R393246:R393348 R458782:R458884 R524318:R524420 R589854:R589956 R655390:R655492 R720926:R721028 R786462:R786564 R851998:R852100 R917534:R917636 R983070:R983172 JN10:JN132 JN65566:JN65668 JN131102:JN131204 JN196638:JN196740 JN262174:JN262276 JN327710:JN327812 JN393246:JN393348 JN458782:JN458884 JN524318:JN524420 JN589854:JN589956 JN655390:JN655492 JN720926:JN721028 JN786462:JN786564 JN851998:JN852100 JN917534:JN917636 JN983070:JN983172 TJ10:TJ132 TJ65566:TJ65668 TJ131102:TJ131204 TJ196638:TJ196740 TJ262174:TJ262276 TJ327710:TJ327812 TJ393246:TJ393348 TJ458782:TJ458884 TJ524318:TJ524420 TJ589854:TJ589956 TJ655390:TJ655492 TJ720926:TJ721028 TJ786462:TJ786564 TJ851998:TJ852100 TJ917534:TJ917636 TJ983070:TJ983172 ADF10:ADF132 ADF65566:ADF65668 ADF131102:ADF131204 ADF196638:ADF196740 ADF262174:ADF262276 ADF327710:ADF327812 ADF393246:ADF393348 ADF458782:ADF458884 ADF524318:ADF524420 ADF589854:ADF589956 ADF655390:ADF655492 ADF720926:ADF721028 ADF786462:ADF786564 ADF851998:ADF852100 ADF917534:ADF917636 ADF983070:ADF983172 ANB10:ANB132 ANB65566:ANB65668 ANB131102:ANB131204 ANB196638:ANB196740 ANB262174:ANB262276 ANB327710:ANB327812 ANB393246:ANB393348 ANB458782:ANB458884 ANB524318:ANB524420 ANB589854:ANB589956 ANB655390:ANB655492 ANB720926:ANB721028 ANB786462:ANB786564 ANB851998:ANB852100 ANB917534:ANB917636 ANB983070:ANB983172 AWX10:AWX132 AWX65566:AWX65668 AWX131102:AWX131204 AWX196638:AWX196740 AWX262174:AWX262276 AWX327710:AWX327812 AWX393246:AWX393348 AWX458782:AWX458884 AWX524318:AWX524420 AWX589854:AWX589956 AWX655390:AWX655492 AWX720926:AWX721028 AWX786462:AWX786564 AWX851998:AWX852100 AWX917534:AWX917636 AWX983070:AWX983172 BGT10:BGT132 BGT65566:BGT65668 BGT131102:BGT131204 BGT196638:BGT196740 BGT262174:BGT262276 BGT327710:BGT327812 BGT393246:BGT393348 BGT458782:BGT458884 BGT524318:BGT524420 BGT589854:BGT589956 BGT655390:BGT655492 BGT720926:BGT721028 BGT786462:BGT786564 BGT851998:BGT852100 BGT917534:BGT917636 BGT983070:BGT983172 BQP10:BQP132 BQP65566:BQP65668 BQP131102:BQP131204 BQP196638:BQP196740 BQP262174:BQP262276 BQP327710:BQP327812 BQP393246:BQP393348 BQP458782:BQP458884 BQP524318:BQP524420 BQP589854:BQP589956 BQP655390:BQP655492 BQP720926:BQP721028 BQP786462:BQP786564 BQP851998:BQP852100 BQP917534:BQP917636 BQP983070:BQP983172 CAL10:CAL132 CAL65566:CAL65668 CAL131102:CAL131204 CAL196638:CAL196740 CAL262174:CAL262276 CAL327710:CAL327812 CAL393246:CAL393348 CAL458782:CAL458884 CAL524318:CAL524420 CAL589854:CAL589956 CAL655390:CAL655492 CAL720926:CAL721028 CAL786462:CAL786564 CAL851998:CAL852100 CAL917534:CAL917636 CAL983070:CAL983172 CKH10:CKH132 CKH65566:CKH65668 CKH131102:CKH131204 CKH196638:CKH196740 CKH262174:CKH262276 CKH327710:CKH327812 CKH393246:CKH393348 CKH458782:CKH458884 CKH524318:CKH524420 CKH589854:CKH589956 CKH655390:CKH655492 CKH720926:CKH721028 CKH786462:CKH786564 CKH851998:CKH852100 CKH917534:CKH917636 CKH983070:CKH983172 CUD10:CUD132 CUD65566:CUD65668 CUD131102:CUD131204 CUD196638:CUD196740 CUD262174:CUD262276 CUD327710:CUD327812 CUD393246:CUD393348 CUD458782:CUD458884 CUD524318:CUD524420 CUD589854:CUD589956 CUD655390:CUD655492 CUD720926:CUD721028 CUD786462:CUD786564 CUD851998:CUD852100 CUD917534:CUD917636 CUD983070:CUD983172 DDZ10:DDZ132 DDZ65566:DDZ65668 DDZ131102:DDZ131204 DDZ196638:DDZ196740 DDZ262174:DDZ262276 DDZ327710:DDZ327812 DDZ393246:DDZ393348 DDZ458782:DDZ458884 DDZ524318:DDZ524420 DDZ589854:DDZ589956 DDZ655390:DDZ655492 DDZ720926:DDZ721028 DDZ786462:DDZ786564 DDZ851998:DDZ852100 DDZ917534:DDZ917636 DDZ983070:DDZ983172 DNV10:DNV132 DNV65566:DNV65668 DNV131102:DNV131204 DNV196638:DNV196740 DNV262174:DNV262276 DNV327710:DNV327812 DNV393246:DNV393348 DNV458782:DNV458884 DNV524318:DNV524420 DNV589854:DNV589956 DNV655390:DNV655492 DNV720926:DNV721028 DNV786462:DNV786564 DNV851998:DNV852100 DNV917534:DNV917636 DNV983070:DNV983172 DXR10:DXR132 DXR65566:DXR65668 DXR131102:DXR131204 DXR196638:DXR196740 DXR262174:DXR262276 DXR327710:DXR327812 DXR393246:DXR393348 DXR458782:DXR458884 DXR524318:DXR524420 DXR589854:DXR589956 DXR655390:DXR655492 DXR720926:DXR721028 DXR786462:DXR786564 DXR851998:DXR852100 DXR917534:DXR917636 DXR983070:DXR983172 EHN10:EHN132 EHN65566:EHN65668 EHN131102:EHN131204 EHN196638:EHN196740 EHN262174:EHN262276 EHN327710:EHN327812 EHN393246:EHN393348 EHN458782:EHN458884 EHN524318:EHN524420 EHN589854:EHN589956 EHN655390:EHN655492 EHN720926:EHN721028 EHN786462:EHN786564 EHN851998:EHN852100 EHN917534:EHN917636 EHN983070:EHN983172 ERJ10:ERJ132 ERJ65566:ERJ65668 ERJ131102:ERJ131204 ERJ196638:ERJ196740 ERJ262174:ERJ262276 ERJ327710:ERJ327812 ERJ393246:ERJ393348 ERJ458782:ERJ458884 ERJ524318:ERJ524420 ERJ589854:ERJ589956 ERJ655390:ERJ655492 ERJ720926:ERJ721028 ERJ786462:ERJ786564 ERJ851998:ERJ852100 ERJ917534:ERJ917636 ERJ983070:ERJ983172 FBF10:FBF132 FBF65566:FBF65668 FBF131102:FBF131204 FBF196638:FBF196740 FBF262174:FBF262276 FBF327710:FBF327812 FBF393246:FBF393348 FBF458782:FBF458884 FBF524318:FBF524420 FBF589854:FBF589956 FBF655390:FBF655492 FBF720926:FBF721028 FBF786462:FBF786564 FBF851998:FBF852100 FBF917534:FBF917636 FBF983070:FBF983172 FLB10:FLB132 FLB65566:FLB65668 FLB131102:FLB131204 FLB196638:FLB196740 FLB262174:FLB262276 FLB327710:FLB327812 FLB393246:FLB393348 FLB458782:FLB458884 FLB524318:FLB524420 FLB589854:FLB589956 FLB655390:FLB655492 FLB720926:FLB721028 FLB786462:FLB786564 FLB851998:FLB852100 FLB917534:FLB917636 FLB983070:FLB983172 FUX10:FUX132 FUX65566:FUX65668 FUX131102:FUX131204 FUX196638:FUX196740 FUX262174:FUX262276 FUX327710:FUX327812 FUX393246:FUX393348 FUX458782:FUX458884 FUX524318:FUX524420 FUX589854:FUX589956 FUX655390:FUX655492 FUX720926:FUX721028 FUX786462:FUX786564 FUX851998:FUX852100 FUX917534:FUX917636 FUX983070:FUX983172 GET10:GET132 GET65566:GET65668 GET131102:GET131204 GET196638:GET196740 GET262174:GET262276 GET327710:GET327812 GET393246:GET393348 GET458782:GET458884 GET524318:GET524420 GET589854:GET589956 GET655390:GET655492 GET720926:GET721028 GET786462:GET786564 GET851998:GET852100 GET917534:GET917636 GET983070:GET983172 GOP10:GOP132 GOP65566:GOP65668 GOP131102:GOP131204 GOP196638:GOP196740 GOP262174:GOP262276 GOP327710:GOP327812 GOP393246:GOP393348 GOP458782:GOP458884 GOP524318:GOP524420 GOP589854:GOP589956 GOP655390:GOP655492 GOP720926:GOP721028 GOP786462:GOP786564 GOP851998:GOP852100 GOP917534:GOP917636 GOP983070:GOP983172 GYL10:GYL132 GYL65566:GYL65668 GYL131102:GYL131204 GYL196638:GYL196740 GYL262174:GYL262276 GYL327710:GYL327812 GYL393246:GYL393348 GYL458782:GYL458884 GYL524318:GYL524420 GYL589854:GYL589956 GYL655390:GYL655492 GYL720926:GYL721028 GYL786462:GYL786564 GYL851998:GYL852100 GYL917534:GYL917636 GYL983070:GYL983172 HIH10:HIH132 HIH65566:HIH65668 HIH131102:HIH131204 HIH196638:HIH196740 HIH262174:HIH262276 HIH327710:HIH327812 HIH393246:HIH393348 HIH458782:HIH458884 HIH524318:HIH524420 HIH589854:HIH589956 HIH655390:HIH655492 HIH720926:HIH721028 HIH786462:HIH786564 HIH851998:HIH852100 HIH917534:HIH917636 HIH983070:HIH983172 HSD10:HSD132 HSD65566:HSD65668 HSD131102:HSD131204 HSD196638:HSD196740 HSD262174:HSD262276 HSD327710:HSD327812 HSD393246:HSD393348 HSD458782:HSD458884 HSD524318:HSD524420 HSD589854:HSD589956 HSD655390:HSD655492 HSD720926:HSD721028 HSD786462:HSD786564 HSD851998:HSD852100 HSD917534:HSD917636 HSD983070:HSD983172 IBZ10:IBZ132 IBZ65566:IBZ65668 IBZ131102:IBZ131204 IBZ196638:IBZ196740 IBZ262174:IBZ262276 IBZ327710:IBZ327812 IBZ393246:IBZ393348 IBZ458782:IBZ458884 IBZ524318:IBZ524420 IBZ589854:IBZ589956 IBZ655390:IBZ655492 IBZ720926:IBZ721028 IBZ786462:IBZ786564 IBZ851998:IBZ852100 IBZ917534:IBZ917636 IBZ983070:IBZ983172 ILV10:ILV132 ILV65566:ILV65668 ILV131102:ILV131204 ILV196638:ILV196740 ILV262174:ILV262276 ILV327710:ILV327812 ILV393246:ILV393348 ILV458782:ILV458884 ILV524318:ILV524420 ILV589854:ILV589956 ILV655390:ILV655492 ILV720926:ILV721028 ILV786462:ILV786564 ILV851998:ILV852100 ILV917534:ILV917636 ILV983070:ILV983172 IVR10:IVR132 IVR65566:IVR65668 IVR131102:IVR131204 IVR196638:IVR196740 IVR262174:IVR262276 IVR327710:IVR327812 IVR393246:IVR393348 IVR458782:IVR458884 IVR524318:IVR524420 IVR589854:IVR589956 IVR655390:IVR655492 IVR720926:IVR721028 IVR786462:IVR786564 IVR851998:IVR852100 IVR917534:IVR917636 IVR983070:IVR983172 JFN10:JFN132 JFN65566:JFN65668 JFN131102:JFN131204 JFN196638:JFN196740 JFN262174:JFN262276 JFN327710:JFN327812 JFN393246:JFN393348 JFN458782:JFN458884 JFN524318:JFN524420 JFN589854:JFN589956 JFN655390:JFN655492 JFN720926:JFN721028 JFN786462:JFN786564 JFN851998:JFN852100 JFN917534:JFN917636 JFN983070:JFN983172 JPJ10:JPJ132 JPJ65566:JPJ65668 JPJ131102:JPJ131204 JPJ196638:JPJ196740 JPJ262174:JPJ262276 JPJ327710:JPJ327812 JPJ393246:JPJ393348 JPJ458782:JPJ458884 JPJ524318:JPJ524420 JPJ589854:JPJ589956 JPJ655390:JPJ655492 JPJ720926:JPJ721028 JPJ786462:JPJ786564 JPJ851998:JPJ852100 JPJ917534:JPJ917636 JPJ983070:JPJ983172 JZF10:JZF132 JZF65566:JZF65668 JZF131102:JZF131204 JZF196638:JZF196740 JZF262174:JZF262276 JZF327710:JZF327812 JZF393246:JZF393348 JZF458782:JZF458884 JZF524318:JZF524420 JZF589854:JZF589956 JZF655390:JZF655492 JZF720926:JZF721028 JZF786462:JZF786564 JZF851998:JZF852100 JZF917534:JZF917636 JZF983070:JZF983172 KJB10:KJB132 KJB65566:KJB65668 KJB131102:KJB131204 KJB196638:KJB196740 KJB262174:KJB262276 KJB327710:KJB327812 KJB393246:KJB393348 KJB458782:KJB458884 KJB524318:KJB524420 KJB589854:KJB589956 KJB655390:KJB655492 KJB720926:KJB721028 KJB786462:KJB786564 KJB851998:KJB852100 KJB917534:KJB917636 KJB983070:KJB983172 KSX10:KSX132 KSX65566:KSX65668 KSX131102:KSX131204 KSX196638:KSX196740 KSX262174:KSX262276 KSX327710:KSX327812 KSX393246:KSX393348 KSX458782:KSX458884 KSX524318:KSX524420 KSX589854:KSX589956 KSX655390:KSX655492 KSX720926:KSX721028 KSX786462:KSX786564 KSX851998:KSX852100 KSX917534:KSX917636 KSX983070:KSX983172 LCT10:LCT132 LCT65566:LCT65668 LCT131102:LCT131204 LCT196638:LCT196740 LCT262174:LCT262276 LCT327710:LCT327812 LCT393246:LCT393348 LCT458782:LCT458884 LCT524318:LCT524420 LCT589854:LCT589956 LCT655390:LCT655492 LCT720926:LCT721028 LCT786462:LCT786564 LCT851998:LCT852100 LCT917534:LCT917636 LCT983070:LCT983172 LMP10:LMP132 LMP65566:LMP65668 LMP131102:LMP131204 LMP196638:LMP196740 LMP262174:LMP262276 LMP327710:LMP327812 LMP393246:LMP393348 LMP458782:LMP458884 LMP524318:LMP524420 LMP589854:LMP589956 LMP655390:LMP655492 LMP720926:LMP721028 LMP786462:LMP786564 LMP851998:LMP852100 LMP917534:LMP917636 LMP983070:LMP983172 LWL10:LWL132 LWL65566:LWL65668 LWL131102:LWL131204 LWL196638:LWL196740 LWL262174:LWL262276 LWL327710:LWL327812 LWL393246:LWL393348 LWL458782:LWL458884 LWL524318:LWL524420 LWL589854:LWL589956 LWL655390:LWL655492 LWL720926:LWL721028 LWL786462:LWL786564 LWL851998:LWL852100 LWL917534:LWL917636 LWL983070:LWL983172 MGH10:MGH132 MGH65566:MGH65668 MGH131102:MGH131204 MGH196638:MGH196740 MGH262174:MGH262276 MGH327710:MGH327812 MGH393246:MGH393348 MGH458782:MGH458884 MGH524318:MGH524420 MGH589854:MGH589956 MGH655390:MGH655492 MGH720926:MGH721028 MGH786462:MGH786564 MGH851998:MGH852100 MGH917534:MGH917636 MGH983070:MGH983172 MQD10:MQD132 MQD65566:MQD65668 MQD131102:MQD131204 MQD196638:MQD196740 MQD262174:MQD262276 MQD327710:MQD327812 MQD393246:MQD393348 MQD458782:MQD458884 MQD524318:MQD524420 MQD589854:MQD589956 MQD655390:MQD655492 MQD720926:MQD721028 MQD786462:MQD786564 MQD851998:MQD852100 MQD917534:MQD917636 MQD983070:MQD983172 MZZ10:MZZ132 MZZ65566:MZZ65668 MZZ131102:MZZ131204 MZZ196638:MZZ196740 MZZ262174:MZZ262276 MZZ327710:MZZ327812 MZZ393246:MZZ393348 MZZ458782:MZZ458884 MZZ524318:MZZ524420 MZZ589854:MZZ589956 MZZ655390:MZZ655492 MZZ720926:MZZ721028 MZZ786462:MZZ786564 MZZ851998:MZZ852100 MZZ917534:MZZ917636 MZZ983070:MZZ983172 NJV10:NJV132 NJV65566:NJV65668 NJV131102:NJV131204 NJV196638:NJV196740 NJV262174:NJV262276 NJV327710:NJV327812 NJV393246:NJV393348 NJV458782:NJV458884 NJV524318:NJV524420 NJV589854:NJV589956 NJV655390:NJV655492 NJV720926:NJV721028 NJV786462:NJV786564 NJV851998:NJV852100 NJV917534:NJV917636 NJV983070:NJV983172 NTR10:NTR132 NTR65566:NTR65668 NTR131102:NTR131204 NTR196638:NTR196740 NTR262174:NTR262276 NTR327710:NTR327812 NTR393246:NTR393348 NTR458782:NTR458884 NTR524318:NTR524420 NTR589854:NTR589956 NTR655390:NTR655492 NTR720926:NTR721028 NTR786462:NTR786564 NTR851998:NTR852100 NTR917534:NTR917636 NTR983070:NTR983172 ODN10:ODN132 ODN65566:ODN65668 ODN131102:ODN131204 ODN196638:ODN196740 ODN262174:ODN262276 ODN327710:ODN327812 ODN393246:ODN393348 ODN458782:ODN458884 ODN524318:ODN524420 ODN589854:ODN589956 ODN655390:ODN655492 ODN720926:ODN721028 ODN786462:ODN786564 ODN851998:ODN852100 ODN917534:ODN917636 ODN983070:ODN983172 ONJ10:ONJ132 ONJ65566:ONJ65668 ONJ131102:ONJ131204 ONJ196638:ONJ196740 ONJ262174:ONJ262276 ONJ327710:ONJ327812 ONJ393246:ONJ393348 ONJ458782:ONJ458884 ONJ524318:ONJ524420 ONJ589854:ONJ589956 ONJ655390:ONJ655492 ONJ720926:ONJ721028 ONJ786462:ONJ786564 ONJ851998:ONJ852100 ONJ917534:ONJ917636 ONJ983070:ONJ983172 OXF10:OXF132 OXF65566:OXF65668 OXF131102:OXF131204 OXF196638:OXF196740 OXF262174:OXF262276 OXF327710:OXF327812 OXF393246:OXF393348 OXF458782:OXF458884 OXF524318:OXF524420 OXF589854:OXF589956 OXF655390:OXF655492 OXF720926:OXF721028 OXF786462:OXF786564 OXF851998:OXF852100 OXF917534:OXF917636 OXF983070:OXF983172 PHB10:PHB132 PHB65566:PHB65668 PHB131102:PHB131204 PHB196638:PHB196740 PHB262174:PHB262276 PHB327710:PHB327812 PHB393246:PHB393348 PHB458782:PHB458884 PHB524318:PHB524420 PHB589854:PHB589956 PHB655390:PHB655492 PHB720926:PHB721028 PHB786462:PHB786564 PHB851998:PHB852100 PHB917534:PHB917636 PHB983070:PHB983172 PQX10:PQX132 PQX65566:PQX65668 PQX131102:PQX131204 PQX196638:PQX196740 PQX262174:PQX262276 PQX327710:PQX327812 PQX393246:PQX393348 PQX458782:PQX458884 PQX524318:PQX524420 PQX589854:PQX589956 PQX655390:PQX655492 PQX720926:PQX721028 PQX786462:PQX786564 PQX851998:PQX852100 PQX917534:PQX917636 PQX983070:PQX983172 QAT10:QAT132 QAT65566:QAT65668 QAT131102:QAT131204 QAT196638:QAT196740 QAT262174:QAT262276 QAT327710:QAT327812 QAT393246:QAT393348 QAT458782:QAT458884 QAT524318:QAT524420 QAT589854:QAT589956 QAT655390:QAT655492 QAT720926:QAT721028 QAT786462:QAT786564 QAT851998:QAT852100 QAT917534:QAT917636 QAT983070:QAT983172 QKP10:QKP132 QKP65566:QKP65668 QKP131102:QKP131204 QKP196638:QKP196740 QKP262174:QKP262276 QKP327710:QKP327812 QKP393246:QKP393348 QKP458782:QKP458884 QKP524318:QKP524420 QKP589854:QKP589956 QKP655390:QKP655492 QKP720926:QKP721028 QKP786462:QKP786564 QKP851998:QKP852100 QKP917534:QKP917636 QKP983070:QKP983172 QUL10:QUL132 QUL65566:QUL65668 QUL131102:QUL131204 QUL196638:QUL196740 QUL262174:QUL262276 QUL327710:QUL327812 QUL393246:QUL393348 QUL458782:QUL458884 QUL524318:QUL524420 QUL589854:QUL589956 QUL655390:QUL655492 QUL720926:QUL721028 QUL786462:QUL786564 QUL851998:QUL852100 QUL917534:QUL917636 QUL983070:QUL983172 REH10:REH132 REH65566:REH65668 REH131102:REH131204 REH196638:REH196740 REH262174:REH262276 REH327710:REH327812 REH393246:REH393348 REH458782:REH458884 REH524318:REH524420 REH589854:REH589956 REH655390:REH655492 REH720926:REH721028 REH786462:REH786564 REH851998:REH852100 REH917534:REH917636 REH983070:REH983172 ROD10:ROD132 ROD65566:ROD65668 ROD131102:ROD131204 ROD196638:ROD196740 ROD262174:ROD262276 ROD327710:ROD327812 ROD393246:ROD393348 ROD458782:ROD458884 ROD524318:ROD524420 ROD589854:ROD589956 ROD655390:ROD655492 ROD720926:ROD721028 ROD786462:ROD786564 ROD851998:ROD852100 ROD917534:ROD917636 ROD983070:ROD983172 RXZ10:RXZ132 RXZ65566:RXZ65668 RXZ131102:RXZ131204 RXZ196638:RXZ196740 RXZ262174:RXZ262276 RXZ327710:RXZ327812 RXZ393246:RXZ393348 RXZ458782:RXZ458884 RXZ524318:RXZ524420 RXZ589854:RXZ589956 RXZ655390:RXZ655492 RXZ720926:RXZ721028 RXZ786462:RXZ786564 RXZ851998:RXZ852100 RXZ917534:RXZ917636 RXZ983070:RXZ983172 SHV10:SHV132 SHV65566:SHV65668 SHV131102:SHV131204 SHV196638:SHV196740 SHV262174:SHV262276 SHV327710:SHV327812 SHV393246:SHV393348 SHV458782:SHV458884 SHV524318:SHV524420 SHV589854:SHV589956 SHV655390:SHV655492 SHV720926:SHV721028 SHV786462:SHV786564 SHV851998:SHV852100 SHV917534:SHV917636 SHV983070:SHV983172 SRR10:SRR132 SRR65566:SRR65668 SRR131102:SRR131204 SRR196638:SRR196740 SRR262174:SRR262276 SRR327710:SRR327812 SRR393246:SRR393348 SRR458782:SRR458884 SRR524318:SRR524420 SRR589854:SRR589956 SRR655390:SRR655492 SRR720926:SRR721028 SRR786462:SRR786564 SRR851998:SRR852100 SRR917534:SRR917636 SRR983070:SRR983172 TBN10:TBN132 TBN65566:TBN65668 TBN131102:TBN131204 TBN196638:TBN196740 TBN262174:TBN262276 TBN327710:TBN327812 TBN393246:TBN393348 TBN458782:TBN458884 TBN524318:TBN524420 TBN589854:TBN589956 TBN655390:TBN655492 TBN720926:TBN721028 TBN786462:TBN786564 TBN851998:TBN852100 TBN917534:TBN917636 TBN983070:TBN983172 TLJ10:TLJ132 TLJ65566:TLJ65668 TLJ131102:TLJ131204 TLJ196638:TLJ196740 TLJ262174:TLJ262276 TLJ327710:TLJ327812 TLJ393246:TLJ393348 TLJ458782:TLJ458884 TLJ524318:TLJ524420 TLJ589854:TLJ589956 TLJ655390:TLJ655492 TLJ720926:TLJ721028 TLJ786462:TLJ786564 TLJ851998:TLJ852100 TLJ917534:TLJ917636 TLJ983070:TLJ983172 TVF10:TVF132 TVF65566:TVF65668 TVF131102:TVF131204 TVF196638:TVF196740 TVF262174:TVF262276 TVF327710:TVF327812 TVF393246:TVF393348 TVF458782:TVF458884 TVF524318:TVF524420 TVF589854:TVF589956 TVF655390:TVF655492 TVF720926:TVF721028 TVF786462:TVF786564 TVF851998:TVF852100 TVF917534:TVF917636 TVF983070:TVF983172 UFB10:UFB132 UFB65566:UFB65668 UFB131102:UFB131204 UFB196638:UFB196740 UFB262174:UFB262276 UFB327710:UFB327812 UFB393246:UFB393348 UFB458782:UFB458884 UFB524318:UFB524420 UFB589854:UFB589956 UFB655390:UFB655492 UFB720926:UFB721028 UFB786462:UFB786564 UFB851998:UFB852100 UFB917534:UFB917636 UFB983070:UFB983172 UOX10:UOX132 UOX65566:UOX65668 UOX131102:UOX131204 UOX196638:UOX196740 UOX262174:UOX262276 UOX327710:UOX327812 UOX393246:UOX393348 UOX458782:UOX458884 UOX524318:UOX524420 UOX589854:UOX589956 UOX655390:UOX655492 UOX720926:UOX721028 UOX786462:UOX786564 UOX851998:UOX852100 UOX917534:UOX917636 UOX983070:UOX983172 UYT10:UYT132 UYT65566:UYT65668 UYT131102:UYT131204 UYT196638:UYT196740 UYT262174:UYT262276 UYT327710:UYT327812 UYT393246:UYT393348 UYT458782:UYT458884 UYT524318:UYT524420 UYT589854:UYT589956 UYT655390:UYT655492 UYT720926:UYT721028 UYT786462:UYT786564 UYT851998:UYT852100 UYT917534:UYT917636 UYT983070:UYT983172 VIP10:VIP132 VIP65566:VIP65668 VIP131102:VIP131204 VIP196638:VIP196740 VIP262174:VIP262276 VIP327710:VIP327812 VIP393246:VIP393348 VIP458782:VIP458884 VIP524318:VIP524420 VIP589854:VIP589956 VIP655390:VIP655492 VIP720926:VIP721028 VIP786462:VIP786564 VIP851998:VIP852100 VIP917534:VIP917636 VIP983070:VIP983172 VSL10:VSL132 VSL65566:VSL65668 VSL131102:VSL131204 VSL196638:VSL196740 VSL262174:VSL262276 VSL327710:VSL327812 VSL393246:VSL393348 VSL458782:VSL458884 VSL524318:VSL524420 VSL589854:VSL589956 VSL655390:VSL655492 VSL720926:VSL721028 VSL786462:VSL786564 VSL851998:VSL852100 VSL917534:VSL917636 VSL983070:VSL983172 WCH10:WCH132 WCH65566:WCH65668 WCH131102:WCH131204 WCH196638:WCH196740 WCH262174:WCH262276 WCH327710:WCH327812 WCH393246:WCH393348 WCH458782:WCH458884 WCH524318:WCH524420 WCH589854:WCH589956 WCH655390:WCH655492 WCH720926:WCH721028 WCH786462:WCH786564 WCH851998:WCH852100 WCH917534:WCH917636 WCH983070:WCH983172 WMD10:WMD132 WMD65566:WMD65668 WMD131102:WMD131204 WMD196638:WMD196740 WMD262174:WMD262276 WMD327710:WMD327812 WMD393246:WMD393348 WMD458782:WMD458884 WMD524318:WMD524420 WMD589854:WMD589956 WMD655390:WMD655492 WMD720926:WMD721028 WMD786462:WMD786564 WMD851998:WMD852100 WMD917534:WMD917636 WMD983070:WMD983172 WVZ10:WVZ132 WVZ65566:WVZ65668 WVZ131102:WVZ131204 WVZ196638:WVZ196740 WVZ262174:WVZ262276 WVZ327710:WVZ327812 WVZ393246:WVZ393348 WVZ458782:WVZ458884 WVZ524318:WVZ524420 WVZ589854:WVZ589956 WVZ655390:WVZ655492 WVZ720926:WVZ721028 WVZ786462:WVZ786564 WVZ851998:WVZ852100 WVZ917534:WVZ917636 WVZ983070:WVZ983172" xr:uid="{00000000-0002-0000-0000-000011000000}"/>
    <dataValidation type="whole" operator="lessThanOrEqual" allowBlank="1" showInputMessage="1" showErrorMessage="1" error="INPUT NUMBER LESS THAN OR EQUAL THE HIGHEST POSSIBLE SCORE" prompt="Input Raw Score" sqref="S65568:S65668 S131104:S131204 S196640:S196740 S262176:S262276 S327712:S327812 S393248:S393348 S458784:S458884 S524320:S524420 S589856:S589956 S655392:S655492 S720928:S721028 S786464:S786564 S852000:S852100 S917536:S917636 S983072:S983172 JO12:JO132 JO65568:JO65668 JO131104:JO131204 JO196640:JO196740 JO262176:JO262276 JO327712:JO327812 JO393248:JO393348 JO458784:JO458884 JO524320:JO524420 JO589856:JO589956 JO655392:JO655492 JO720928:JO721028 JO786464:JO786564 JO852000:JO852100 JO917536:JO917636 JO983072:JO983172 TK12:TK132 TK65568:TK65668 TK131104:TK131204 TK196640:TK196740 TK262176:TK262276 TK327712:TK327812 TK393248:TK393348 TK458784:TK458884 TK524320:TK524420 TK589856:TK589956 TK655392:TK655492 TK720928:TK721028 TK786464:TK786564 TK852000:TK852100 TK917536:TK917636 TK983072:TK983172 ADG12:ADG132 ADG65568:ADG65668 ADG131104:ADG131204 ADG196640:ADG196740 ADG262176:ADG262276 ADG327712:ADG327812 ADG393248:ADG393348 ADG458784:ADG458884 ADG524320:ADG524420 ADG589856:ADG589956 ADG655392:ADG655492 ADG720928:ADG721028 ADG786464:ADG786564 ADG852000:ADG852100 ADG917536:ADG917636 ADG983072:ADG983172 ANC12:ANC132 ANC65568:ANC65668 ANC131104:ANC131204 ANC196640:ANC196740 ANC262176:ANC262276 ANC327712:ANC327812 ANC393248:ANC393348 ANC458784:ANC458884 ANC524320:ANC524420 ANC589856:ANC589956 ANC655392:ANC655492 ANC720928:ANC721028 ANC786464:ANC786564 ANC852000:ANC852100 ANC917536:ANC917636 ANC983072:ANC983172 AWY12:AWY132 AWY65568:AWY65668 AWY131104:AWY131204 AWY196640:AWY196740 AWY262176:AWY262276 AWY327712:AWY327812 AWY393248:AWY393348 AWY458784:AWY458884 AWY524320:AWY524420 AWY589856:AWY589956 AWY655392:AWY655492 AWY720928:AWY721028 AWY786464:AWY786564 AWY852000:AWY852100 AWY917536:AWY917636 AWY983072:AWY983172 BGU12:BGU132 BGU65568:BGU65668 BGU131104:BGU131204 BGU196640:BGU196740 BGU262176:BGU262276 BGU327712:BGU327812 BGU393248:BGU393348 BGU458784:BGU458884 BGU524320:BGU524420 BGU589856:BGU589956 BGU655392:BGU655492 BGU720928:BGU721028 BGU786464:BGU786564 BGU852000:BGU852100 BGU917536:BGU917636 BGU983072:BGU983172 BQQ12:BQQ132 BQQ65568:BQQ65668 BQQ131104:BQQ131204 BQQ196640:BQQ196740 BQQ262176:BQQ262276 BQQ327712:BQQ327812 BQQ393248:BQQ393348 BQQ458784:BQQ458884 BQQ524320:BQQ524420 BQQ589856:BQQ589956 BQQ655392:BQQ655492 BQQ720928:BQQ721028 BQQ786464:BQQ786564 BQQ852000:BQQ852100 BQQ917536:BQQ917636 BQQ983072:BQQ983172 CAM12:CAM132 CAM65568:CAM65668 CAM131104:CAM131204 CAM196640:CAM196740 CAM262176:CAM262276 CAM327712:CAM327812 CAM393248:CAM393348 CAM458784:CAM458884 CAM524320:CAM524420 CAM589856:CAM589956 CAM655392:CAM655492 CAM720928:CAM721028 CAM786464:CAM786564 CAM852000:CAM852100 CAM917536:CAM917636 CAM983072:CAM983172 CKI12:CKI132 CKI65568:CKI65668 CKI131104:CKI131204 CKI196640:CKI196740 CKI262176:CKI262276 CKI327712:CKI327812 CKI393248:CKI393348 CKI458784:CKI458884 CKI524320:CKI524420 CKI589856:CKI589956 CKI655392:CKI655492 CKI720928:CKI721028 CKI786464:CKI786564 CKI852000:CKI852100 CKI917536:CKI917636 CKI983072:CKI983172 CUE12:CUE132 CUE65568:CUE65668 CUE131104:CUE131204 CUE196640:CUE196740 CUE262176:CUE262276 CUE327712:CUE327812 CUE393248:CUE393348 CUE458784:CUE458884 CUE524320:CUE524420 CUE589856:CUE589956 CUE655392:CUE655492 CUE720928:CUE721028 CUE786464:CUE786564 CUE852000:CUE852100 CUE917536:CUE917636 CUE983072:CUE983172 DEA12:DEA132 DEA65568:DEA65668 DEA131104:DEA131204 DEA196640:DEA196740 DEA262176:DEA262276 DEA327712:DEA327812 DEA393248:DEA393348 DEA458784:DEA458884 DEA524320:DEA524420 DEA589856:DEA589956 DEA655392:DEA655492 DEA720928:DEA721028 DEA786464:DEA786564 DEA852000:DEA852100 DEA917536:DEA917636 DEA983072:DEA983172 DNW12:DNW132 DNW65568:DNW65668 DNW131104:DNW131204 DNW196640:DNW196740 DNW262176:DNW262276 DNW327712:DNW327812 DNW393248:DNW393348 DNW458784:DNW458884 DNW524320:DNW524420 DNW589856:DNW589956 DNW655392:DNW655492 DNW720928:DNW721028 DNW786464:DNW786564 DNW852000:DNW852100 DNW917536:DNW917636 DNW983072:DNW983172 DXS12:DXS132 DXS65568:DXS65668 DXS131104:DXS131204 DXS196640:DXS196740 DXS262176:DXS262276 DXS327712:DXS327812 DXS393248:DXS393348 DXS458784:DXS458884 DXS524320:DXS524420 DXS589856:DXS589956 DXS655392:DXS655492 DXS720928:DXS721028 DXS786464:DXS786564 DXS852000:DXS852100 DXS917536:DXS917636 DXS983072:DXS983172 EHO12:EHO132 EHO65568:EHO65668 EHO131104:EHO131204 EHO196640:EHO196740 EHO262176:EHO262276 EHO327712:EHO327812 EHO393248:EHO393348 EHO458784:EHO458884 EHO524320:EHO524420 EHO589856:EHO589956 EHO655392:EHO655492 EHO720928:EHO721028 EHO786464:EHO786564 EHO852000:EHO852100 EHO917536:EHO917636 EHO983072:EHO983172 ERK12:ERK132 ERK65568:ERK65668 ERK131104:ERK131204 ERK196640:ERK196740 ERK262176:ERK262276 ERK327712:ERK327812 ERK393248:ERK393348 ERK458784:ERK458884 ERK524320:ERK524420 ERK589856:ERK589956 ERK655392:ERK655492 ERK720928:ERK721028 ERK786464:ERK786564 ERK852000:ERK852100 ERK917536:ERK917636 ERK983072:ERK983172 FBG12:FBG132 FBG65568:FBG65668 FBG131104:FBG131204 FBG196640:FBG196740 FBG262176:FBG262276 FBG327712:FBG327812 FBG393248:FBG393348 FBG458784:FBG458884 FBG524320:FBG524420 FBG589856:FBG589956 FBG655392:FBG655492 FBG720928:FBG721028 FBG786464:FBG786564 FBG852000:FBG852100 FBG917536:FBG917636 FBG983072:FBG983172 FLC12:FLC132 FLC65568:FLC65668 FLC131104:FLC131204 FLC196640:FLC196740 FLC262176:FLC262276 FLC327712:FLC327812 FLC393248:FLC393348 FLC458784:FLC458884 FLC524320:FLC524420 FLC589856:FLC589956 FLC655392:FLC655492 FLC720928:FLC721028 FLC786464:FLC786564 FLC852000:FLC852100 FLC917536:FLC917636 FLC983072:FLC983172 FUY12:FUY132 FUY65568:FUY65668 FUY131104:FUY131204 FUY196640:FUY196740 FUY262176:FUY262276 FUY327712:FUY327812 FUY393248:FUY393348 FUY458784:FUY458884 FUY524320:FUY524420 FUY589856:FUY589956 FUY655392:FUY655492 FUY720928:FUY721028 FUY786464:FUY786564 FUY852000:FUY852100 FUY917536:FUY917636 FUY983072:FUY983172 GEU12:GEU132 GEU65568:GEU65668 GEU131104:GEU131204 GEU196640:GEU196740 GEU262176:GEU262276 GEU327712:GEU327812 GEU393248:GEU393348 GEU458784:GEU458884 GEU524320:GEU524420 GEU589856:GEU589956 GEU655392:GEU655492 GEU720928:GEU721028 GEU786464:GEU786564 GEU852000:GEU852100 GEU917536:GEU917636 GEU983072:GEU983172 GOQ12:GOQ132 GOQ65568:GOQ65668 GOQ131104:GOQ131204 GOQ196640:GOQ196740 GOQ262176:GOQ262276 GOQ327712:GOQ327812 GOQ393248:GOQ393348 GOQ458784:GOQ458884 GOQ524320:GOQ524420 GOQ589856:GOQ589956 GOQ655392:GOQ655492 GOQ720928:GOQ721028 GOQ786464:GOQ786564 GOQ852000:GOQ852100 GOQ917536:GOQ917636 GOQ983072:GOQ983172 GYM12:GYM132 GYM65568:GYM65668 GYM131104:GYM131204 GYM196640:GYM196740 GYM262176:GYM262276 GYM327712:GYM327812 GYM393248:GYM393348 GYM458784:GYM458884 GYM524320:GYM524420 GYM589856:GYM589956 GYM655392:GYM655492 GYM720928:GYM721028 GYM786464:GYM786564 GYM852000:GYM852100 GYM917536:GYM917636 GYM983072:GYM983172 HII12:HII132 HII65568:HII65668 HII131104:HII131204 HII196640:HII196740 HII262176:HII262276 HII327712:HII327812 HII393248:HII393348 HII458784:HII458884 HII524320:HII524420 HII589856:HII589956 HII655392:HII655492 HII720928:HII721028 HII786464:HII786564 HII852000:HII852100 HII917536:HII917636 HII983072:HII983172 HSE12:HSE132 HSE65568:HSE65668 HSE131104:HSE131204 HSE196640:HSE196740 HSE262176:HSE262276 HSE327712:HSE327812 HSE393248:HSE393348 HSE458784:HSE458884 HSE524320:HSE524420 HSE589856:HSE589956 HSE655392:HSE655492 HSE720928:HSE721028 HSE786464:HSE786564 HSE852000:HSE852100 HSE917536:HSE917636 HSE983072:HSE983172 ICA12:ICA132 ICA65568:ICA65668 ICA131104:ICA131204 ICA196640:ICA196740 ICA262176:ICA262276 ICA327712:ICA327812 ICA393248:ICA393348 ICA458784:ICA458884 ICA524320:ICA524420 ICA589856:ICA589956 ICA655392:ICA655492 ICA720928:ICA721028 ICA786464:ICA786564 ICA852000:ICA852100 ICA917536:ICA917636 ICA983072:ICA983172 ILW12:ILW132 ILW65568:ILW65668 ILW131104:ILW131204 ILW196640:ILW196740 ILW262176:ILW262276 ILW327712:ILW327812 ILW393248:ILW393348 ILW458784:ILW458884 ILW524320:ILW524420 ILW589856:ILW589956 ILW655392:ILW655492 ILW720928:ILW721028 ILW786464:ILW786564 ILW852000:ILW852100 ILW917536:ILW917636 ILW983072:ILW983172 IVS12:IVS132 IVS65568:IVS65668 IVS131104:IVS131204 IVS196640:IVS196740 IVS262176:IVS262276 IVS327712:IVS327812 IVS393248:IVS393348 IVS458784:IVS458884 IVS524320:IVS524420 IVS589856:IVS589956 IVS655392:IVS655492 IVS720928:IVS721028 IVS786464:IVS786564 IVS852000:IVS852100 IVS917536:IVS917636 IVS983072:IVS983172 JFO12:JFO132 JFO65568:JFO65668 JFO131104:JFO131204 JFO196640:JFO196740 JFO262176:JFO262276 JFO327712:JFO327812 JFO393248:JFO393348 JFO458784:JFO458884 JFO524320:JFO524420 JFO589856:JFO589956 JFO655392:JFO655492 JFO720928:JFO721028 JFO786464:JFO786564 JFO852000:JFO852100 JFO917536:JFO917636 JFO983072:JFO983172 JPK12:JPK132 JPK65568:JPK65668 JPK131104:JPK131204 JPK196640:JPK196740 JPK262176:JPK262276 JPK327712:JPK327812 JPK393248:JPK393348 JPK458784:JPK458884 JPK524320:JPK524420 JPK589856:JPK589956 JPK655392:JPK655492 JPK720928:JPK721028 JPK786464:JPK786564 JPK852000:JPK852100 JPK917536:JPK917636 JPK983072:JPK983172 JZG12:JZG132 JZG65568:JZG65668 JZG131104:JZG131204 JZG196640:JZG196740 JZG262176:JZG262276 JZG327712:JZG327812 JZG393248:JZG393348 JZG458784:JZG458884 JZG524320:JZG524420 JZG589856:JZG589956 JZG655392:JZG655492 JZG720928:JZG721028 JZG786464:JZG786564 JZG852000:JZG852100 JZG917536:JZG917636 JZG983072:JZG983172 KJC12:KJC132 KJC65568:KJC65668 KJC131104:KJC131204 KJC196640:KJC196740 KJC262176:KJC262276 KJC327712:KJC327812 KJC393248:KJC393348 KJC458784:KJC458884 KJC524320:KJC524420 KJC589856:KJC589956 KJC655392:KJC655492 KJC720928:KJC721028 KJC786464:KJC786564 KJC852000:KJC852100 KJC917536:KJC917636 KJC983072:KJC983172 KSY12:KSY132 KSY65568:KSY65668 KSY131104:KSY131204 KSY196640:KSY196740 KSY262176:KSY262276 KSY327712:KSY327812 KSY393248:KSY393348 KSY458784:KSY458884 KSY524320:KSY524420 KSY589856:KSY589956 KSY655392:KSY655492 KSY720928:KSY721028 KSY786464:KSY786564 KSY852000:KSY852100 KSY917536:KSY917636 KSY983072:KSY983172 LCU12:LCU132 LCU65568:LCU65668 LCU131104:LCU131204 LCU196640:LCU196740 LCU262176:LCU262276 LCU327712:LCU327812 LCU393248:LCU393348 LCU458784:LCU458884 LCU524320:LCU524420 LCU589856:LCU589956 LCU655392:LCU655492 LCU720928:LCU721028 LCU786464:LCU786564 LCU852000:LCU852100 LCU917536:LCU917636 LCU983072:LCU983172 LMQ12:LMQ132 LMQ65568:LMQ65668 LMQ131104:LMQ131204 LMQ196640:LMQ196740 LMQ262176:LMQ262276 LMQ327712:LMQ327812 LMQ393248:LMQ393348 LMQ458784:LMQ458884 LMQ524320:LMQ524420 LMQ589856:LMQ589956 LMQ655392:LMQ655492 LMQ720928:LMQ721028 LMQ786464:LMQ786564 LMQ852000:LMQ852100 LMQ917536:LMQ917636 LMQ983072:LMQ983172 LWM12:LWM132 LWM65568:LWM65668 LWM131104:LWM131204 LWM196640:LWM196740 LWM262176:LWM262276 LWM327712:LWM327812 LWM393248:LWM393348 LWM458784:LWM458884 LWM524320:LWM524420 LWM589856:LWM589956 LWM655392:LWM655492 LWM720928:LWM721028 LWM786464:LWM786564 LWM852000:LWM852100 LWM917536:LWM917636 LWM983072:LWM983172 MGI12:MGI132 MGI65568:MGI65668 MGI131104:MGI131204 MGI196640:MGI196740 MGI262176:MGI262276 MGI327712:MGI327812 MGI393248:MGI393348 MGI458784:MGI458884 MGI524320:MGI524420 MGI589856:MGI589956 MGI655392:MGI655492 MGI720928:MGI721028 MGI786464:MGI786564 MGI852000:MGI852100 MGI917536:MGI917636 MGI983072:MGI983172 MQE12:MQE132 MQE65568:MQE65668 MQE131104:MQE131204 MQE196640:MQE196740 MQE262176:MQE262276 MQE327712:MQE327812 MQE393248:MQE393348 MQE458784:MQE458884 MQE524320:MQE524420 MQE589856:MQE589956 MQE655392:MQE655492 MQE720928:MQE721028 MQE786464:MQE786564 MQE852000:MQE852100 MQE917536:MQE917636 MQE983072:MQE983172 NAA12:NAA132 NAA65568:NAA65668 NAA131104:NAA131204 NAA196640:NAA196740 NAA262176:NAA262276 NAA327712:NAA327812 NAA393248:NAA393348 NAA458784:NAA458884 NAA524320:NAA524420 NAA589856:NAA589956 NAA655392:NAA655492 NAA720928:NAA721028 NAA786464:NAA786564 NAA852000:NAA852100 NAA917536:NAA917636 NAA983072:NAA983172 NJW12:NJW132 NJW65568:NJW65668 NJW131104:NJW131204 NJW196640:NJW196740 NJW262176:NJW262276 NJW327712:NJW327812 NJW393248:NJW393348 NJW458784:NJW458884 NJW524320:NJW524420 NJW589856:NJW589956 NJW655392:NJW655492 NJW720928:NJW721028 NJW786464:NJW786564 NJW852000:NJW852100 NJW917536:NJW917636 NJW983072:NJW983172 NTS12:NTS132 NTS65568:NTS65668 NTS131104:NTS131204 NTS196640:NTS196740 NTS262176:NTS262276 NTS327712:NTS327812 NTS393248:NTS393348 NTS458784:NTS458884 NTS524320:NTS524420 NTS589856:NTS589956 NTS655392:NTS655492 NTS720928:NTS721028 NTS786464:NTS786564 NTS852000:NTS852100 NTS917536:NTS917636 NTS983072:NTS983172 ODO12:ODO132 ODO65568:ODO65668 ODO131104:ODO131204 ODO196640:ODO196740 ODO262176:ODO262276 ODO327712:ODO327812 ODO393248:ODO393348 ODO458784:ODO458884 ODO524320:ODO524420 ODO589856:ODO589956 ODO655392:ODO655492 ODO720928:ODO721028 ODO786464:ODO786564 ODO852000:ODO852100 ODO917536:ODO917636 ODO983072:ODO983172 ONK12:ONK132 ONK65568:ONK65668 ONK131104:ONK131204 ONK196640:ONK196740 ONK262176:ONK262276 ONK327712:ONK327812 ONK393248:ONK393348 ONK458784:ONK458884 ONK524320:ONK524420 ONK589856:ONK589956 ONK655392:ONK655492 ONK720928:ONK721028 ONK786464:ONK786564 ONK852000:ONK852100 ONK917536:ONK917636 ONK983072:ONK983172 OXG12:OXG132 OXG65568:OXG65668 OXG131104:OXG131204 OXG196640:OXG196740 OXG262176:OXG262276 OXG327712:OXG327812 OXG393248:OXG393348 OXG458784:OXG458884 OXG524320:OXG524420 OXG589856:OXG589956 OXG655392:OXG655492 OXG720928:OXG721028 OXG786464:OXG786564 OXG852000:OXG852100 OXG917536:OXG917636 OXG983072:OXG983172 PHC12:PHC132 PHC65568:PHC65668 PHC131104:PHC131204 PHC196640:PHC196740 PHC262176:PHC262276 PHC327712:PHC327812 PHC393248:PHC393348 PHC458784:PHC458884 PHC524320:PHC524420 PHC589856:PHC589956 PHC655392:PHC655492 PHC720928:PHC721028 PHC786464:PHC786564 PHC852000:PHC852100 PHC917536:PHC917636 PHC983072:PHC983172 PQY12:PQY132 PQY65568:PQY65668 PQY131104:PQY131204 PQY196640:PQY196740 PQY262176:PQY262276 PQY327712:PQY327812 PQY393248:PQY393348 PQY458784:PQY458884 PQY524320:PQY524420 PQY589856:PQY589956 PQY655392:PQY655492 PQY720928:PQY721028 PQY786464:PQY786564 PQY852000:PQY852100 PQY917536:PQY917636 PQY983072:PQY983172 QAU12:QAU132 QAU65568:QAU65668 QAU131104:QAU131204 QAU196640:QAU196740 QAU262176:QAU262276 QAU327712:QAU327812 QAU393248:QAU393348 QAU458784:QAU458884 QAU524320:QAU524420 QAU589856:QAU589956 QAU655392:QAU655492 QAU720928:QAU721028 QAU786464:QAU786564 QAU852000:QAU852100 QAU917536:QAU917636 QAU983072:QAU983172 QKQ12:QKQ132 QKQ65568:QKQ65668 QKQ131104:QKQ131204 QKQ196640:QKQ196740 QKQ262176:QKQ262276 QKQ327712:QKQ327812 QKQ393248:QKQ393348 QKQ458784:QKQ458884 QKQ524320:QKQ524420 QKQ589856:QKQ589956 QKQ655392:QKQ655492 QKQ720928:QKQ721028 QKQ786464:QKQ786564 QKQ852000:QKQ852100 QKQ917536:QKQ917636 QKQ983072:QKQ983172 QUM12:QUM132 QUM65568:QUM65668 QUM131104:QUM131204 QUM196640:QUM196740 QUM262176:QUM262276 QUM327712:QUM327812 QUM393248:QUM393348 QUM458784:QUM458884 QUM524320:QUM524420 QUM589856:QUM589956 QUM655392:QUM655492 QUM720928:QUM721028 QUM786464:QUM786564 QUM852000:QUM852100 QUM917536:QUM917636 QUM983072:QUM983172 REI12:REI132 REI65568:REI65668 REI131104:REI131204 REI196640:REI196740 REI262176:REI262276 REI327712:REI327812 REI393248:REI393348 REI458784:REI458884 REI524320:REI524420 REI589856:REI589956 REI655392:REI655492 REI720928:REI721028 REI786464:REI786564 REI852000:REI852100 REI917536:REI917636 REI983072:REI983172 ROE12:ROE132 ROE65568:ROE65668 ROE131104:ROE131204 ROE196640:ROE196740 ROE262176:ROE262276 ROE327712:ROE327812 ROE393248:ROE393348 ROE458784:ROE458884 ROE524320:ROE524420 ROE589856:ROE589956 ROE655392:ROE655492 ROE720928:ROE721028 ROE786464:ROE786564 ROE852000:ROE852100 ROE917536:ROE917636 ROE983072:ROE983172 RYA12:RYA132 RYA65568:RYA65668 RYA131104:RYA131204 RYA196640:RYA196740 RYA262176:RYA262276 RYA327712:RYA327812 RYA393248:RYA393348 RYA458784:RYA458884 RYA524320:RYA524420 RYA589856:RYA589956 RYA655392:RYA655492 RYA720928:RYA721028 RYA786464:RYA786564 RYA852000:RYA852100 RYA917536:RYA917636 RYA983072:RYA983172 SHW12:SHW132 SHW65568:SHW65668 SHW131104:SHW131204 SHW196640:SHW196740 SHW262176:SHW262276 SHW327712:SHW327812 SHW393248:SHW393348 SHW458784:SHW458884 SHW524320:SHW524420 SHW589856:SHW589956 SHW655392:SHW655492 SHW720928:SHW721028 SHW786464:SHW786564 SHW852000:SHW852100 SHW917536:SHW917636 SHW983072:SHW983172 SRS12:SRS132 SRS65568:SRS65668 SRS131104:SRS131204 SRS196640:SRS196740 SRS262176:SRS262276 SRS327712:SRS327812 SRS393248:SRS393348 SRS458784:SRS458884 SRS524320:SRS524420 SRS589856:SRS589956 SRS655392:SRS655492 SRS720928:SRS721028 SRS786464:SRS786564 SRS852000:SRS852100 SRS917536:SRS917636 SRS983072:SRS983172 TBO12:TBO132 TBO65568:TBO65668 TBO131104:TBO131204 TBO196640:TBO196740 TBO262176:TBO262276 TBO327712:TBO327812 TBO393248:TBO393348 TBO458784:TBO458884 TBO524320:TBO524420 TBO589856:TBO589956 TBO655392:TBO655492 TBO720928:TBO721028 TBO786464:TBO786564 TBO852000:TBO852100 TBO917536:TBO917636 TBO983072:TBO983172 TLK12:TLK132 TLK65568:TLK65668 TLK131104:TLK131204 TLK196640:TLK196740 TLK262176:TLK262276 TLK327712:TLK327812 TLK393248:TLK393348 TLK458784:TLK458884 TLK524320:TLK524420 TLK589856:TLK589956 TLK655392:TLK655492 TLK720928:TLK721028 TLK786464:TLK786564 TLK852000:TLK852100 TLK917536:TLK917636 TLK983072:TLK983172 TVG12:TVG132 TVG65568:TVG65668 TVG131104:TVG131204 TVG196640:TVG196740 TVG262176:TVG262276 TVG327712:TVG327812 TVG393248:TVG393348 TVG458784:TVG458884 TVG524320:TVG524420 TVG589856:TVG589956 TVG655392:TVG655492 TVG720928:TVG721028 TVG786464:TVG786564 TVG852000:TVG852100 TVG917536:TVG917636 TVG983072:TVG983172 UFC12:UFC132 UFC65568:UFC65668 UFC131104:UFC131204 UFC196640:UFC196740 UFC262176:UFC262276 UFC327712:UFC327812 UFC393248:UFC393348 UFC458784:UFC458884 UFC524320:UFC524420 UFC589856:UFC589956 UFC655392:UFC655492 UFC720928:UFC721028 UFC786464:UFC786564 UFC852000:UFC852100 UFC917536:UFC917636 UFC983072:UFC983172 UOY12:UOY132 UOY65568:UOY65668 UOY131104:UOY131204 UOY196640:UOY196740 UOY262176:UOY262276 UOY327712:UOY327812 UOY393248:UOY393348 UOY458784:UOY458884 UOY524320:UOY524420 UOY589856:UOY589956 UOY655392:UOY655492 UOY720928:UOY721028 UOY786464:UOY786564 UOY852000:UOY852100 UOY917536:UOY917636 UOY983072:UOY983172 UYU12:UYU132 UYU65568:UYU65668 UYU131104:UYU131204 UYU196640:UYU196740 UYU262176:UYU262276 UYU327712:UYU327812 UYU393248:UYU393348 UYU458784:UYU458884 UYU524320:UYU524420 UYU589856:UYU589956 UYU655392:UYU655492 UYU720928:UYU721028 UYU786464:UYU786564 UYU852000:UYU852100 UYU917536:UYU917636 UYU983072:UYU983172 VIQ12:VIQ132 VIQ65568:VIQ65668 VIQ131104:VIQ131204 VIQ196640:VIQ196740 VIQ262176:VIQ262276 VIQ327712:VIQ327812 VIQ393248:VIQ393348 VIQ458784:VIQ458884 VIQ524320:VIQ524420 VIQ589856:VIQ589956 VIQ655392:VIQ655492 VIQ720928:VIQ721028 VIQ786464:VIQ786564 VIQ852000:VIQ852100 VIQ917536:VIQ917636 VIQ983072:VIQ983172 VSM12:VSM132 VSM65568:VSM65668 VSM131104:VSM131204 VSM196640:VSM196740 VSM262176:VSM262276 VSM327712:VSM327812 VSM393248:VSM393348 VSM458784:VSM458884 VSM524320:VSM524420 VSM589856:VSM589956 VSM655392:VSM655492 VSM720928:VSM721028 VSM786464:VSM786564 VSM852000:VSM852100 VSM917536:VSM917636 VSM983072:VSM983172 WCI12:WCI132 WCI65568:WCI65668 WCI131104:WCI131204 WCI196640:WCI196740 WCI262176:WCI262276 WCI327712:WCI327812 WCI393248:WCI393348 WCI458784:WCI458884 WCI524320:WCI524420 WCI589856:WCI589956 WCI655392:WCI655492 WCI720928:WCI721028 WCI786464:WCI786564 WCI852000:WCI852100 WCI917536:WCI917636 WCI983072:WCI983172 WME12:WME132 WME65568:WME65668 WME131104:WME131204 WME196640:WME196740 WME262176:WME262276 WME327712:WME327812 WME393248:WME393348 WME458784:WME458884 WME524320:WME524420 WME589856:WME589956 WME655392:WME655492 WME720928:WME721028 WME786464:WME786564 WME852000:WME852100 WME917536:WME917636 WME983072:WME983172 WWA12:WWA132 WWA65568:WWA65668 WWA131104:WWA131204 WWA196640:WWA196740 WWA262176:WWA262276 WWA327712:WWA327812 WWA393248:WWA393348 WWA458784:WWA458884 WWA524320:WWA524420 WWA589856:WWA589956 WWA655392:WWA655492 WWA720928:WWA721028 WWA786464:WWA786564 WWA852000:WWA852100 WWA917536:WWA917636 WWA983072:WWA983172" xr:uid="{00000000-0002-0000-0000-000012000000}">
      <formula1>$S$10</formula1>
    </dataValidation>
    <dataValidation type="whole" operator="lessThanOrEqual" allowBlank="1" showInputMessage="1" showErrorMessage="1" error="INPUT NUMBER LESS THAN OR EQUAL THE HIGHEST POSSIBLE SCORE" prompt="Input Raw Score" sqref="T65568:T65668 T131104:T131204 T196640:T196740 T262176:T262276 T327712:T327812 T393248:T393348 T458784:T458884 T524320:T524420 T589856:T589956 T655392:T655492 T720928:T721028 T786464:T786564 T852000:T852100 T917536:T917636 T983072:T983172 JP12:JP132 JP65568:JP65668 JP131104:JP131204 JP196640:JP196740 JP262176:JP262276 JP327712:JP327812 JP393248:JP393348 JP458784:JP458884 JP524320:JP524420 JP589856:JP589956 JP655392:JP655492 JP720928:JP721028 JP786464:JP786564 JP852000:JP852100 JP917536:JP917636 JP983072:JP983172 TL12:TL132 TL65568:TL65668 TL131104:TL131204 TL196640:TL196740 TL262176:TL262276 TL327712:TL327812 TL393248:TL393348 TL458784:TL458884 TL524320:TL524420 TL589856:TL589956 TL655392:TL655492 TL720928:TL721028 TL786464:TL786564 TL852000:TL852100 TL917536:TL917636 TL983072:TL983172 ADH12:ADH132 ADH65568:ADH65668 ADH131104:ADH131204 ADH196640:ADH196740 ADH262176:ADH262276 ADH327712:ADH327812 ADH393248:ADH393348 ADH458784:ADH458884 ADH524320:ADH524420 ADH589856:ADH589956 ADH655392:ADH655492 ADH720928:ADH721028 ADH786464:ADH786564 ADH852000:ADH852100 ADH917536:ADH917636 ADH983072:ADH983172 AND12:AND132 AND65568:AND65668 AND131104:AND131204 AND196640:AND196740 AND262176:AND262276 AND327712:AND327812 AND393248:AND393348 AND458784:AND458884 AND524320:AND524420 AND589856:AND589956 AND655392:AND655492 AND720928:AND721028 AND786464:AND786564 AND852000:AND852100 AND917536:AND917636 AND983072:AND983172 AWZ12:AWZ132 AWZ65568:AWZ65668 AWZ131104:AWZ131204 AWZ196640:AWZ196740 AWZ262176:AWZ262276 AWZ327712:AWZ327812 AWZ393248:AWZ393348 AWZ458784:AWZ458884 AWZ524320:AWZ524420 AWZ589856:AWZ589956 AWZ655392:AWZ655492 AWZ720928:AWZ721028 AWZ786464:AWZ786564 AWZ852000:AWZ852100 AWZ917536:AWZ917636 AWZ983072:AWZ983172 BGV12:BGV132 BGV65568:BGV65668 BGV131104:BGV131204 BGV196640:BGV196740 BGV262176:BGV262276 BGV327712:BGV327812 BGV393248:BGV393348 BGV458784:BGV458884 BGV524320:BGV524420 BGV589856:BGV589956 BGV655392:BGV655492 BGV720928:BGV721028 BGV786464:BGV786564 BGV852000:BGV852100 BGV917536:BGV917636 BGV983072:BGV983172 BQR12:BQR132 BQR65568:BQR65668 BQR131104:BQR131204 BQR196640:BQR196740 BQR262176:BQR262276 BQR327712:BQR327812 BQR393248:BQR393348 BQR458784:BQR458884 BQR524320:BQR524420 BQR589856:BQR589956 BQR655392:BQR655492 BQR720928:BQR721028 BQR786464:BQR786564 BQR852000:BQR852100 BQR917536:BQR917636 BQR983072:BQR983172 CAN12:CAN132 CAN65568:CAN65668 CAN131104:CAN131204 CAN196640:CAN196740 CAN262176:CAN262276 CAN327712:CAN327812 CAN393248:CAN393348 CAN458784:CAN458884 CAN524320:CAN524420 CAN589856:CAN589956 CAN655392:CAN655492 CAN720928:CAN721028 CAN786464:CAN786564 CAN852000:CAN852100 CAN917536:CAN917636 CAN983072:CAN983172 CKJ12:CKJ132 CKJ65568:CKJ65668 CKJ131104:CKJ131204 CKJ196640:CKJ196740 CKJ262176:CKJ262276 CKJ327712:CKJ327812 CKJ393248:CKJ393348 CKJ458784:CKJ458884 CKJ524320:CKJ524420 CKJ589856:CKJ589956 CKJ655392:CKJ655492 CKJ720928:CKJ721028 CKJ786464:CKJ786564 CKJ852000:CKJ852100 CKJ917536:CKJ917636 CKJ983072:CKJ983172 CUF12:CUF132 CUF65568:CUF65668 CUF131104:CUF131204 CUF196640:CUF196740 CUF262176:CUF262276 CUF327712:CUF327812 CUF393248:CUF393348 CUF458784:CUF458884 CUF524320:CUF524420 CUF589856:CUF589956 CUF655392:CUF655492 CUF720928:CUF721028 CUF786464:CUF786564 CUF852000:CUF852100 CUF917536:CUF917636 CUF983072:CUF983172 DEB12:DEB132 DEB65568:DEB65668 DEB131104:DEB131204 DEB196640:DEB196740 DEB262176:DEB262276 DEB327712:DEB327812 DEB393248:DEB393348 DEB458784:DEB458884 DEB524320:DEB524420 DEB589856:DEB589956 DEB655392:DEB655492 DEB720928:DEB721028 DEB786464:DEB786564 DEB852000:DEB852100 DEB917536:DEB917636 DEB983072:DEB983172 DNX12:DNX132 DNX65568:DNX65668 DNX131104:DNX131204 DNX196640:DNX196740 DNX262176:DNX262276 DNX327712:DNX327812 DNX393248:DNX393348 DNX458784:DNX458884 DNX524320:DNX524420 DNX589856:DNX589956 DNX655392:DNX655492 DNX720928:DNX721028 DNX786464:DNX786564 DNX852000:DNX852100 DNX917536:DNX917636 DNX983072:DNX983172 DXT12:DXT132 DXT65568:DXT65668 DXT131104:DXT131204 DXT196640:DXT196740 DXT262176:DXT262276 DXT327712:DXT327812 DXT393248:DXT393348 DXT458784:DXT458884 DXT524320:DXT524420 DXT589856:DXT589956 DXT655392:DXT655492 DXT720928:DXT721028 DXT786464:DXT786564 DXT852000:DXT852100 DXT917536:DXT917636 DXT983072:DXT983172 EHP12:EHP132 EHP65568:EHP65668 EHP131104:EHP131204 EHP196640:EHP196740 EHP262176:EHP262276 EHP327712:EHP327812 EHP393248:EHP393348 EHP458784:EHP458884 EHP524320:EHP524420 EHP589856:EHP589956 EHP655392:EHP655492 EHP720928:EHP721028 EHP786464:EHP786564 EHP852000:EHP852100 EHP917536:EHP917636 EHP983072:EHP983172 ERL12:ERL132 ERL65568:ERL65668 ERL131104:ERL131204 ERL196640:ERL196740 ERL262176:ERL262276 ERL327712:ERL327812 ERL393248:ERL393348 ERL458784:ERL458884 ERL524320:ERL524420 ERL589856:ERL589956 ERL655392:ERL655492 ERL720928:ERL721028 ERL786464:ERL786564 ERL852000:ERL852100 ERL917536:ERL917636 ERL983072:ERL983172 FBH12:FBH132 FBH65568:FBH65668 FBH131104:FBH131204 FBH196640:FBH196740 FBH262176:FBH262276 FBH327712:FBH327812 FBH393248:FBH393348 FBH458784:FBH458884 FBH524320:FBH524420 FBH589856:FBH589956 FBH655392:FBH655492 FBH720928:FBH721028 FBH786464:FBH786564 FBH852000:FBH852100 FBH917536:FBH917636 FBH983072:FBH983172 FLD12:FLD132 FLD65568:FLD65668 FLD131104:FLD131204 FLD196640:FLD196740 FLD262176:FLD262276 FLD327712:FLD327812 FLD393248:FLD393348 FLD458784:FLD458884 FLD524320:FLD524420 FLD589856:FLD589956 FLD655392:FLD655492 FLD720928:FLD721028 FLD786464:FLD786564 FLD852000:FLD852100 FLD917536:FLD917636 FLD983072:FLD983172 FUZ12:FUZ132 FUZ65568:FUZ65668 FUZ131104:FUZ131204 FUZ196640:FUZ196740 FUZ262176:FUZ262276 FUZ327712:FUZ327812 FUZ393248:FUZ393348 FUZ458784:FUZ458884 FUZ524320:FUZ524420 FUZ589856:FUZ589956 FUZ655392:FUZ655492 FUZ720928:FUZ721028 FUZ786464:FUZ786564 FUZ852000:FUZ852100 FUZ917536:FUZ917636 FUZ983072:FUZ983172 GEV12:GEV132 GEV65568:GEV65668 GEV131104:GEV131204 GEV196640:GEV196740 GEV262176:GEV262276 GEV327712:GEV327812 GEV393248:GEV393348 GEV458784:GEV458884 GEV524320:GEV524420 GEV589856:GEV589956 GEV655392:GEV655492 GEV720928:GEV721028 GEV786464:GEV786564 GEV852000:GEV852100 GEV917536:GEV917636 GEV983072:GEV983172 GOR12:GOR132 GOR65568:GOR65668 GOR131104:GOR131204 GOR196640:GOR196740 GOR262176:GOR262276 GOR327712:GOR327812 GOR393248:GOR393348 GOR458784:GOR458884 GOR524320:GOR524420 GOR589856:GOR589956 GOR655392:GOR655492 GOR720928:GOR721028 GOR786464:GOR786564 GOR852000:GOR852100 GOR917536:GOR917636 GOR983072:GOR983172 GYN12:GYN132 GYN65568:GYN65668 GYN131104:GYN131204 GYN196640:GYN196740 GYN262176:GYN262276 GYN327712:GYN327812 GYN393248:GYN393348 GYN458784:GYN458884 GYN524320:GYN524420 GYN589856:GYN589956 GYN655392:GYN655492 GYN720928:GYN721028 GYN786464:GYN786564 GYN852000:GYN852100 GYN917536:GYN917636 GYN983072:GYN983172 HIJ12:HIJ132 HIJ65568:HIJ65668 HIJ131104:HIJ131204 HIJ196640:HIJ196740 HIJ262176:HIJ262276 HIJ327712:HIJ327812 HIJ393248:HIJ393348 HIJ458784:HIJ458884 HIJ524320:HIJ524420 HIJ589856:HIJ589956 HIJ655392:HIJ655492 HIJ720928:HIJ721028 HIJ786464:HIJ786564 HIJ852000:HIJ852100 HIJ917536:HIJ917636 HIJ983072:HIJ983172 HSF12:HSF132 HSF65568:HSF65668 HSF131104:HSF131204 HSF196640:HSF196740 HSF262176:HSF262276 HSF327712:HSF327812 HSF393248:HSF393348 HSF458784:HSF458884 HSF524320:HSF524420 HSF589856:HSF589956 HSF655392:HSF655492 HSF720928:HSF721028 HSF786464:HSF786564 HSF852000:HSF852100 HSF917536:HSF917636 HSF983072:HSF983172 ICB12:ICB132 ICB65568:ICB65668 ICB131104:ICB131204 ICB196640:ICB196740 ICB262176:ICB262276 ICB327712:ICB327812 ICB393248:ICB393348 ICB458784:ICB458884 ICB524320:ICB524420 ICB589856:ICB589956 ICB655392:ICB655492 ICB720928:ICB721028 ICB786464:ICB786564 ICB852000:ICB852100 ICB917536:ICB917636 ICB983072:ICB983172 ILX12:ILX132 ILX65568:ILX65668 ILX131104:ILX131204 ILX196640:ILX196740 ILX262176:ILX262276 ILX327712:ILX327812 ILX393248:ILX393348 ILX458784:ILX458884 ILX524320:ILX524420 ILX589856:ILX589956 ILX655392:ILX655492 ILX720928:ILX721028 ILX786464:ILX786564 ILX852000:ILX852100 ILX917536:ILX917636 ILX983072:ILX983172 IVT12:IVT132 IVT65568:IVT65668 IVT131104:IVT131204 IVT196640:IVT196740 IVT262176:IVT262276 IVT327712:IVT327812 IVT393248:IVT393348 IVT458784:IVT458884 IVT524320:IVT524420 IVT589856:IVT589956 IVT655392:IVT655492 IVT720928:IVT721028 IVT786464:IVT786564 IVT852000:IVT852100 IVT917536:IVT917636 IVT983072:IVT983172 JFP12:JFP132 JFP65568:JFP65668 JFP131104:JFP131204 JFP196640:JFP196740 JFP262176:JFP262276 JFP327712:JFP327812 JFP393248:JFP393348 JFP458784:JFP458884 JFP524320:JFP524420 JFP589856:JFP589956 JFP655392:JFP655492 JFP720928:JFP721028 JFP786464:JFP786564 JFP852000:JFP852100 JFP917536:JFP917636 JFP983072:JFP983172 JPL12:JPL132 JPL65568:JPL65668 JPL131104:JPL131204 JPL196640:JPL196740 JPL262176:JPL262276 JPL327712:JPL327812 JPL393248:JPL393348 JPL458784:JPL458884 JPL524320:JPL524420 JPL589856:JPL589956 JPL655392:JPL655492 JPL720928:JPL721028 JPL786464:JPL786564 JPL852000:JPL852100 JPL917536:JPL917636 JPL983072:JPL983172 JZH12:JZH132 JZH65568:JZH65668 JZH131104:JZH131204 JZH196640:JZH196740 JZH262176:JZH262276 JZH327712:JZH327812 JZH393248:JZH393348 JZH458784:JZH458884 JZH524320:JZH524420 JZH589856:JZH589956 JZH655392:JZH655492 JZH720928:JZH721028 JZH786464:JZH786564 JZH852000:JZH852100 JZH917536:JZH917636 JZH983072:JZH983172 KJD12:KJD132 KJD65568:KJD65668 KJD131104:KJD131204 KJD196640:KJD196740 KJD262176:KJD262276 KJD327712:KJD327812 KJD393248:KJD393348 KJD458784:KJD458884 KJD524320:KJD524420 KJD589856:KJD589956 KJD655392:KJD655492 KJD720928:KJD721028 KJD786464:KJD786564 KJD852000:KJD852100 KJD917536:KJD917636 KJD983072:KJD983172 KSZ12:KSZ132 KSZ65568:KSZ65668 KSZ131104:KSZ131204 KSZ196640:KSZ196740 KSZ262176:KSZ262276 KSZ327712:KSZ327812 KSZ393248:KSZ393348 KSZ458784:KSZ458884 KSZ524320:KSZ524420 KSZ589856:KSZ589956 KSZ655392:KSZ655492 KSZ720928:KSZ721028 KSZ786464:KSZ786564 KSZ852000:KSZ852100 KSZ917536:KSZ917636 KSZ983072:KSZ983172 LCV12:LCV132 LCV65568:LCV65668 LCV131104:LCV131204 LCV196640:LCV196740 LCV262176:LCV262276 LCV327712:LCV327812 LCV393248:LCV393348 LCV458784:LCV458884 LCV524320:LCV524420 LCV589856:LCV589956 LCV655392:LCV655492 LCV720928:LCV721028 LCV786464:LCV786564 LCV852000:LCV852100 LCV917536:LCV917636 LCV983072:LCV983172 LMR12:LMR132 LMR65568:LMR65668 LMR131104:LMR131204 LMR196640:LMR196740 LMR262176:LMR262276 LMR327712:LMR327812 LMR393248:LMR393348 LMR458784:LMR458884 LMR524320:LMR524420 LMR589856:LMR589956 LMR655392:LMR655492 LMR720928:LMR721028 LMR786464:LMR786564 LMR852000:LMR852100 LMR917536:LMR917636 LMR983072:LMR983172 LWN12:LWN132 LWN65568:LWN65668 LWN131104:LWN131204 LWN196640:LWN196740 LWN262176:LWN262276 LWN327712:LWN327812 LWN393248:LWN393348 LWN458784:LWN458884 LWN524320:LWN524420 LWN589856:LWN589956 LWN655392:LWN655492 LWN720928:LWN721028 LWN786464:LWN786564 LWN852000:LWN852100 LWN917536:LWN917636 LWN983072:LWN983172 MGJ12:MGJ132 MGJ65568:MGJ65668 MGJ131104:MGJ131204 MGJ196640:MGJ196740 MGJ262176:MGJ262276 MGJ327712:MGJ327812 MGJ393248:MGJ393348 MGJ458784:MGJ458884 MGJ524320:MGJ524420 MGJ589856:MGJ589956 MGJ655392:MGJ655492 MGJ720928:MGJ721028 MGJ786464:MGJ786564 MGJ852000:MGJ852100 MGJ917536:MGJ917636 MGJ983072:MGJ983172 MQF12:MQF132 MQF65568:MQF65668 MQF131104:MQF131204 MQF196640:MQF196740 MQF262176:MQF262276 MQF327712:MQF327812 MQF393248:MQF393348 MQF458784:MQF458884 MQF524320:MQF524420 MQF589856:MQF589956 MQF655392:MQF655492 MQF720928:MQF721028 MQF786464:MQF786564 MQF852000:MQF852100 MQF917536:MQF917636 MQF983072:MQF983172 NAB12:NAB132 NAB65568:NAB65668 NAB131104:NAB131204 NAB196640:NAB196740 NAB262176:NAB262276 NAB327712:NAB327812 NAB393248:NAB393348 NAB458784:NAB458884 NAB524320:NAB524420 NAB589856:NAB589956 NAB655392:NAB655492 NAB720928:NAB721028 NAB786464:NAB786564 NAB852000:NAB852100 NAB917536:NAB917636 NAB983072:NAB983172 NJX12:NJX132 NJX65568:NJX65668 NJX131104:NJX131204 NJX196640:NJX196740 NJX262176:NJX262276 NJX327712:NJX327812 NJX393248:NJX393348 NJX458784:NJX458884 NJX524320:NJX524420 NJX589856:NJX589956 NJX655392:NJX655492 NJX720928:NJX721028 NJX786464:NJX786564 NJX852000:NJX852100 NJX917536:NJX917636 NJX983072:NJX983172 NTT12:NTT132 NTT65568:NTT65668 NTT131104:NTT131204 NTT196640:NTT196740 NTT262176:NTT262276 NTT327712:NTT327812 NTT393248:NTT393348 NTT458784:NTT458884 NTT524320:NTT524420 NTT589856:NTT589956 NTT655392:NTT655492 NTT720928:NTT721028 NTT786464:NTT786564 NTT852000:NTT852100 NTT917536:NTT917636 NTT983072:NTT983172 ODP12:ODP132 ODP65568:ODP65668 ODP131104:ODP131204 ODP196640:ODP196740 ODP262176:ODP262276 ODP327712:ODP327812 ODP393248:ODP393348 ODP458784:ODP458884 ODP524320:ODP524420 ODP589856:ODP589956 ODP655392:ODP655492 ODP720928:ODP721028 ODP786464:ODP786564 ODP852000:ODP852100 ODP917536:ODP917636 ODP983072:ODP983172 ONL12:ONL132 ONL65568:ONL65668 ONL131104:ONL131204 ONL196640:ONL196740 ONL262176:ONL262276 ONL327712:ONL327812 ONL393248:ONL393348 ONL458784:ONL458884 ONL524320:ONL524420 ONL589856:ONL589956 ONL655392:ONL655492 ONL720928:ONL721028 ONL786464:ONL786564 ONL852000:ONL852100 ONL917536:ONL917636 ONL983072:ONL983172 OXH12:OXH132 OXH65568:OXH65668 OXH131104:OXH131204 OXH196640:OXH196740 OXH262176:OXH262276 OXH327712:OXH327812 OXH393248:OXH393348 OXH458784:OXH458884 OXH524320:OXH524420 OXH589856:OXH589956 OXH655392:OXH655492 OXH720928:OXH721028 OXH786464:OXH786564 OXH852000:OXH852100 OXH917536:OXH917636 OXH983072:OXH983172 PHD12:PHD132 PHD65568:PHD65668 PHD131104:PHD131204 PHD196640:PHD196740 PHD262176:PHD262276 PHD327712:PHD327812 PHD393248:PHD393348 PHD458784:PHD458884 PHD524320:PHD524420 PHD589856:PHD589956 PHD655392:PHD655492 PHD720928:PHD721028 PHD786464:PHD786564 PHD852000:PHD852100 PHD917536:PHD917636 PHD983072:PHD983172 PQZ12:PQZ132 PQZ65568:PQZ65668 PQZ131104:PQZ131204 PQZ196640:PQZ196740 PQZ262176:PQZ262276 PQZ327712:PQZ327812 PQZ393248:PQZ393348 PQZ458784:PQZ458884 PQZ524320:PQZ524420 PQZ589856:PQZ589956 PQZ655392:PQZ655492 PQZ720928:PQZ721028 PQZ786464:PQZ786564 PQZ852000:PQZ852100 PQZ917536:PQZ917636 PQZ983072:PQZ983172 QAV12:QAV132 QAV65568:QAV65668 QAV131104:QAV131204 QAV196640:QAV196740 QAV262176:QAV262276 QAV327712:QAV327812 QAV393248:QAV393348 QAV458784:QAV458884 QAV524320:QAV524420 QAV589856:QAV589956 QAV655392:QAV655492 QAV720928:QAV721028 QAV786464:QAV786564 QAV852000:QAV852100 QAV917536:QAV917636 QAV983072:QAV983172 QKR12:QKR132 QKR65568:QKR65668 QKR131104:QKR131204 QKR196640:QKR196740 QKR262176:QKR262276 QKR327712:QKR327812 QKR393248:QKR393348 QKR458784:QKR458884 QKR524320:QKR524420 QKR589856:QKR589956 QKR655392:QKR655492 QKR720928:QKR721028 QKR786464:QKR786564 QKR852000:QKR852100 QKR917536:QKR917636 QKR983072:QKR983172 QUN12:QUN132 QUN65568:QUN65668 QUN131104:QUN131204 QUN196640:QUN196740 QUN262176:QUN262276 QUN327712:QUN327812 QUN393248:QUN393348 QUN458784:QUN458884 QUN524320:QUN524420 QUN589856:QUN589956 QUN655392:QUN655492 QUN720928:QUN721028 QUN786464:QUN786564 QUN852000:QUN852100 QUN917536:QUN917636 QUN983072:QUN983172 REJ12:REJ132 REJ65568:REJ65668 REJ131104:REJ131204 REJ196640:REJ196740 REJ262176:REJ262276 REJ327712:REJ327812 REJ393248:REJ393348 REJ458784:REJ458884 REJ524320:REJ524420 REJ589856:REJ589956 REJ655392:REJ655492 REJ720928:REJ721028 REJ786464:REJ786564 REJ852000:REJ852100 REJ917536:REJ917636 REJ983072:REJ983172 ROF12:ROF132 ROF65568:ROF65668 ROF131104:ROF131204 ROF196640:ROF196740 ROF262176:ROF262276 ROF327712:ROF327812 ROF393248:ROF393348 ROF458784:ROF458884 ROF524320:ROF524420 ROF589856:ROF589956 ROF655392:ROF655492 ROF720928:ROF721028 ROF786464:ROF786564 ROF852000:ROF852100 ROF917536:ROF917636 ROF983072:ROF983172 RYB12:RYB132 RYB65568:RYB65668 RYB131104:RYB131204 RYB196640:RYB196740 RYB262176:RYB262276 RYB327712:RYB327812 RYB393248:RYB393348 RYB458784:RYB458884 RYB524320:RYB524420 RYB589856:RYB589956 RYB655392:RYB655492 RYB720928:RYB721028 RYB786464:RYB786564 RYB852000:RYB852100 RYB917536:RYB917636 RYB983072:RYB983172 SHX12:SHX132 SHX65568:SHX65668 SHX131104:SHX131204 SHX196640:SHX196740 SHX262176:SHX262276 SHX327712:SHX327812 SHX393248:SHX393348 SHX458784:SHX458884 SHX524320:SHX524420 SHX589856:SHX589956 SHX655392:SHX655492 SHX720928:SHX721028 SHX786464:SHX786564 SHX852000:SHX852100 SHX917536:SHX917636 SHX983072:SHX983172 SRT12:SRT132 SRT65568:SRT65668 SRT131104:SRT131204 SRT196640:SRT196740 SRT262176:SRT262276 SRT327712:SRT327812 SRT393248:SRT393348 SRT458784:SRT458884 SRT524320:SRT524420 SRT589856:SRT589956 SRT655392:SRT655492 SRT720928:SRT721028 SRT786464:SRT786564 SRT852000:SRT852100 SRT917536:SRT917636 SRT983072:SRT983172 TBP12:TBP132 TBP65568:TBP65668 TBP131104:TBP131204 TBP196640:TBP196740 TBP262176:TBP262276 TBP327712:TBP327812 TBP393248:TBP393348 TBP458784:TBP458884 TBP524320:TBP524420 TBP589856:TBP589956 TBP655392:TBP655492 TBP720928:TBP721028 TBP786464:TBP786564 TBP852000:TBP852100 TBP917536:TBP917636 TBP983072:TBP983172 TLL12:TLL132 TLL65568:TLL65668 TLL131104:TLL131204 TLL196640:TLL196740 TLL262176:TLL262276 TLL327712:TLL327812 TLL393248:TLL393348 TLL458784:TLL458884 TLL524320:TLL524420 TLL589856:TLL589956 TLL655392:TLL655492 TLL720928:TLL721028 TLL786464:TLL786564 TLL852000:TLL852100 TLL917536:TLL917636 TLL983072:TLL983172 TVH12:TVH132 TVH65568:TVH65668 TVH131104:TVH131204 TVH196640:TVH196740 TVH262176:TVH262276 TVH327712:TVH327812 TVH393248:TVH393348 TVH458784:TVH458884 TVH524320:TVH524420 TVH589856:TVH589956 TVH655392:TVH655492 TVH720928:TVH721028 TVH786464:TVH786564 TVH852000:TVH852100 TVH917536:TVH917636 TVH983072:TVH983172 UFD12:UFD132 UFD65568:UFD65668 UFD131104:UFD131204 UFD196640:UFD196740 UFD262176:UFD262276 UFD327712:UFD327812 UFD393248:UFD393348 UFD458784:UFD458884 UFD524320:UFD524420 UFD589856:UFD589956 UFD655392:UFD655492 UFD720928:UFD721028 UFD786464:UFD786564 UFD852000:UFD852100 UFD917536:UFD917636 UFD983072:UFD983172 UOZ12:UOZ132 UOZ65568:UOZ65668 UOZ131104:UOZ131204 UOZ196640:UOZ196740 UOZ262176:UOZ262276 UOZ327712:UOZ327812 UOZ393248:UOZ393348 UOZ458784:UOZ458884 UOZ524320:UOZ524420 UOZ589856:UOZ589956 UOZ655392:UOZ655492 UOZ720928:UOZ721028 UOZ786464:UOZ786564 UOZ852000:UOZ852100 UOZ917536:UOZ917636 UOZ983072:UOZ983172 UYV12:UYV132 UYV65568:UYV65668 UYV131104:UYV131204 UYV196640:UYV196740 UYV262176:UYV262276 UYV327712:UYV327812 UYV393248:UYV393348 UYV458784:UYV458884 UYV524320:UYV524420 UYV589856:UYV589956 UYV655392:UYV655492 UYV720928:UYV721028 UYV786464:UYV786564 UYV852000:UYV852100 UYV917536:UYV917636 UYV983072:UYV983172 VIR12:VIR132 VIR65568:VIR65668 VIR131104:VIR131204 VIR196640:VIR196740 VIR262176:VIR262276 VIR327712:VIR327812 VIR393248:VIR393348 VIR458784:VIR458884 VIR524320:VIR524420 VIR589856:VIR589956 VIR655392:VIR655492 VIR720928:VIR721028 VIR786464:VIR786564 VIR852000:VIR852100 VIR917536:VIR917636 VIR983072:VIR983172 VSN12:VSN132 VSN65568:VSN65668 VSN131104:VSN131204 VSN196640:VSN196740 VSN262176:VSN262276 VSN327712:VSN327812 VSN393248:VSN393348 VSN458784:VSN458884 VSN524320:VSN524420 VSN589856:VSN589956 VSN655392:VSN655492 VSN720928:VSN721028 VSN786464:VSN786564 VSN852000:VSN852100 VSN917536:VSN917636 VSN983072:VSN983172 WCJ12:WCJ132 WCJ65568:WCJ65668 WCJ131104:WCJ131204 WCJ196640:WCJ196740 WCJ262176:WCJ262276 WCJ327712:WCJ327812 WCJ393248:WCJ393348 WCJ458784:WCJ458884 WCJ524320:WCJ524420 WCJ589856:WCJ589956 WCJ655392:WCJ655492 WCJ720928:WCJ721028 WCJ786464:WCJ786564 WCJ852000:WCJ852100 WCJ917536:WCJ917636 WCJ983072:WCJ983172 WMF12:WMF132 WMF65568:WMF65668 WMF131104:WMF131204 WMF196640:WMF196740 WMF262176:WMF262276 WMF327712:WMF327812 WMF393248:WMF393348 WMF458784:WMF458884 WMF524320:WMF524420 WMF589856:WMF589956 WMF655392:WMF655492 WMF720928:WMF721028 WMF786464:WMF786564 WMF852000:WMF852100 WMF917536:WMF917636 WMF983072:WMF983172 WWB12:WWB132 WWB65568:WWB65668 WWB131104:WWB131204 WWB196640:WWB196740 WWB262176:WWB262276 WWB327712:WWB327812 WWB393248:WWB393348 WWB458784:WWB458884 WWB524320:WWB524420 WWB589856:WWB589956 WWB655392:WWB655492 WWB720928:WWB721028 WWB786464:WWB786564 WWB852000:WWB852100 WWB917536:WWB917636 WWB983072:WWB983172" xr:uid="{00000000-0002-0000-0000-000013000000}">
      <formula1>$T$10</formula1>
    </dataValidation>
    <dataValidation type="whole" operator="lessThanOrEqual" allowBlank="1" showInputMessage="1" showErrorMessage="1" error="INPUT NUMBER LESS THAN OR EQUAL THE HIGHEST POSSIBLE SCORE" prompt="Input Raw Score" sqref="U65568:U65668 U131104:U131204 U196640:U196740 U262176:U262276 U327712:U327812 U393248:U393348 U458784:U458884 U524320:U524420 U589856:U589956 U655392:U655492 U720928:U721028 U786464:U786564 U852000:U852100 U917536:U917636 U983072:U983172 JQ12:JQ132 JQ65568:JQ65668 JQ131104:JQ131204 JQ196640:JQ196740 JQ262176:JQ262276 JQ327712:JQ327812 JQ393248:JQ393348 JQ458784:JQ458884 JQ524320:JQ524420 JQ589856:JQ589956 JQ655392:JQ655492 JQ720928:JQ721028 JQ786464:JQ786564 JQ852000:JQ852100 JQ917536:JQ917636 JQ983072:JQ983172 TM12:TM132 TM65568:TM65668 TM131104:TM131204 TM196640:TM196740 TM262176:TM262276 TM327712:TM327812 TM393248:TM393348 TM458784:TM458884 TM524320:TM524420 TM589856:TM589956 TM655392:TM655492 TM720928:TM721028 TM786464:TM786564 TM852000:TM852100 TM917536:TM917636 TM983072:TM983172 ADI12:ADI132 ADI65568:ADI65668 ADI131104:ADI131204 ADI196640:ADI196740 ADI262176:ADI262276 ADI327712:ADI327812 ADI393248:ADI393348 ADI458784:ADI458884 ADI524320:ADI524420 ADI589856:ADI589956 ADI655392:ADI655492 ADI720928:ADI721028 ADI786464:ADI786564 ADI852000:ADI852100 ADI917536:ADI917636 ADI983072:ADI983172 ANE12:ANE132 ANE65568:ANE65668 ANE131104:ANE131204 ANE196640:ANE196740 ANE262176:ANE262276 ANE327712:ANE327812 ANE393248:ANE393348 ANE458784:ANE458884 ANE524320:ANE524420 ANE589856:ANE589956 ANE655392:ANE655492 ANE720928:ANE721028 ANE786464:ANE786564 ANE852000:ANE852100 ANE917536:ANE917636 ANE983072:ANE983172 AXA12:AXA132 AXA65568:AXA65668 AXA131104:AXA131204 AXA196640:AXA196740 AXA262176:AXA262276 AXA327712:AXA327812 AXA393248:AXA393348 AXA458784:AXA458884 AXA524320:AXA524420 AXA589856:AXA589956 AXA655392:AXA655492 AXA720928:AXA721028 AXA786464:AXA786564 AXA852000:AXA852100 AXA917536:AXA917636 AXA983072:AXA983172 BGW12:BGW132 BGW65568:BGW65668 BGW131104:BGW131204 BGW196640:BGW196740 BGW262176:BGW262276 BGW327712:BGW327812 BGW393248:BGW393348 BGW458784:BGW458884 BGW524320:BGW524420 BGW589856:BGW589956 BGW655392:BGW655492 BGW720928:BGW721028 BGW786464:BGW786564 BGW852000:BGW852100 BGW917536:BGW917636 BGW983072:BGW983172 BQS12:BQS132 BQS65568:BQS65668 BQS131104:BQS131204 BQS196640:BQS196740 BQS262176:BQS262276 BQS327712:BQS327812 BQS393248:BQS393348 BQS458784:BQS458884 BQS524320:BQS524420 BQS589856:BQS589956 BQS655392:BQS655492 BQS720928:BQS721028 BQS786464:BQS786564 BQS852000:BQS852100 BQS917536:BQS917636 BQS983072:BQS983172 CAO12:CAO132 CAO65568:CAO65668 CAO131104:CAO131204 CAO196640:CAO196740 CAO262176:CAO262276 CAO327712:CAO327812 CAO393248:CAO393348 CAO458784:CAO458884 CAO524320:CAO524420 CAO589856:CAO589956 CAO655392:CAO655492 CAO720928:CAO721028 CAO786464:CAO786564 CAO852000:CAO852100 CAO917536:CAO917636 CAO983072:CAO983172 CKK12:CKK132 CKK65568:CKK65668 CKK131104:CKK131204 CKK196640:CKK196740 CKK262176:CKK262276 CKK327712:CKK327812 CKK393248:CKK393348 CKK458784:CKK458884 CKK524320:CKK524420 CKK589856:CKK589956 CKK655392:CKK655492 CKK720928:CKK721028 CKK786464:CKK786564 CKK852000:CKK852100 CKK917536:CKK917636 CKK983072:CKK983172 CUG12:CUG132 CUG65568:CUG65668 CUG131104:CUG131204 CUG196640:CUG196740 CUG262176:CUG262276 CUG327712:CUG327812 CUG393248:CUG393348 CUG458784:CUG458884 CUG524320:CUG524420 CUG589856:CUG589956 CUG655392:CUG655492 CUG720928:CUG721028 CUG786464:CUG786564 CUG852000:CUG852100 CUG917536:CUG917636 CUG983072:CUG983172 DEC12:DEC132 DEC65568:DEC65668 DEC131104:DEC131204 DEC196640:DEC196740 DEC262176:DEC262276 DEC327712:DEC327812 DEC393248:DEC393348 DEC458784:DEC458884 DEC524320:DEC524420 DEC589856:DEC589956 DEC655392:DEC655492 DEC720928:DEC721028 DEC786464:DEC786564 DEC852000:DEC852100 DEC917536:DEC917636 DEC983072:DEC983172 DNY12:DNY132 DNY65568:DNY65668 DNY131104:DNY131204 DNY196640:DNY196740 DNY262176:DNY262276 DNY327712:DNY327812 DNY393248:DNY393348 DNY458784:DNY458884 DNY524320:DNY524420 DNY589856:DNY589956 DNY655392:DNY655492 DNY720928:DNY721028 DNY786464:DNY786564 DNY852000:DNY852100 DNY917536:DNY917636 DNY983072:DNY983172 DXU12:DXU132 DXU65568:DXU65668 DXU131104:DXU131204 DXU196640:DXU196740 DXU262176:DXU262276 DXU327712:DXU327812 DXU393248:DXU393348 DXU458784:DXU458884 DXU524320:DXU524420 DXU589856:DXU589956 DXU655392:DXU655492 DXU720928:DXU721028 DXU786464:DXU786564 DXU852000:DXU852100 DXU917536:DXU917636 DXU983072:DXU983172 EHQ12:EHQ132 EHQ65568:EHQ65668 EHQ131104:EHQ131204 EHQ196640:EHQ196740 EHQ262176:EHQ262276 EHQ327712:EHQ327812 EHQ393248:EHQ393348 EHQ458784:EHQ458884 EHQ524320:EHQ524420 EHQ589856:EHQ589956 EHQ655392:EHQ655492 EHQ720928:EHQ721028 EHQ786464:EHQ786564 EHQ852000:EHQ852100 EHQ917536:EHQ917636 EHQ983072:EHQ983172 ERM12:ERM132 ERM65568:ERM65668 ERM131104:ERM131204 ERM196640:ERM196740 ERM262176:ERM262276 ERM327712:ERM327812 ERM393248:ERM393348 ERM458784:ERM458884 ERM524320:ERM524420 ERM589856:ERM589956 ERM655392:ERM655492 ERM720928:ERM721028 ERM786464:ERM786564 ERM852000:ERM852100 ERM917536:ERM917636 ERM983072:ERM983172 FBI12:FBI132 FBI65568:FBI65668 FBI131104:FBI131204 FBI196640:FBI196740 FBI262176:FBI262276 FBI327712:FBI327812 FBI393248:FBI393348 FBI458784:FBI458884 FBI524320:FBI524420 FBI589856:FBI589956 FBI655392:FBI655492 FBI720928:FBI721028 FBI786464:FBI786564 FBI852000:FBI852100 FBI917536:FBI917636 FBI983072:FBI983172 FLE12:FLE132 FLE65568:FLE65668 FLE131104:FLE131204 FLE196640:FLE196740 FLE262176:FLE262276 FLE327712:FLE327812 FLE393248:FLE393348 FLE458784:FLE458884 FLE524320:FLE524420 FLE589856:FLE589956 FLE655392:FLE655492 FLE720928:FLE721028 FLE786464:FLE786564 FLE852000:FLE852100 FLE917536:FLE917636 FLE983072:FLE983172 FVA12:FVA132 FVA65568:FVA65668 FVA131104:FVA131204 FVA196640:FVA196740 FVA262176:FVA262276 FVA327712:FVA327812 FVA393248:FVA393348 FVA458784:FVA458884 FVA524320:FVA524420 FVA589856:FVA589956 FVA655392:FVA655492 FVA720928:FVA721028 FVA786464:FVA786564 FVA852000:FVA852100 FVA917536:FVA917636 FVA983072:FVA983172 GEW12:GEW132 GEW65568:GEW65668 GEW131104:GEW131204 GEW196640:GEW196740 GEW262176:GEW262276 GEW327712:GEW327812 GEW393248:GEW393348 GEW458784:GEW458884 GEW524320:GEW524420 GEW589856:GEW589956 GEW655392:GEW655492 GEW720928:GEW721028 GEW786464:GEW786564 GEW852000:GEW852100 GEW917536:GEW917636 GEW983072:GEW983172 GOS12:GOS132 GOS65568:GOS65668 GOS131104:GOS131204 GOS196640:GOS196740 GOS262176:GOS262276 GOS327712:GOS327812 GOS393248:GOS393348 GOS458784:GOS458884 GOS524320:GOS524420 GOS589856:GOS589956 GOS655392:GOS655492 GOS720928:GOS721028 GOS786464:GOS786564 GOS852000:GOS852100 GOS917536:GOS917636 GOS983072:GOS983172 GYO12:GYO132 GYO65568:GYO65668 GYO131104:GYO131204 GYO196640:GYO196740 GYO262176:GYO262276 GYO327712:GYO327812 GYO393248:GYO393348 GYO458784:GYO458884 GYO524320:GYO524420 GYO589856:GYO589956 GYO655392:GYO655492 GYO720928:GYO721028 GYO786464:GYO786564 GYO852000:GYO852100 GYO917536:GYO917636 GYO983072:GYO983172 HIK12:HIK132 HIK65568:HIK65668 HIK131104:HIK131204 HIK196640:HIK196740 HIK262176:HIK262276 HIK327712:HIK327812 HIK393248:HIK393348 HIK458784:HIK458884 HIK524320:HIK524420 HIK589856:HIK589956 HIK655392:HIK655492 HIK720928:HIK721028 HIK786464:HIK786564 HIK852000:HIK852100 HIK917536:HIK917636 HIK983072:HIK983172 HSG12:HSG132 HSG65568:HSG65668 HSG131104:HSG131204 HSG196640:HSG196740 HSG262176:HSG262276 HSG327712:HSG327812 HSG393248:HSG393348 HSG458784:HSG458884 HSG524320:HSG524420 HSG589856:HSG589956 HSG655392:HSG655492 HSG720928:HSG721028 HSG786464:HSG786564 HSG852000:HSG852100 HSG917536:HSG917636 HSG983072:HSG983172 ICC12:ICC132 ICC65568:ICC65668 ICC131104:ICC131204 ICC196640:ICC196740 ICC262176:ICC262276 ICC327712:ICC327812 ICC393248:ICC393348 ICC458784:ICC458884 ICC524320:ICC524420 ICC589856:ICC589956 ICC655392:ICC655492 ICC720928:ICC721028 ICC786464:ICC786564 ICC852000:ICC852100 ICC917536:ICC917636 ICC983072:ICC983172 ILY12:ILY132 ILY65568:ILY65668 ILY131104:ILY131204 ILY196640:ILY196740 ILY262176:ILY262276 ILY327712:ILY327812 ILY393248:ILY393348 ILY458784:ILY458884 ILY524320:ILY524420 ILY589856:ILY589956 ILY655392:ILY655492 ILY720928:ILY721028 ILY786464:ILY786564 ILY852000:ILY852100 ILY917536:ILY917636 ILY983072:ILY983172 IVU12:IVU132 IVU65568:IVU65668 IVU131104:IVU131204 IVU196640:IVU196740 IVU262176:IVU262276 IVU327712:IVU327812 IVU393248:IVU393348 IVU458784:IVU458884 IVU524320:IVU524420 IVU589856:IVU589956 IVU655392:IVU655492 IVU720928:IVU721028 IVU786464:IVU786564 IVU852000:IVU852100 IVU917536:IVU917636 IVU983072:IVU983172 JFQ12:JFQ132 JFQ65568:JFQ65668 JFQ131104:JFQ131204 JFQ196640:JFQ196740 JFQ262176:JFQ262276 JFQ327712:JFQ327812 JFQ393248:JFQ393348 JFQ458784:JFQ458884 JFQ524320:JFQ524420 JFQ589856:JFQ589956 JFQ655392:JFQ655492 JFQ720928:JFQ721028 JFQ786464:JFQ786564 JFQ852000:JFQ852100 JFQ917536:JFQ917636 JFQ983072:JFQ983172 JPM12:JPM132 JPM65568:JPM65668 JPM131104:JPM131204 JPM196640:JPM196740 JPM262176:JPM262276 JPM327712:JPM327812 JPM393248:JPM393348 JPM458784:JPM458884 JPM524320:JPM524420 JPM589856:JPM589956 JPM655392:JPM655492 JPM720928:JPM721028 JPM786464:JPM786564 JPM852000:JPM852100 JPM917536:JPM917636 JPM983072:JPM983172 JZI12:JZI132 JZI65568:JZI65668 JZI131104:JZI131204 JZI196640:JZI196740 JZI262176:JZI262276 JZI327712:JZI327812 JZI393248:JZI393348 JZI458784:JZI458884 JZI524320:JZI524420 JZI589856:JZI589956 JZI655392:JZI655492 JZI720928:JZI721028 JZI786464:JZI786564 JZI852000:JZI852100 JZI917536:JZI917636 JZI983072:JZI983172 KJE12:KJE132 KJE65568:KJE65668 KJE131104:KJE131204 KJE196640:KJE196740 KJE262176:KJE262276 KJE327712:KJE327812 KJE393248:KJE393348 KJE458784:KJE458884 KJE524320:KJE524420 KJE589856:KJE589956 KJE655392:KJE655492 KJE720928:KJE721028 KJE786464:KJE786564 KJE852000:KJE852100 KJE917536:KJE917636 KJE983072:KJE983172 KTA12:KTA132 KTA65568:KTA65668 KTA131104:KTA131204 KTA196640:KTA196740 KTA262176:KTA262276 KTA327712:KTA327812 KTA393248:KTA393348 KTA458784:KTA458884 KTA524320:KTA524420 KTA589856:KTA589956 KTA655392:KTA655492 KTA720928:KTA721028 KTA786464:KTA786564 KTA852000:KTA852100 KTA917536:KTA917636 KTA983072:KTA983172 LCW12:LCW132 LCW65568:LCW65668 LCW131104:LCW131204 LCW196640:LCW196740 LCW262176:LCW262276 LCW327712:LCW327812 LCW393248:LCW393348 LCW458784:LCW458884 LCW524320:LCW524420 LCW589856:LCW589956 LCW655392:LCW655492 LCW720928:LCW721028 LCW786464:LCW786564 LCW852000:LCW852100 LCW917536:LCW917636 LCW983072:LCW983172 LMS12:LMS132 LMS65568:LMS65668 LMS131104:LMS131204 LMS196640:LMS196740 LMS262176:LMS262276 LMS327712:LMS327812 LMS393248:LMS393348 LMS458784:LMS458884 LMS524320:LMS524420 LMS589856:LMS589956 LMS655392:LMS655492 LMS720928:LMS721028 LMS786464:LMS786564 LMS852000:LMS852100 LMS917536:LMS917636 LMS983072:LMS983172 LWO12:LWO132 LWO65568:LWO65668 LWO131104:LWO131204 LWO196640:LWO196740 LWO262176:LWO262276 LWO327712:LWO327812 LWO393248:LWO393348 LWO458784:LWO458884 LWO524320:LWO524420 LWO589856:LWO589956 LWO655392:LWO655492 LWO720928:LWO721028 LWO786464:LWO786564 LWO852000:LWO852100 LWO917536:LWO917636 LWO983072:LWO983172 MGK12:MGK132 MGK65568:MGK65668 MGK131104:MGK131204 MGK196640:MGK196740 MGK262176:MGK262276 MGK327712:MGK327812 MGK393248:MGK393348 MGK458784:MGK458884 MGK524320:MGK524420 MGK589856:MGK589956 MGK655392:MGK655492 MGK720928:MGK721028 MGK786464:MGK786564 MGK852000:MGK852100 MGK917536:MGK917636 MGK983072:MGK983172 MQG12:MQG132 MQG65568:MQG65668 MQG131104:MQG131204 MQG196640:MQG196740 MQG262176:MQG262276 MQG327712:MQG327812 MQG393248:MQG393348 MQG458784:MQG458884 MQG524320:MQG524420 MQG589856:MQG589956 MQG655392:MQG655492 MQG720928:MQG721028 MQG786464:MQG786564 MQG852000:MQG852100 MQG917536:MQG917636 MQG983072:MQG983172 NAC12:NAC132 NAC65568:NAC65668 NAC131104:NAC131204 NAC196640:NAC196740 NAC262176:NAC262276 NAC327712:NAC327812 NAC393248:NAC393348 NAC458784:NAC458884 NAC524320:NAC524420 NAC589856:NAC589956 NAC655392:NAC655492 NAC720928:NAC721028 NAC786464:NAC786564 NAC852000:NAC852100 NAC917536:NAC917636 NAC983072:NAC983172 NJY12:NJY132 NJY65568:NJY65668 NJY131104:NJY131204 NJY196640:NJY196740 NJY262176:NJY262276 NJY327712:NJY327812 NJY393248:NJY393348 NJY458784:NJY458884 NJY524320:NJY524420 NJY589856:NJY589956 NJY655392:NJY655492 NJY720928:NJY721028 NJY786464:NJY786564 NJY852000:NJY852100 NJY917536:NJY917636 NJY983072:NJY983172 NTU12:NTU132 NTU65568:NTU65668 NTU131104:NTU131204 NTU196640:NTU196740 NTU262176:NTU262276 NTU327712:NTU327812 NTU393248:NTU393348 NTU458784:NTU458884 NTU524320:NTU524420 NTU589856:NTU589956 NTU655392:NTU655492 NTU720928:NTU721028 NTU786464:NTU786564 NTU852000:NTU852100 NTU917536:NTU917636 NTU983072:NTU983172 ODQ12:ODQ132 ODQ65568:ODQ65668 ODQ131104:ODQ131204 ODQ196640:ODQ196740 ODQ262176:ODQ262276 ODQ327712:ODQ327812 ODQ393248:ODQ393348 ODQ458784:ODQ458884 ODQ524320:ODQ524420 ODQ589856:ODQ589956 ODQ655392:ODQ655492 ODQ720928:ODQ721028 ODQ786464:ODQ786564 ODQ852000:ODQ852100 ODQ917536:ODQ917636 ODQ983072:ODQ983172 ONM12:ONM132 ONM65568:ONM65668 ONM131104:ONM131204 ONM196640:ONM196740 ONM262176:ONM262276 ONM327712:ONM327812 ONM393248:ONM393348 ONM458784:ONM458884 ONM524320:ONM524420 ONM589856:ONM589956 ONM655392:ONM655492 ONM720928:ONM721028 ONM786464:ONM786564 ONM852000:ONM852100 ONM917536:ONM917636 ONM983072:ONM983172 OXI12:OXI132 OXI65568:OXI65668 OXI131104:OXI131204 OXI196640:OXI196740 OXI262176:OXI262276 OXI327712:OXI327812 OXI393248:OXI393348 OXI458784:OXI458884 OXI524320:OXI524420 OXI589856:OXI589956 OXI655392:OXI655492 OXI720928:OXI721028 OXI786464:OXI786564 OXI852000:OXI852100 OXI917536:OXI917636 OXI983072:OXI983172 PHE12:PHE132 PHE65568:PHE65668 PHE131104:PHE131204 PHE196640:PHE196740 PHE262176:PHE262276 PHE327712:PHE327812 PHE393248:PHE393348 PHE458784:PHE458884 PHE524320:PHE524420 PHE589856:PHE589956 PHE655392:PHE655492 PHE720928:PHE721028 PHE786464:PHE786564 PHE852000:PHE852100 PHE917536:PHE917636 PHE983072:PHE983172 PRA12:PRA132 PRA65568:PRA65668 PRA131104:PRA131204 PRA196640:PRA196740 PRA262176:PRA262276 PRA327712:PRA327812 PRA393248:PRA393348 PRA458784:PRA458884 PRA524320:PRA524420 PRA589856:PRA589956 PRA655392:PRA655492 PRA720928:PRA721028 PRA786464:PRA786564 PRA852000:PRA852100 PRA917536:PRA917636 PRA983072:PRA983172 QAW12:QAW132 QAW65568:QAW65668 QAW131104:QAW131204 QAW196640:QAW196740 QAW262176:QAW262276 QAW327712:QAW327812 QAW393248:QAW393348 QAW458784:QAW458884 QAW524320:QAW524420 QAW589856:QAW589956 QAW655392:QAW655492 QAW720928:QAW721028 QAW786464:QAW786564 QAW852000:QAW852100 QAW917536:QAW917636 QAW983072:QAW983172 QKS12:QKS132 QKS65568:QKS65668 QKS131104:QKS131204 QKS196640:QKS196740 QKS262176:QKS262276 QKS327712:QKS327812 QKS393248:QKS393348 QKS458784:QKS458884 QKS524320:QKS524420 QKS589856:QKS589956 QKS655392:QKS655492 QKS720928:QKS721028 QKS786464:QKS786564 QKS852000:QKS852100 QKS917536:QKS917636 QKS983072:QKS983172 QUO12:QUO132 QUO65568:QUO65668 QUO131104:QUO131204 QUO196640:QUO196740 QUO262176:QUO262276 QUO327712:QUO327812 QUO393248:QUO393348 QUO458784:QUO458884 QUO524320:QUO524420 QUO589856:QUO589956 QUO655392:QUO655492 QUO720928:QUO721028 QUO786464:QUO786564 QUO852000:QUO852100 QUO917536:QUO917636 QUO983072:QUO983172 REK12:REK132 REK65568:REK65668 REK131104:REK131204 REK196640:REK196740 REK262176:REK262276 REK327712:REK327812 REK393248:REK393348 REK458784:REK458884 REK524320:REK524420 REK589856:REK589956 REK655392:REK655492 REK720928:REK721028 REK786464:REK786564 REK852000:REK852100 REK917536:REK917636 REK983072:REK983172 ROG12:ROG132 ROG65568:ROG65668 ROG131104:ROG131204 ROG196640:ROG196740 ROG262176:ROG262276 ROG327712:ROG327812 ROG393248:ROG393348 ROG458784:ROG458884 ROG524320:ROG524420 ROG589856:ROG589956 ROG655392:ROG655492 ROG720928:ROG721028 ROG786464:ROG786564 ROG852000:ROG852100 ROG917536:ROG917636 ROG983072:ROG983172 RYC12:RYC132 RYC65568:RYC65668 RYC131104:RYC131204 RYC196640:RYC196740 RYC262176:RYC262276 RYC327712:RYC327812 RYC393248:RYC393348 RYC458784:RYC458884 RYC524320:RYC524420 RYC589856:RYC589956 RYC655392:RYC655492 RYC720928:RYC721028 RYC786464:RYC786564 RYC852000:RYC852100 RYC917536:RYC917636 RYC983072:RYC983172 SHY12:SHY132 SHY65568:SHY65668 SHY131104:SHY131204 SHY196640:SHY196740 SHY262176:SHY262276 SHY327712:SHY327812 SHY393248:SHY393348 SHY458784:SHY458884 SHY524320:SHY524420 SHY589856:SHY589956 SHY655392:SHY655492 SHY720928:SHY721028 SHY786464:SHY786564 SHY852000:SHY852100 SHY917536:SHY917636 SHY983072:SHY983172 SRU12:SRU132 SRU65568:SRU65668 SRU131104:SRU131204 SRU196640:SRU196740 SRU262176:SRU262276 SRU327712:SRU327812 SRU393248:SRU393348 SRU458784:SRU458884 SRU524320:SRU524420 SRU589856:SRU589956 SRU655392:SRU655492 SRU720928:SRU721028 SRU786464:SRU786564 SRU852000:SRU852100 SRU917536:SRU917636 SRU983072:SRU983172 TBQ12:TBQ132 TBQ65568:TBQ65668 TBQ131104:TBQ131204 TBQ196640:TBQ196740 TBQ262176:TBQ262276 TBQ327712:TBQ327812 TBQ393248:TBQ393348 TBQ458784:TBQ458884 TBQ524320:TBQ524420 TBQ589856:TBQ589956 TBQ655392:TBQ655492 TBQ720928:TBQ721028 TBQ786464:TBQ786564 TBQ852000:TBQ852100 TBQ917536:TBQ917636 TBQ983072:TBQ983172 TLM12:TLM132 TLM65568:TLM65668 TLM131104:TLM131204 TLM196640:TLM196740 TLM262176:TLM262276 TLM327712:TLM327812 TLM393248:TLM393348 TLM458784:TLM458884 TLM524320:TLM524420 TLM589856:TLM589956 TLM655392:TLM655492 TLM720928:TLM721028 TLM786464:TLM786564 TLM852000:TLM852100 TLM917536:TLM917636 TLM983072:TLM983172 TVI12:TVI132 TVI65568:TVI65668 TVI131104:TVI131204 TVI196640:TVI196740 TVI262176:TVI262276 TVI327712:TVI327812 TVI393248:TVI393348 TVI458784:TVI458884 TVI524320:TVI524420 TVI589856:TVI589956 TVI655392:TVI655492 TVI720928:TVI721028 TVI786464:TVI786564 TVI852000:TVI852100 TVI917536:TVI917636 TVI983072:TVI983172 UFE12:UFE132 UFE65568:UFE65668 UFE131104:UFE131204 UFE196640:UFE196740 UFE262176:UFE262276 UFE327712:UFE327812 UFE393248:UFE393348 UFE458784:UFE458884 UFE524320:UFE524420 UFE589856:UFE589956 UFE655392:UFE655492 UFE720928:UFE721028 UFE786464:UFE786564 UFE852000:UFE852100 UFE917536:UFE917636 UFE983072:UFE983172 UPA12:UPA132 UPA65568:UPA65668 UPA131104:UPA131204 UPA196640:UPA196740 UPA262176:UPA262276 UPA327712:UPA327812 UPA393248:UPA393348 UPA458784:UPA458884 UPA524320:UPA524420 UPA589856:UPA589956 UPA655392:UPA655492 UPA720928:UPA721028 UPA786464:UPA786564 UPA852000:UPA852100 UPA917536:UPA917636 UPA983072:UPA983172 UYW12:UYW132 UYW65568:UYW65668 UYW131104:UYW131204 UYW196640:UYW196740 UYW262176:UYW262276 UYW327712:UYW327812 UYW393248:UYW393348 UYW458784:UYW458884 UYW524320:UYW524420 UYW589856:UYW589956 UYW655392:UYW655492 UYW720928:UYW721028 UYW786464:UYW786564 UYW852000:UYW852100 UYW917536:UYW917636 UYW983072:UYW983172 VIS12:VIS132 VIS65568:VIS65668 VIS131104:VIS131204 VIS196640:VIS196740 VIS262176:VIS262276 VIS327712:VIS327812 VIS393248:VIS393348 VIS458784:VIS458884 VIS524320:VIS524420 VIS589856:VIS589956 VIS655392:VIS655492 VIS720928:VIS721028 VIS786464:VIS786564 VIS852000:VIS852100 VIS917536:VIS917636 VIS983072:VIS983172 VSO12:VSO132 VSO65568:VSO65668 VSO131104:VSO131204 VSO196640:VSO196740 VSO262176:VSO262276 VSO327712:VSO327812 VSO393248:VSO393348 VSO458784:VSO458884 VSO524320:VSO524420 VSO589856:VSO589956 VSO655392:VSO655492 VSO720928:VSO721028 VSO786464:VSO786564 VSO852000:VSO852100 VSO917536:VSO917636 VSO983072:VSO983172 WCK12:WCK132 WCK65568:WCK65668 WCK131104:WCK131204 WCK196640:WCK196740 WCK262176:WCK262276 WCK327712:WCK327812 WCK393248:WCK393348 WCK458784:WCK458884 WCK524320:WCK524420 WCK589856:WCK589956 WCK655392:WCK655492 WCK720928:WCK721028 WCK786464:WCK786564 WCK852000:WCK852100 WCK917536:WCK917636 WCK983072:WCK983172 WMG12:WMG132 WMG65568:WMG65668 WMG131104:WMG131204 WMG196640:WMG196740 WMG262176:WMG262276 WMG327712:WMG327812 WMG393248:WMG393348 WMG458784:WMG458884 WMG524320:WMG524420 WMG589856:WMG589956 WMG655392:WMG655492 WMG720928:WMG721028 WMG786464:WMG786564 WMG852000:WMG852100 WMG917536:WMG917636 WMG983072:WMG983172 WWC12:WWC132 WWC65568:WWC65668 WWC131104:WWC131204 WWC196640:WWC196740 WWC262176:WWC262276 WWC327712:WWC327812 WWC393248:WWC393348 WWC458784:WWC458884 WWC524320:WWC524420 WWC589856:WWC589956 WWC655392:WWC655492 WWC720928:WWC721028 WWC786464:WWC786564 WWC852000:WWC852100 WWC917536:WWC917636 WWC983072:WWC983172" xr:uid="{00000000-0002-0000-0000-000014000000}">
      <formula1>$U$10</formula1>
    </dataValidation>
    <dataValidation type="whole" operator="lessThanOrEqual" allowBlank="1" showInputMessage="1" showErrorMessage="1" error="INPUT NUMBER LESS THAN OR EQUAL THE HIGHEST POSSIBLE SCORE" prompt="Input Raw Score" sqref="V65568:V65668 V131104:V131204 V196640:V196740 V262176:V262276 V327712:V327812 V393248:V393348 V458784:V458884 V524320:V524420 V589856:V589956 V655392:V655492 V720928:V721028 V786464:V786564 V852000:V852100 V917536:V917636 V983072:V983172 JR12:JR132 JR65568:JR65668 JR131104:JR131204 JR196640:JR196740 JR262176:JR262276 JR327712:JR327812 JR393248:JR393348 JR458784:JR458884 JR524320:JR524420 JR589856:JR589956 JR655392:JR655492 JR720928:JR721028 JR786464:JR786564 JR852000:JR852100 JR917536:JR917636 JR983072:JR983172 TN12:TN132 TN65568:TN65668 TN131104:TN131204 TN196640:TN196740 TN262176:TN262276 TN327712:TN327812 TN393248:TN393348 TN458784:TN458884 TN524320:TN524420 TN589856:TN589956 TN655392:TN655492 TN720928:TN721028 TN786464:TN786564 TN852000:TN852100 TN917536:TN917636 TN983072:TN983172 ADJ12:ADJ132 ADJ65568:ADJ65668 ADJ131104:ADJ131204 ADJ196640:ADJ196740 ADJ262176:ADJ262276 ADJ327712:ADJ327812 ADJ393248:ADJ393348 ADJ458784:ADJ458884 ADJ524320:ADJ524420 ADJ589856:ADJ589956 ADJ655392:ADJ655492 ADJ720928:ADJ721028 ADJ786464:ADJ786564 ADJ852000:ADJ852100 ADJ917536:ADJ917636 ADJ983072:ADJ983172 ANF12:ANF132 ANF65568:ANF65668 ANF131104:ANF131204 ANF196640:ANF196740 ANF262176:ANF262276 ANF327712:ANF327812 ANF393248:ANF393348 ANF458784:ANF458884 ANF524320:ANF524420 ANF589856:ANF589956 ANF655392:ANF655492 ANF720928:ANF721028 ANF786464:ANF786564 ANF852000:ANF852100 ANF917536:ANF917636 ANF983072:ANF983172 AXB12:AXB132 AXB65568:AXB65668 AXB131104:AXB131204 AXB196640:AXB196740 AXB262176:AXB262276 AXB327712:AXB327812 AXB393248:AXB393348 AXB458784:AXB458884 AXB524320:AXB524420 AXB589856:AXB589956 AXB655392:AXB655492 AXB720928:AXB721028 AXB786464:AXB786564 AXB852000:AXB852100 AXB917536:AXB917636 AXB983072:AXB983172 BGX12:BGX132 BGX65568:BGX65668 BGX131104:BGX131204 BGX196640:BGX196740 BGX262176:BGX262276 BGX327712:BGX327812 BGX393248:BGX393348 BGX458784:BGX458884 BGX524320:BGX524420 BGX589856:BGX589956 BGX655392:BGX655492 BGX720928:BGX721028 BGX786464:BGX786564 BGX852000:BGX852100 BGX917536:BGX917636 BGX983072:BGX983172 BQT12:BQT132 BQT65568:BQT65668 BQT131104:BQT131204 BQT196640:BQT196740 BQT262176:BQT262276 BQT327712:BQT327812 BQT393248:BQT393348 BQT458784:BQT458884 BQT524320:BQT524420 BQT589856:BQT589956 BQT655392:BQT655492 BQT720928:BQT721028 BQT786464:BQT786564 BQT852000:BQT852100 BQT917536:BQT917636 BQT983072:BQT983172 CAP12:CAP132 CAP65568:CAP65668 CAP131104:CAP131204 CAP196640:CAP196740 CAP262176:CAP262276 CAP327712:CAP327812 CAP393248:CAP393348 CAP458784:CAP458884 CAP524320:CAP524420 CAP589856:CAP589956 CAP655392:CAP655492 CAP720928:CAP721028 CAP786464:CAP786564 CAP852000:CAP852100 CAP917536:CAP917636 CAP983072:CAP983172 CKL12:CKL132 CKL65568:CKL65668 CKL131104:CKL131204 CKL196640:CKL196740 CKL262176:CKL262276 CKL327712:CKL327812 CKL393248:CKL393348 CKL458784:CKL458884 CKL524320:CKL524420 CKL589856:CKL589956 CKL655392:CKL655492 CKL720928:CKL721028 CKL786464:CKL786564 CKL852000:CKL852100 CKL917536:CKL917636 CKL983072:CKL983172 CUH12:CUH132 CUH65568:CUH65668 CUH131104:CUH131204 CUH196640:CUH196740 CUH262176:CUH262276 CUH327712:CUH327812 CUH393248:CUH393348 CUH458784:CUH458884 CUH524320:CUH524420 CUH589856:CUH589956 CUH655392:CUH655492 CUH720928:CUH721028 CUH786464:CUH786564 CUH852000:CUH852100 CUH917536:CUH917636 CUH983072:CUH983172 DED12:DED132 DED65568:DED65668 DED131104:DED131204 DED196640:DED196740 DED262176:DED262276 DED327712:DED327812 DED393248:DED393348 DED458784:DED458884 DED524320:DED524420 DED589856:DED589956 DED655392:DED655492 DED720928:DED721028 DED786464:DED786564 DED852000:DED852100 DED917536:DED917636 DED983072:DED983172 DNZ12:DNZ132 DNZ65568:DNZ65668 DNZ131104:DNZ131204 DNZ196640:DNZ196740 DNZ262176:DNZ262276 DNZ327712:DNZ327812 DNZ393248:DNZ393348 DNZ458784:DNZ458884 DNZ524320:DNZ524420 DNZ589856:DNZ589956 DNZ655392:DNZ655492 DNZ720928:DNZ721028 DNZ786464:DNZ786564 DNZ852000:DNZ852100 DNZ917536:DNZ917636 DNZ983072:DNZ983172 DXV12:DXV132 DXV65568:DXV65668 DXV131104:DXV131204 DXV196640:DXV196740 DXV262176:DXV262276 DXV327712:DXV327812 DXV393248:DXV393348 DXV458784:DXV458884 DXV524320:DXV524420 DXV589856:DXV589956 DXV655392:DXV655492 DXV720928:DXV721028 DXV786464:DXV786564 DXV852000:DXV852100 DXV917536:DXV917636 DXV983072:DXV983172 EHR12:EHR132 EHR65568:EHR65668 EHR131104:EHR131204 EHR196640:EHR196740 EHR262176:EHR262276 EHR327712:EHR327812 EHR393248:EHR393348 EHR458784:EHR458884 EHR524320:EHR524420 EHR589856:EHR589956 EHR655392:EHR655492 EHR720928:EHR721028 EHR786464:EHR786564 EHR852000:EHR852100 EHR917536:EHR917636 EHR983072:EHR983172 ERN12:ERN132 ERN65568:ERN65668 ERN131104:ERN131204 ERN196640:ERN196740 ERN262176:ERN262276 ERN327712:ERN327812 ERN393248:ERN393348 ERN458784:ERN458884 ERN524320:ERN524420 ERN589856:ERN589956 ERN655392:ERN655492 ERN720928:ERN721028 ERN786464:ERN786564 ERN852000:ERN852100 ERN917536:ERN917636 ERN983072:ERN983172 FBJ12:FBJ132 FBJ65568:FBJ65668 FBJ131104:FBJ131204 FBJ196640:FBJ196740 FBJ262176:FBJ262276 FBJ327712:FBJ327812 FBJ393248:FBJ393348 FBJ458784:FBJ458884 FBJ524320:FBJ524420 FBJ589856:FBJ589956 FBJ655392:FBJ655492 FBJ720928:FBJ721028 FBJ786464:FBJ786564 FBJ852000:FBJ852100 FBJ917536:FBJ917636 FBJ983072:FBJ983172 FLF12:FLF132 FLF65568:FLF65668 FLF131104:FLF131204 FLF196640:FLF196740 FLF262176:FLF262276 FLF327712:FLF327812 FLF393248:FLF393348 FLF458784:FLF458884 FLF524320:FLF524420 FLF589856:FLF589956 FLF655392:FLF655492 FLF720928:FLF721028 FLF786464:FLF786564 FLF852000:FLF852100 FLF917536:FLF917636 FLF983072:FLF983172 FVB12:FVB132 FVB65568:FVB65668 FVB131104:FVB131204 FVB196640:FVB196740 FVB262176:FVB262276 FVB327712:FVB327812 FVB393248:FVB393348 FVB458784:FVB458884 FVB524320:FVB524420 FVB589856:FVB589956 FVB655392:FVB655492 FVB720928:FVB721028 FVB786464:FVB786564 FVB852000:FVB852100 FVB917536:FVB917636 FVB983072:FVB983172 GEX12:GEX132 GEX65568:GEX65668 GEX131104:GEX131204 GEX196640:GEX196740 GEX262176:GEX262276 GEX327712:GEX327812 GEX393248:GEX393348 GEX458784:GEX458884 GEX524320:GEX524420 GEX589856:GEX589956 GEX655392:GEX655492 GEX720928:GEX721028 GEX786464:GEX786564 GEX852000:GEX852100 GEX917536:GEX917636 GEX983072:GEX983172 GOT12:GOT132 GOT65568:GOT65668 GOT131104:GOT131204 GOT196640:GOT196740 GOT262176:GOT262276 GOT327712:GOT327812 GOT393248:GOT393348 GOT458784:GOT458884 GOT524320:GOT524420 GOT589856:GOT589956 GOT655392:GOT655492 GOT720928:GOT721028 GOT786464:GOT786564 GOT852000:GOT852100 GOT917536:GOT917636 GOT983072:GOT983172 GYP12:GYP132 GYP65568:GYP65668 GYP131104:GYP131204 GYP196640:GYP196740 GYP262176:GYP262276 GYP327712:GYP327812 GYP393248:GYP393348 GYP458784:GYP458884 GYP524320:GYP524420 GYP589856:GYP589956 GYP655392:GYP655492 GYP720928:GYP721028 GYP786464:GYP786564 GYP852000:GYP852100 GYP917536:GYP917636 GYP983072:GYP983172 HIL12:HIL132 HIL65568:HIL65668 HIL131104:HIL131204 HIL196640:HIL196740 HIL262176:HIL262276 HIL327712:HIL327812 HIL393248:HIL393348 HIL458784:HIL458884 HIL524320:HIL524420 HIL589856:HIL589956 HIL655392:HIL655492 HIL720928:HIL721028 HIL786464:HIL786564 HIL852000:HIL852100 HIL917536:HIL917636 HIL983072:HIL983172 HSH12:HSH132 HSH65568:HSH65668 HSH131104:HSH131204 HSH196640:HSH196740 HSH262176:HSH262276 HSH327712:HSH327812 HSH393248:HSH393348 HSH458784:HSH458884 HSH524320:HSH524420 HSH589856:HSH589956 HSH655392:HSH655492 HSH720928:HSH721028 HSH786464:HSH786564 HSH852000:HSH852100 HSH917536:HSH917636 HSH983072:HSH983172 ICD12:ICD132 ICD65568:ICD65668 ICD131104:ICD131204 ICD196640:ICD196740 ICD262176:ICD262276 ICD327712:ICD327812 ICD393248:ICD393348 ICD458784:ICD458884 ICD524320:ICD524420 ICD589856:ICD589956 ICD655392:ICD655492 ICD720928:ICD721028 ICD786464:ICD786564 ICD852000:ICD852100 ICD917536:ICD917636 ICD983072:ICD983172 ILZ12:ILZ132 ILZ65568:ILZ65668 ILZ131104:ILZ131204 ILZ196640:ILZ196740 ILZ262176:ILZ262276 ILZ327712:ILZ327812 ILZ393248:ILZ393348 ILZ458784:ILZ458884 ILZ524320:ILZ524420 ILZ589856:ILZ589956 ILZ655392:ILZ655492 ILZ720928:ILZ721028 ILZ786464:ILZ786564 ILZ852000:ILZ852100 ILZ917536:ILZ917636 ILZ983072:ILZ983172 IVV12:IVV132 IVV65568:IVV65668 IVV131104:IVV131204 IVV196640:IVV196740 IVV262176:IVV262276 IVV327712:IVV327812 IVV393248:IVV393348 IVV458784:IVV458884 IVV524320:IVV524420 IVV589856:IVV589956 IVV655392:IVV655492 IVV720928:IVV721028 IVV786464:IVV786564 IVV852000:IVV852100 IVV917536:IVV917636 IVV983072:IVV983172 JFR12:JFR132 JFR65568:JFR65668 JFR131104:JFR131204 JFR196640:JFR196740 JFR262176:JFR262276 JFR327712:JFR327812 JFR393248:JFR393348 JFR458784:JFR458884 JFR524320:JFR524420 JFR589856:JFR589956 JFR655392:JFR655492 JFR720928:JFR721028 JFR786464:JFR786564 JFR852000:JFR852100 JFR917536:JFR917636 JFR983072:JFR983172 JPN12:JPN132 JPN65568:JPN65668 JPN131104:JPN131204 JPN196640:JPN196740 JPN262176:JPN262276 JPN327712:JPN327812 JPN393248:JPN393348 JPN458784:JPN458884 JPN524320:JPN524420 JPN589856:JPN589956 JPN655392:JPN655492 JPN720928:JPN721028 JPN786464:JPN786564 JPN852000:JPN852100 JPN917536:JPN917636 JPN983072:JPN983172 JZJ12:JZJ132 JZJ65568:JZJ65668 JZJ131104:JZJ131204 JZJ196640:JZJ196740 JZJ262176:JZJ262276 JZJ327712:JZJ327812 JZJ393248:JZJ393348 JZJ458784:JZJ458884 JZJ524320:JZJ524420 JZJ589856:JZJ589956 JZJ655392:JZJ655492 JZJ720928:JZJ721028 JZJ786464:JZJ786564 JZJ852000:JZJ852100 JZJ917536:JZJ917636 JZJ983072:JZJ983172 KJF12:KJF132 KJF65568:KJF65668 KJF131104:KJF131204 KJF196640:KJF196740 KJF262176:KJF262276 KJF327712:KJF327812 KJF393248:KJF393348 KJF458784:KJF458884 KJF524320:KJF524420 KJF589856:KJF589956 KJF655392:KJF655492 KJF720928:KJF721028 KJF786464:KJF786564 KJF852000:KJF852100 KJF917536:KJF917636 KJF983072:KJF983172 KTB12:KTB132 KTB65568:KTB65668 KTB131104:KTB131204 KTB196640:KTB196740 KTB262176:KTB262276 KTB327712:KTB327812 KTB393248:KTB393348 KTB458784:KTB458884 KTB524320:KTB524420 KTB589856:KTB589956 KTB655392:KTB655492 KTB720928:KTB721028 KTB786464:KTB786564 KTB852000:KTB852100 KTB917536:KTB917636 KTB983072:KTB983172 LCX12:LCX132 LCX65568:LCX65668 LCX131104:LCX131204 LCX196640:LCX196740 LCX262176:LCX262276 LCX327712:LCX327812 LCX393248:LCX393348 LCX458784:LCX458884 LCX524320:LCX524420 LCX589856:LCX589956 LCX655392:LCX655492 LCX720928:LCX721028 LCX786464:LCX786564 LCX852000:LCX852100 LCX917536:LCX917636 LCX983072:LCX983172 LMT12:LMT132 LMT65568:LMT65668 LMT131104:LMT131204 LMT196640:LMT196740 LMT262176:LMT262276 LMT327712:LMT327812 LMT393248:LMT393348 LMT458784:LMT458884 LMT524320:LMT524420 LMT589856:LMT589956 LMT655392:LMT655492 LMT720928:LMT721028 LMT786464:LMT786564 LMT852000:LMT852100 LMT917536:LMT917636 LMT983072:LMT983172 LWP12:LWP132 LWP65568:LWP65668 LWP131104:LWP131204 LWP196640:LWP196740 LWP262176:LWP262276 LWP327712:LWP327812 LWP393248:LWP393348 LWP458784:LWP458884 LWP524320:LWP524420 LWP589856:LWP589956 LWP655392:LWP655492 LWP720928:LWP721028 LWP786464:LWP786564 LWP852000:LWP852100 LWP917536:LWP917636 LWP983072:LWP983172 MGL12:MGL132 MGL65568:MGL65668 MGL131104:MGL131204 MGL196640:MGL196740 MGL262176:MGL262276 MGL327712:MGL327812 MGL393248:MGL393348 MGL458784:MGL458884 MGL524320:MGL524420 MGL589856:MGL589956 MGL655392:MGL655492 MGL720928:MGL721028 MGL786464:MGL786564 MGL852000:MGL852100 MGL917536:MGL917636 MGL983072:MGL983172 MQH12:MQH132 MQH65568:MQH65668 MQH131104:MQH131204 MQH196640:MQH196740 MQH262176:MQH262276 MQH327712:MQH327812 MQH393248:MQH393348 MQH458784:MQH458884 MQH524320:MQH524420 MQH589856:MQH589956 MQH655392:MQH655492 MQH720928:MQH721028 MQH786464:MQH786564 MQH852000:MQH852100 MQH917536:MQH917636 MQH983072:MQH983172 NAD12:NAD132 NAD65568:NAD65668 NAD131104:NAD131204 NAD196640:NAD196740 NAD262176:NAD262276 NAD327712:NAD327812 NAD393248:NAD393348 NAD458784:NAD458884 NAD524320:NAD524420 NAD589856:NAD589956 NAD655392:NAD655492 NAD720928:NAD721028 NAD786464:NAD786564 NAD852000:NAD852100 NAD917536:NAD917636 NAD983072:NAD983172 NJZ12:NJZ132 NJZ65568:NJZ65668 NJZ131104:NJZ131204 NJZ196640:NJZ196740 NJZ262176:NJZ262276 NJZ327712:NJZ327812 NJZ393248:NJZ393348 NJZ458784:NJZ458884 NJZ524320:NJZ524420 NJZ589856:NJZ589956 NJZ655392:NJZ655492 NJZ720928:NJZ721028 NJZ786464:NJZ786564 NJZ852000:NJZ852100 NJZ917536:NJZ917636 NJZ983072:NJZ983172 NTV12:NTV132 NTV65568:NTV65668 NTV131104:NTV131204 NTV196640:NTV196740 NTV262176:NTV262276 NTV327712:NTV327812 NTV393248:NTV393348 NTV458784:NTV458884 NTV524320:NTV524420 NTV589856:NTV589956 NTV655392:NTV655492 NTV720928:NTV721028 NTV786464:NTV786564 NTV852000:NTV852100 NTV917536:NTV917636 NTV983072:NTV983172 ODR12:ODR132 ODR65568:ODR65668 ODR131104:ODR131204 ODR196640:ODR196740 ODR262176:ODR262276 ODR327712:ODR327812 ODR393248:ODR393348 ODR458784:ODR458884 ODR524320:ODR524420 ODR589856:ODR589956 ODR655392:ODR655492 ODR720928:ODR721028 ODR786464:ODR786564 ODR852000:ODR852100 ODR917536:ODR917636 ODR983072:ODR983172 ONN12:ONN132 ONN65568:ONN65668 ONN131104:ONN131204 ONN196640:ONN196740 ONN262176:ONN262276 ONN327712:ONN327812 ONN393248:ONN393348 ONN458784:ONN458884 ONN524320:ONN524420 ONN589856:ONN589956 ONN655392:ONN655492 ONN720928:ONN721028 ONN786464:ONN786564 ONN852000:ONN852100 ONN917536:ONN917636 ONN983072:ONN983172 OXJ12:OXJ132 OXJ65568:OXJ65668 OXJ131104:OXJ131204 OXJ196640:OXJ196740 OXJ262176:OXJ262276 OXJ327712:OXJ327812 OXJ393248:OXJ393348 OXJ458784:OXJ458884 OXJ524320:OXJ524420 OXJ589856:OXJ589956 OXJ655392:OXJ655492 OXJ720928:OXJ721028 OXJ786464:OXJ786564 OXJ852000:OXJ852100 OXJ917536:OXJ917636 OXJ983072:OXJ983172 PHF12:PHF132 PHF65568:PHF65668 PHF131104:PHF131204 PHF196640:PHF196740 PHF262176:PHF262276 PHF327712:PHF327812 PHF393248:PHF393348 PHF458784:PHF458884 PHF524320:PHF524420 PHF589856:PHF589956 PHF655392:PHF655492 PHF720928:PHF721028 PHF786464:PHF786564 PHF852000:PHF852100 PHF917536:PHF917636 PHF983072:PHF983172 PRB12:PRB132 PRB65568:PRB65668 PRB131104:PRB131204 PRB196640:PRB196740 PRB262176:PRB262276 PRB327712:PRB327812 PRB393248:PRB393348 PRB458784:PRB458884 PRB524320:PRB524420 PRB589856:PRB589956 PRB655392:PRB655492 PRB720928:PRB721028 PRB786464:PRB786564 PRB852000:PRB852100 PRB917536:PRB917636 PRB983072:PRB983172 QAX12:QAX132 QAX65568:QAX65668 QAX131104:QAX131204 QAX196640:QAX196740 QAX262176:QAX262276 QAX327712:QAX327812 QAX393248:QAX393348 QAX458784:QAX458884 QAX524320:QAX524420 QAX589856:QAX589956 QAX655392:QAX655492 QAX720928:QAX721028 QAX786464:QAX786564 QAX852000:QAX852100 QAX917536:QAX917636 QAX983072:QAX983172 QKT12:QKT132 QKT65568:QKT65668 QKT131104:QKT131204 QKT196640:QKT196740 QKT262176:QKT262276 QKT327712:QKT327812 QKT393248:QKT393348 QKT458784:QKT458884 QKT524320:QKT524420 QKT589856:QKT589956 QKT655392:QKT655492 QKT720928:QKT721028 QKT786464:QKT786564 QKT852000:QKT852100 QKT917536:QKT917636 QKT983072:QKT983172 QUP12:QUP132 QUP65568:QUP65668 QUP131104:QUP131204 QUP196640:QUP196740 QUP262176:QUP262276 QUP327712:QUP327812 QUP393248:QUP393348 QUP458784:QUP458884 QUP524320:QUP524420 QUP589856:QUP589956 QUP655392:QUP655492 QUP720928:QUP721028 QUP786464:QUP786564 QUP852000:QUP852100 QUP917536:QUP917636 QUP983072:QUP983172 REL12:REL132 REL65568:REL65668 REL131104:REL131204 REL196640:REL196740 REL262176:REL262276 REL327712:REL327812 REL393248:REL393348 REL458784:REL458884 REL524320:REL524420 REL589856:REL589956 REL655392:REL655492 REL720928:REL721028 REL786464:REL786564 REL852000:REL852100 REL917536:REL917636 REL983072:REL983172 ROH12:ROH132 ROH65568:ROH65668 ROH131104:ROH131204 ROH196640:ROH196740 ROH262176:ROH262276 ROH327712:ROH327812 ROH393248:ROH393348 ROH458784:ROH458884 ROH524320:ROH524420 ROH589856:ROH589956 ROH655392:ROH655492 ROH720928:ROH721028 ROH786464:ROH786564 ROH852000:ROH852100 ROH917536:ROH917636 ROH983072:ROH983172 RYD12:RYD132 RYD65568:RYD65668 RYD131104:RYD131204 RYD196640:RYD196740 RYD262176:RYD262276 RYD327712:RYD327812 RYD393248:RYD393348 RYD458784:RYD458884 RYD524320:RYD524420 RYD589856:RYD589956 RYD655392:RYD655492 RYD720928:RYD721028 RYD786464:RYD786564 RYD852000:RYD852100 RYD917536:RYD917636 RYD983072:RYD983172 SHZ12:SHZ132 SHZ65568:SHZ65668 SHZ131104:SHZ131204 SHZ196640:SHZ196740 SHZ262176:SHZ262276 SHZ327712:SHZ327812 SHZ393248:SHZ393348 SHZ458784:SHZ458884 SHZ524320:SHZ524420 SHZ589856:SHZ589956 SHZ655392:SHZ655492 SHZ720928:SHZ721028 SHZ786464:SHZ786564 SHZ852000:SHZ852100 SHZ917536:SHZ917636 SHZ983072:SHZ983172 SRV12:SRV132 SRV65568:SRV65668 SRV131104:SRV131204 SRV196640:SRV196740 SRV262176:SRV262276 SRV327712:SRV327812 SRV393248:SRV393348 SRV458784:SRV458884 SRV524320:SRV524420 SRV589856:SRV589956 SRV655392:SRV655492 SRV720928:SRV721028 SRV786464:SRV786564 SRV852000:SRV852100 SRV917536:SRV917636 SRV983072:SRV983172 TBR12:TBR132 TBR65568:TBR65668 TBR131104:TBR131204 TBR196640:TBR196740 TBR262176:TBR262276 TBR327712:TBR327812 TBR393248:TBR393348 TBR458784:TBR458884 TBR524320:TBR524420 TBR589856:TBR589956 TBR655392:TBR655492 TBR720928:TBR721028 TBR786464:TBR786564 TBR852000:TBR852100 TBR917536:TBR917636 TBR983072:TBR983172 TLN12:TLN132 TLN65568:TLN65668 TLN131104:TLN131204 TLN196640:TLN196740 TLN262176:TLN262276 TLN327712:TLN327812 TLN393248:TLN393348 TLN458784:TLN458884 TLN524320:TLN524420 TLN589856:TLN589956 TLN655392:TLN655492 TLN720928:TLN721028 TLN786464:TLN786564 TLN852000:TLN852100 TLN917536:TLN917636 TLN983072:TLN983172 TVJ12:TVJ132 TVJ65568:TVJ65668 TVJ131104:TVJ131204 TVJ196640:TVJ196740 TVJ262176:TVJ262276 TVJ327712:TVJ327812 TVJ393248:TVJ393348 TVJ458784:TVJ458884 TVJ524320:TVJ524420 TVJ589856:TVJ589956 TVJ655392:TVJ655492 TVJ720928:TVJ721028 TVJ786464:TVJ786564 TVJ852000:TVJ852100 TVJ917536:TVJ917636 TVJ983072:TVJ983172 UFF12:UFF132 UFF65568:UFF65668 UFF131104:UFF131204 UFF196640:UFF196740 UFF262176:UFF262276 UFF327712:UFF327812 UFF393248:UFF393348 UFF458784:UFF458884 UFF524320:UFF524420 UFF589856:UFF589956 UFF655392:UFF655492 UFF720928:UFF721028 UFF786464:UFF786564 UFF852000:UFF852100 UFF917536:UFF917636 UFF983072:UFF983172 UPB12:UPB132 UPB65568:UPB65668 UPB131104:UPB131204 UPB196640:UPB196740 UPB262176:UPB262276 UPB327712:UPB327812 UPB393248:UPB393348 UPB458784:UPB458884 UPB524320:UPB524420 UPB589856:UPB589956 UPB655392:UPB655492 UPB720928:UPB721028 UPB786464:UPB786564 UPB852000:UPB852100 UPB917536:UPB917636 UPB983072:UPB983172 UYX12:UYX132 UYX65568:UYX65668 UYX131104:UYX131204 UYX196640:UYX196740 UYX262176:UYX262276 UYX327712:UYX327812 UYX393248:UYX393348 UYX458784:UYX458884 UYX524320:UYX524420 UYX589856:UYX589956 UYX655392:UYX655492 UYX720928:UYX721028 UYX786464:UYX786564 UYX852000:UYX852100 UYX917536:UYX917636 UYX983072:UYX983172 VIT12:VIT132 VIT65568:VIT65668 VIT131104:VIT131204 VIT196640:VIT196740 VIT262176:VIT262276 VIT327712:VIT327812 VIT393248:VIT393348 VIT458784:VIT458884 VIT524320:VIT524420 VIT589856:VIT589956 VIT655392:VIT655492 VIT720928:VIT721028 VIT786464:VIT786564 VIT852000:VIT852100 VIT917536:VIT917636 VIT983072:VIT983172 VSP12:VSP132 VSP65568:VSP65668 VSP131104:VSP131204 VSP196640:VSP196740 VSP262176:VSP262276 VSP327712:VSP327812 VSP393248:VSP393348 VSP458784:VSP458884 VSP524320:VSP524420 VSP589856:VSP589956 VSP655392:VSP655492 VSP720928:VSP721028 VSP786464:VSP786564 VSP852000:VSP852100 VSP917536:VSP917636 VSP983072:VSP983172 WCL12:WCL132 WCL65568:WCL65668 WCL131104:WCL131204 WCL196640:WCL196740 WCL262176:WCL262276 WCL327712:WCL327812 WCL393248:WCL393348 WCL458784:WCL458884 WCL524320:WCL524420 WCL589856:WCL589956 WCL655392:WCL655492 WCL720928:WCL721028 WCL786464:WCL786564 WCL852000:WCL852100 WCL917536:WCL917636 WCL983072:WCL983172 WMH12:WMH132 WMH65568:WMH65668 WMH131104:WMH131204 WMH196640:WMH196740 WMH262176:WMH262276 WMH327712:WMH327812 WMH393248:WMH393348 WMH458784:WMH458884 WMH524320:WMH524420 WMH589856:WMH589956 WMH655392:WMH655492 WMH720928:WMH721028 WMH786464:WMH786564 WMH852000:WMH852100 WMH917536:WMH917636 WMH983072:WMH983172 WWD12:WWD132 WWD65568:WWD65668 WWD131104:WWD131204 WWD196640:WWD196740 WWD262176:WWD262276 WWD327712:WWD327812 WWD393248:WWD393348 WWD458784:WWD458884 WWD524320:WWD524420 WWD589856:WWD589956 WWD655392:WWD655492 WWD720928:WWD721028 WWD786464:WWD786564 WWD852000:WWD852100 WWD917536:WWD917636 WWD983072:WWD983172" xr:uid="{00000000-0002-0000-0000-000015000000}">
      <formula1>$V$10</formula1>
    </dataValidation>
    <dataValidation type="whole" operator="lessThanOrEqual" allowBlank="1" showInputMessage="1" showErrorMessage="1" error="INPUT NUMBER LESS THAN OR EQUAL THE HIGHEST POSSIBLE SCORE" prompt="Input Raw Score" sqref="W65568:W65668 W131104:W131204 W196640:W196740 W262176:W262276 W327712:W327812 W393248:W393348 W458784:W458884 W524320:W524420 W589856:W589956 W655392:W655492 W720928:W721028 W786464:W786564 W852000:W852100 W917536:W917636 W983072:W983172 JS12:JS132 JS65568:JS65668 JS131104:JS131204 JS196640:JS196740 JS262176:JS262276 JS327712:JS327812 JS393248:JS393348 JS458784:JS458884 JS524320:JS524420 JS589856:JS589956 JS655392:JS655492 JS720928:JS721028 JS786464:JS786564 JS852000:JS852100 JS917536:JS917636 JS983072:JS983172 TO12:TO132 TO65568:TO65668 TO131104:TO131204 TO196640:TO196740 TO262176:TO262276 TO327712:TO327812 TO393248:TO393348 TO458784:TO458884 TO524320:TO524420 TO589856:TO589956 TO655392:TO655492 TO720928:TO721028 TO786464:TO786564 TO852000:TO852100 TO917536:TO917636 TO983072:TO983172 ADK12:ADK132 ADK65568:ADK65668 ADK131104:ADK131204 ADK196640:ADK196740 ADK262176:ADK262276 ADK327712:ADK327812 ADK393248:ADK393348 ADK458784:ADK458884 ADK524320:ADK524420 ADK589856:ADK589956 ADK655392:ADK655492 ADK720928:ADK721028 ADK786464:ADK786564 ADK852000:ADK852100 ADK917536:ADK917636 ADK983072:ADK983172 ANG12:ANG132 ANG65568:ANG65668 ANG131104:ANG131204 ANG196640:ANG196740 ANG262176:ANG262276 ANG327712:ANG327812 ANG393248:ANG393348 ANG458784:ANG458884 ANG524320:ANG524420 ANG589856:ANG589956 ANG655392:ANG655492 ANG720928:ANG721028 ANG786464:ANG786564 ANG852000:ANG852100 ANG917536:ANG917636 ANG983072:ANG983172 AXC12:AXC132 AXC65568:AXC65668 AXC131104:AXC131204 AXC196640:AXC196740 AXC262176:AXC262276 AXC327712:AXC327812 AXC393248:AXC393348 AXC458784:AXC458884 AXC524320:AXC524420 AXC589856:AXC589956 AXC655392:AXC655492 AXC720928:AXC721028 AXC786464:AXC786564 AXC852000:AXC852100 AXC917536:AXC917636 AXC983072:AXC983172 BGY12:BGY132 BGY65568:BGY65668 BGY131104:BGY131204 BGY196640:BGY196740 BGY262176:BGY262276 BGY327712:BGY327812 BGY393248:BGY393348 BGY458784:BGY458884 BGY524320:BGY524420 BGY589856:BGY589956 BGY655392:BGY655492 BGY720928:BGY721028 BGY786464:BGY786564 BGY852000:BGY852100 BGY917536:BGY917636 BGY983072:BGY983172 BQU12:BQU132 BQU65568:BQU65668 BQU131104:BQU131204 BQU196640:BQU196740 BQU262176:BQU262276 BQU327712:BQU327812 BQU393248:BQU393348 BQU458784:BQU458884 BQU524320:BQU524420 BQU589856:BQU589956 BQU655392:BQU655492 BQU720928:BQU721028 BQU786464:BQU786564 BQU852000:BQU852100 BQU917536:BQU917636 BQU983072:BQU983172 CAQ12:CAQ132 CAQ65568:CAQ65668 CAQ131104:CAQ131204 CAQ196640:CAQ196740 CAQ262176:CAQ262276 CAQ327712:CAQ327812 CAQ393248:CAQ393348 CAQ458784:CAQ458884 CAQ524320:CAQ524420 CAQ589856:CAQ589956 CAQ655392:CAQ655492 CAQ720928:CAQ721028 CAQ786464:CAQ786564 CAQ852000:CAQ852100 CAQ917536:CAQ917636 CAQ983072:CAQ983172 CKM12:CKM132 CKM65568:CKM65668 CKM131104:CKM131204 CKM196640:CKM196740 CKM262176:CKM262276 CKM327712:CKM327812 CKM393248:CKM393348 CKM458784:CKM458884 CKM524320:CKM524420 CKM589856:CKM589956 CKM655392:CKM655492 CKM720928:CKM721028 CKM786464:CKM786564 CKM852000:CKM852100 CKM917536:CKM917636 CKM983072:CKM983172 CUI12:CUI132 CUI65568:CUI65668 CUI131104:CUI131204 CUI196640:CUI196740 CUI262176:CUI262276 CUI327712:CUI327812 CUI393248:CUI393348 CUI458784:CUI458884 CUI524320:CUI524420 CUI589856:CUI589956 CUI655392:CUI655492 CUI720928:CUI721028 CUI786464:CUI786564 CUI852000:CUI852100 CUI917536:CUI917636 CUI983072:CUI983172 DEE12:DEE132 DEE65568:DEE65668 DEE131104:DEE131204 DEE196640:DEE196740 DEE262176:DEE262276 DEE327712:DEE327812 DEE393248:DEE393348 DEE458784:DEE458884 DEE524320:DEE524420 DEE589856:DEE589956 DEE655392:DEE655492 DEE720928:DEE721028 DEE786464:DEE786564 DEE852000:DEE852100 DEE917536:DEE917636 DEE983072:DEE983172 DOA12:DOA132 DOA65568:DOA65668 DOA131104:DOA131204 DOA196640:DOA196740 DOA262176:DOA262276 DOA327712:DOA327812 DOA393248:DOA393348 DOA458784:DOA458884 DOA524320:DOA524420 DOA589856:DOA589956 DOA655392:DOA655492 DOA720928:DOA721028 DOA786464:DOA786564 DOA852000:DOA852100 DOA917536:DOA917636 DOA983072:DOA983172 DXW12:DXW132 DXW65568:DXW65668 DXW131104:DXW131204 DXW196640:DXW196740 DXW262176:DXW262276 DXW327712:DXW327812 DXW393248:DXW393348 DXW458784:DXW458884 DXW524320:DXW524420 DXW589856:DXW589956 DXW655392:DXW655492 DXW720928:DXW721028 DXW786464:DXW786564 DXW852000:DXW852100 DXW917536:DXW917636 DXW983072:DXW983172 EHS12:EHS132 EHS65568:EHS65668 EHS131104:EHS131204 EHS196640:EHS196740 EHS262176:EHS262276 EHS327712:EHS327812 EHS393248:EHS393348 EHS458784:EHS458884 EHS524320:EHS524420 EHS589856:EHS589956 EHS655392:EHS655492 EHS720928:EHS721028 EHS786464:EHS786564 EHS852000:EHS852100 EHS917536:EHS917636 EHS983072:EHS983172 ERO12:ERO132 ERO65568:ERO65668 ERO131104:ERO131204 ERO196640:ERO196740 ERO262176:ERO262276 ERO327712:ERO327812 ERO393248:ERO393348 ERO458784:ERO458884 ERO524320:ERO524420 ERO589856:ERO589956 ERO655392:ERO655492 ERO720928:ERO721028 ERO786464:ERO786564 ERO852000:ERO852100 ERO917536:ERO917636 ERO983072:ERO983172 FBK12:FBK132 FBK65568:FBK65668 FBK131104:FBK131204 FBK196640:FBK196740 FBK262176:FBK262276 FBK327712:FBK327812 FBK393248:FBK393348 FBK458784:FBK458884 FBK524320:FBK524420 FBK589856:FBK589956 FBK655392:FBK655492 FBK720928:FBK721028 FBK786464:FBK786564 FBK852000:FBK852100 FBK917536:FBK917636 FBK983072:FBK983172 FLG12:FLG132 FLG65568:FLG65668 FLG131104:FLG131204 FLG196640:FLG196740 FLG262176:FLG262276 FLG327712:FLG327812 FLG393248:FLG393348 FLG458784:FLG458884 FLG524320:FLG524420 FLG589856:FLG589956 FLG655392:FLG655492 FLG720928:FLG721028 FLG786464:FLG786564 FLG852000:FLG852100 FLG917536:FLG917636 FLG983072:FLG983172 FVC12:FVC132 FVC65568:FVC65668 FVC131104:FVC131204 FVC196640:FVC196740 FVC262176:FVC262276 FVC327712:FVC327812 FVC393248:FVC393348 FVC458784:FVC458884 FVC524320:FVC524420 FVC589856:FVC589956 FVC655392:FVC655492 FVC720928:FVC721028 FVC786464:FVC786564 FVC852000:FVC852100 FVC917536:FVC917636 FVC983072:FVC983172 GEY12:GEY132 GEY65568:GEY65668 GEY131104:GEY131204 GEY196640:GEY196740 GEY262176:GEY262276 GEY327712:GEY327812 GEY393248:GEY393348 GEY458784:GEY458884 GEY524320:GEY524420 GEY589856:GEY589956 GEY655392:GEY655492 GEY720928:GEY721028 GEY786464:GEY786564 GEY852000:GEY852100 GEY917536:GEY917636 GEY983072:GEY983172 GOU12:GOU132 GOU65568:GOU65668 GOU131104:GOU131204 GOU196640:GOU196740 GOU262176:GOU262276 GOU327712:GOU327812 GOU393248:GOU393348 GOU458784:GOU458884 GOU524320:GOU524420 GOU589856:GOU589956 GOU655392:GOU655492 GOU720928:GOU721028 GOU786464:GOU786564 GOU852000:GOU852100 GOU917536:GOU917636 GOU983072:GOU983172 GYQ12:GYQ132 GYQ65568:GYQ65668 GYQ131104:GYQ131204 GYQ196640:GYQ196740 GYQ262176:GYQ262276 GYQ327712:GYQ327812 GYQ393248:GYQ393348 GYQ458784:GYQ458884 GYQ524320:GYQ524420 GYQ589856:GYQ589956 GYQ655392:GYQ655492 GYQ720928:GYQ721028 GYQ786464:GYQ786564 GYQ852000:GYQ852100 GYQ917536:GYQ917636 GYQ983072:GYQ983172 HIM12:HIM132 HIM65568:HIM65668 HIM131104:HIM131204 HIM196640:HIM196740 HIM262176:HIM262276 HIM327712:HIM327812 HIM393248:HIM393348 HIM458784:HIM458884 HIM524320:HIM524420 HIM589856:HIM589956 HIM655392:HIM655492 HIM720928:HIM721028 HIM786464:HIM786564 HIM852000:HIM852100 HIM917536:HIM917636 HIM983072:HIM983172 HSI12:HSI132 HSI65568:HSI65668 HSI131104:HSI131204 HSI196640:HSI196740 HSI262176:HSI262276 HSI327712:HSI327812 HSI393248:HSI393348 HSI458784:HSI458884 HSI524320:HSI524420 HSI589856:HSI589956 HSI655392:HSI655492 HSI720928:HSI721028 HSI786464:HSI786564 HSI852000:HSI852100 HSI917536:HSI917636 HSI983072:HSI983172 ICE12:ICE132 ICE65568:ICE65668 ICE131104:ICE131204 ICE196640:ICE196740 ICE262176:ICE262276 ICE327712:ICE327812 ICE393248:ICE393348 ICE458784:ICE458884 ICE524320:ICE524420 ICE589856:ICE589956 ICE655392:ICE655492 ICE720928:ICE721028 ICE786464:ICE786564 ICE852000:ICE852100 ICE917536:ICE917636 ICE983072:ICE983172 IMA12:IMA132 IMA65568:IMA65668 IMA131104:IMA131204 IMA196640:IMA196740 IMA262176:IMA262276 IMA327712:IMA327812 IMA393248:IMA393348 IMA458784:IMA458884 IMA524320:IMA524420 IMA589856:IMA589956 IMA655392:IMA655492 IMA720928:IMA721028 IMA786464:IMA786564 IMA852000:IMA852100 IMA917536:IMA917636 IMA983072:IMA983172 IVW12:IVW132 IVW65568:IVW65668 IVW131104:IVW131204 IVW196640:IVW196740 IVW262176:IVW262276 IVW327712:IVW327812 IVW393248:IVW393348 IVW458784:IVW458884 IVW524320:IVW524420 IVW589856:IVW589956 IVW655392:IVW655492 IVW720928:IVW721028 IVW786464:IVW786564 IVW852000:IVW852100 IVW917536:IVW917636 IVW983072:IVW983172 JFS12:JFS132 JFS65568:JFS65668 JFS131104:JFS131204 JFS196640:JFS196740 JFS262176:JFS262276 JFS327712:JFS327812 JFS393248:JFS393348 JFS458784:JFS458884 JFS524320:JFS524420 JFS589856:JFS589956 JFS655392:JFS655492 JFS720928:JFS721028 JFS786464:JFS786564 JFS852000:JFS852100 JFS917536:JFS917636 JFS983072:JFS983172 JPO12:JPO132 JPO65568:JPO65668 JPO131104:JPO131204 JPO196640:JPO196740 JPO262176:JPO262276 JPO327712:JPO327812 JPO393248:JPO393348 JPO458784:JPO458884 JPO524320:JPO524420 JPO589856:JPO589956 JPO655392:JPO655492 JPO720928:JPO721028 JPO786464:JPO786564 JPO852000:JPO852100 JPO917536:JPO917636 JPO983072:JPO983172 JZK12:JZK132 JZK65568:JZK65668 JZK131104:JZK131204 JZK196640:JZK196740 JZK262176:JZK262276 JZK327712:JZK327812 JZK393248:JZK393348 JZK458784:JZK458884 JZK524320:JZK524420 JZK589856:JZK589956 JZK655392:JZK655492 JZK720928:JZK721028 JZK786464:JZK786564 JZK852000:JZK852100 JZK917536:JZK917636 JZK983072:JZK983172 KJG12:KJG132 KJG65568:KJG65668 KJG131104:KJG131204 KJG196640:KJG196740 KJG262176:KJG262276 KJG327712:KJG327812 KJG393248:KJG393348 KJG458784:KJG458884 KJG524320:KJG524420 KJG589856:KJG589956 KJG655392:KJG655492 KJG720928:KJG721028 KJG786464:KJG786564 KJG852000:KJG852100 KJG917536:KJG917636 KJG983072:KJG983172 KTC12:KTC132 KTC65568:KTC65668 KTC131104:KTC131204 KTC196640:KTC196740 KTC262176:KTC262276 KTC327712:KTC327812 KTC393248:KTC393348 KTC458784:KTC458884 KTC524320:KTC524420 KTC589856:KTC589956 KTC655392:KTC655492 KTC720928:KTC721028 KTC786464:KTC786564 KTC852000:KTC852100 KTC917536:KTC917636 KTC983072:KTC983172 LCY12:LCY132 LCY65568:LCY65668 LCY131104:LCY131204 LCY196640:LCY196740 LCY262176:LCY262276 LCY327712:LCY327812 LCY393248:LCY393348 LCY458784:LCY458884 LCY524320:LCY524420 LCY589856:LCY589956 LCY655392:LCY655492 LCY720928:LCY721028 LCY786464:LCY786564 LCY852000:LCY852100 LCY917536:LCY917636 LCY983072:LCY983172 LMU12:LMU132 LMU65568:LMU65668 LMU131104:LMU131204 LMU196640:LMU196740 LMU262176:LMU262276 LMU327712:LMU327812 LMU393248:LMU393348 LMU458784:LMU458884 LMU524320:LMU524420 LMU589856:LMU589956 LMU655392:LMU655492 LMU720928:LMU721028 LMU786464:LMU786564 LMU852000:LMU852100 LMU917536:LMU917636 LMU983072:LMU983172 LWQ12:LWQ132 LWQ65568:LWQ65668 LWQ131104:LWQ131204 LWQ196640:LWQ196740 LWQ262176:LWQ262276 LWQ327712:LWQ327812 LWQ393248:LWQ393348 LWQ458784:LWQ458884 LWQ524320:LWQ524420 LWQ589856:LWQ589956 LWQ655392:LWQ655492 LWQ720928:LWQ721028 LWQ786464:LWQ786564 LWQ852000:LWQ852100 LWQ917536:LWQ917636 LWQ983072:LWQ983172 MGM12:MGM132 MGM65568:MGM65668 MGM131104:MGM131204 MGM196640:MGM196740 MGM262176:MGM262276 MGM327712:MGM327812 MGM393248:MGM393348 MGM458784:MGM458884 MGM524320:MGM524420 MGM589856:MGM589956 MGM655392:MGM655492 MGM720928:MGM721028 MGM786464:MGM786564 MGM852000:MGM852100 MGM917536:MGM917636 MGM983072:MGM983172 MQI12:MQI132 MQI65568:MQI65668 MQI131104:MQI131204 MQI196640:MQI196740 MQI262176:MQI262276 MQI327712:MQI327812 MQI393248:MQI393348 MQI458784:MQI458884 MQI524320:MQI524420 MQI589856:MQI589956 MQI655392:MQI655492 MQI720928:MQI721028 MQI786464:MQI786564 MQI852000:MQI852100 MQI917536:MQI917636 MQI983072:MQI983172 NAE12:NAE132 NAE65568:NAE65668 NAE131104:NAE131204 NAE196640:NAE196740 NAE262176:NAE262276 NAE327712:NAE327812 NAE393248:NAE393348 NAE458784:NAE458884 NAE524320:NAE524420 NAE589856:NAE589956 NAE655392:NAE655492 NAE720928:NAE721028 NAE786464:NAE786564 NAE852000:NAE852100 NAE917536:NAE917636 NAE983072:NAE983172 NKA12:NKA132 NKA65568:NKA65668 NKA131104:NKA131204 NKA196640:NKA196740 NKA262176:NKA262276 NKA327712:NKA327812 NKA393248:NKA393348 NKA458784:NKA458884 NKA524320:NKA524420 NKA589856:NKA589956 NKA655392:NKA655492 NKA720928:NKA721028 NKA786464:NKA786564 NKA852000:NKA852100 NKA917536:NKA917636 NKA983072:NKA983172 NTW12:NTW132 NTW65568:NTW65668 NTW131104:NTW131204 NTW196640:NTW196740 NTW262176:NTW262276 NTW327712:NTW327812 NTW393248:NTW393348 NTW458784:NTW458884 NTW524320:NTW524420 NTW589856:NTW589956 NTW655392:NTW655492 NTW720928:NTW721028 NTW786464:NTW786564 NTW852000:NTW852100 NTW917536:NTW917636 NTW983072:NTW983172 ODS12:ODS132 ODS65568:ODS65668 ODS131104:ODS131204 ODS196640:ODS196740 ODS262176:ODS262276 ODS327712:ODS327812 ODS393248:ODS393348 ODS458784:ODS458884 ODS524320:ODS524420 ODS589856:ODS589956 ODS655392:ODS655492 ODS720928:ODS721028 ODS786464:ODS786564 ODS852000:ODS852100 ODS917536:ODS917636 ODS983072:ODS983172 ONO12:ONO132 ONO65568:ONO65668 ONO131104:ONO131204 ONO196640:ONO196740 ONO262176:ONO262276 ONO327712:ONO327812 ONO393248:ONO393348 ONO458784:ONO458884 ONO524320:ONO524420 ONO589856:ONO589956 ONO655392:ONO655492 ONO720928:ONO721028 ONO786464:ONO786564 ONO852000:ONO852100 ONO917536:ONO917636 ONO983072:ONO983172 OXK12:OXK132 OXK65568:OXK65668 OXK131104:OXK131204 OXK196640:OXK196740 OXK262176:OXK262276 OXK327712:OXK327812 OXK393248:OXK393348 OXK458784:OXK458884 OXK524320:OXK524420 OXK589856:OXK589956 OXK655392:OXK655492 OXK720928:OXK721028 OXK786464:OXK786564 OXK852000:OXK852100 OXK917536:OXK917636 OXK983072:OXK983172 PHG12:PHG132 PHG65568:PHG65668 PHG131104:PHG131204 PHG196640:PHG196740 PHG262176:PHG262276 PHG327712:PHG327812 PHG393248:PHG393348 PHG458784:PHG458884 PHG524320:PHG524420 PHG589856:PHG589956 PHG655392:PHG655492 PHG720928:PHG721028 PHG786464:PHG786564 PHG852000:PHG852100 PHG917536:PHG917636 PHG983072:PHG983172 PRC12:PRC132 PRC65568:PRC65668 PRC131104:PRC131204 PRC196640:PRC196740 PRC262176:PRC262276 PRC327712:PRC327812 PRC393248:PRC393348 PRC458784:PRC458884 PRC524320:PRC524420 PRC589856:PRC589956 PRC655392:PRC655492 PRC720928:PRC721028 PRC786464:PRC786564 PRC852000:PRC852100 PRC917536:PRC917636 PRC983072:PRC983172 QAY12:QAY132 QAY65568:QAY65668 QAY131104:QAY131204 QAY196640:QAY196740 QAY262176:QAY262276 QAY327712:QAY327812 QAY393248:QAY393348 QAY458784:QAY458884 QAY524320:QAY524420 QAY589856:QAY589956 QAY655392:QAY655492 QAY720928:QAY721028 QAY786464:QAY786564 QAY852000:QAY852100 QAY917536:QAY917636 QAY983072:QAY983172 QKU12:QKU132 QKU65568:QKU65668 QKU131104:QKU131204 QKU196640:QKU196740 QKU262176:QKU262276 QKU327712:QKU327812 QKU393248:QKU393348 QKU458784:QKU458884 QKU524320:QKU524420 QKU589856:QKU589956 QKU655392:QKU655492 QKU720928:QKU721028 QKU786464:QKU786564 QKU852000:QKU852100 QKU917536:QKU917636 QKU983072:QKU983172 QUQ12:QUQ132 QUQ65568:QUQ65668 QUQ131104:QUQ131204 QUQ196640:QUQ196740 QUQ262176:QUQ262276 QUQ327712:QUQ327812 QUQ393248:QUQ393348 QUQ458784:QUQ458884 QUQ524320:QUQ524420 QUQ589856:QUQ589956 QUQ655392:QUQ655492 QUQ720928:QUQ721028 QUQ786464:QUQ786564 QUQ852000:QUQ852100 QUQ917536:QUQ917636 QUQ983072:QUQ983172 REM12:REM132 REM65568:REM65668 REM131104:REM131204 REM196640:REM196740 REM262176:REM262276 REM327712:REM327812 REM393248:REM393348 REM458784:REM458884 REM524320:REM524420 REM589856:REM589956 REM655392:REM655492 REM720928:REM721028 REM786464:REM786564 REM852000:REM852100 REM917536:REM917636 REM983072:REM983172 ROI12:ROI132 ROI65568:ROI65668 ROI131104:ROI131204 ROI196640:ROI196740 ROI262176:ROI262276 ROI327712:ROI327812 ROI393248:ROI393348 ROI458784:ROI458884 ROI524320:ROI524420 ROI589856:ROI589956 ROI655392:ROI655492 ROI720928:ROI721028 ROI786464:ROI786564 ROI852000:ROI852100 ROI917536:ROI917636 ROI983072:ROI983172 RYE12:RYE132 RYE65568:RYE65668 RYE131104:RYE131204 RYE196640:RYE196740 RYE262176:RYE262276 RYE327712:RYE327812 RYE393248:RYE393348 RYE458784:RYE458884 RYE524320:RYE524420 RYE589856:RYE589956 RYE655392:RYE655492 RYE720928:RYE721028 RYE786464:RYE786564 RYE852000:RYE852100 RYE917536:RYE917636 RYE983072:RYE983172 SIA12:SIA132 SIA65568:SIA65668 SIA131104:SIA131204 SIA196640:SIA196740 SIA262176:SIA262276 SIA327712:SIA327812 SIA393248:SIA393348 SIA458784:SIA458884 SIA524320:SIA524420 SIA589856:SIA589956 SIA655392:SIA655492 SIA720928:SIA721028 SIA786464:SIA786564 SIA852000:SIA852100 SIA917536:SIA917636 SIA983072:SIA983172 SRW12:SRW132 SRW65568:SRW65668 SRW131104:SRW131204 SRW196640:SRW196740 SRW262176:SRW262276 SRW327712:SRW327812 SRW393248:SRW393348 SRW458784:SRW458884 SRW524320:SRW524420 SRW589856:SRW589956 SRW655392:SRW655492 SRW720928:SRW721028 SRW786464:SRW786564 SRW852000:SRW852100 SRW917536:SRW917636 SRW983072:SRW983172 TBS12:TBS132 TBS65568:TBS65668 TBS131104:TBS131204 TBS196640:TBS196740 TBS262176:TBS262276 TBS327712:TBS327812 TBS393248:TBS393348 TBS458784:TBS458884 TBS524320:TBS524420 TBS589856:TBS589956 TBS655392:TBS655492 TBS720928:TBS721028 TBS786464:TBS786564 TBS852000:TBS852100 TBS917536:TBS917636 TBS983072:TBS983172 TLO12:TLO132 TLO65568:TLO65668 TLO131104:TLO131204 TLO196640:TLO196740 TLO262176:TLO262276 TLO327712:TLO327812 TLO393248:TLO393348 TLO458784:TLO458884 TLO524320:TLO524420 TLO589856:TLO589956 TLO655392:TLO655492 TLO720928:TLO721028 TLO786464:TLO786564 TLO852000:TLO852100 TLO917536:TLO917636 TLO983072:TLO983172 TVK12:TVK132 TVK65568:TVK65668 TVK131104:TVK131204 TVK196640:TVK196740 TVK262176:TVK262276 TVK327712:TVK327812 TVK393248:TVK393348 TVK458784:TVK458884 TVK524320:TVK524420 TVK589856:TVK589956 TVK655392:TVK655492 TVK720928:TVK721028 TVK786464:TVK786564 TVK852000:TVK852100 TVK917536:TVK917636 TVK983072:TVK983172 UFG12:UFG132 UFG65568:UFG65668 UFG131104:UFG131204 UFG196640:UFG196740 UFG262176:UFG262276 UFG327712:UFG327812 UFG393248:UFG393348 UFG458784:UFG458884 UFG524320:UFG524420 UFG589856:UFG589956 UFG655392:UFG655492 UFG720928:UFG721028 UFG786464:UFG786564 UFG852000:UFG852100 UFG917536:UFG917636 UFG983072:UFG983172 UPC12:UPC132 UPC65568:UPC65668 UPC131104:UPC131204 UPC196640:UPC196740 UPC262176:UPC262276 UPC327712:UPC327812 UPC393248:UPC393348 UPC458784:UPC458884 UPC524320:UPC524420 UPC589856:UPC589956 UPC655392:UPC655492 UPC720928:UPC721028 UPC786464:UPC786564 UPC852000:UPC852100 UPC917536:UPC917636 UPC983072:UPC983172 UYY12:UYY132 UYY65568:UYY65668 UYY131104:UYY131204 UYY196640:UYY196740 UYY262176:UYY262276 UYY327712:UYY327812 UYY393248:UYY393348 UYY458784:UYY458884 UYY524320:UYY524420 UYY589856:UYY589956 UYY655392:UYY655492 UYY720928:UYY721028 UYY786464:UYY786564 UYY852000:UYY852100 UYY917536:UYY917636 UYY983072:UYY983172 VIU12:VIU132 VIU65568:VIU65668 VIU131104:VIU131204 VIU196640:VIU196740 VIU262176:VIU262276 VIU327712:VIU327812 VIU393248:VIU393348 VIU458784:VIU458884 VIU524320:VIU524420 VIU589856:VIU589956 VIU655392:VIU655492 VIU720928:VIU721028 VIU786464:VIU786564 VIU852000:VIU852100 VIU917536:VIU917636 VIU983072:VIU983172 VSQ12:VSQ132 VSQ65568:VSQ65668 VSQ131104:VSQ131204 VSQ196640:VSQ196740 VSQ262176:VSQ262276 VSQ327712:VSQ327812 VSQ393248:VSQ393348 VSQ458784:VSQ458884 VSQ524320:VSQ524420 VSQ589856:VSQ589956 VSQ655392:VSQ655492 VSQ720928:VSQ721028 VSQ786464:VSQ786564 VSQ852000:VSQ852100 VSQ917536:VSQ917636 VSQ983072:VSQ983172 WCM12:WCM132 WCM65568:WCM65668 WCM131104:WCM131204 WCM196640:WCM196740 WCM262176:WCM262276 WCM327712:WCM327812 WCM393248:WCM393348 WCM458784:WCM458884 WCM524320:WCM524420 WCM589856:WCM589956 WCM655392:WCM655492 WCM720928:WCM721028 WCM786464:WCM786564 WCM852000:WCM852100 WCM917536:WCM917636 WCM983072:WCM983172 WMI12:WMI132 WMI65568:WMI65668 WMI131104:WMI131204 WMI196640:WMI196740 WMI262176:WMI262276 WMI327712:WMI327812 WMI393248:WMI393348 WMI458784:WMI458884 WMI524320:WMI524420 WMI589856:WMI589956 WMI655392:WMI655492 WMI720928:WMI721028 WMI786464:WMI786564 WMI852000:WMI852100 WMI917536:WMI917636 WMI983072:WMI983172 WWE12:WWE132 WWE65568:WWE65668 WWE131104:WWE131204 WWE196640:WWE196740 WWE262176:WWE262276 WWE327712:WWE327812 WWE393248:WWE393348 WWE458784:WWE458884 WWE524320:WWE524420 WWE589856:WWE589956 WWE655392:WWE655492 WWE720928:WWE721028 WWE786464:WWE786564 WWE852000:WWE852100 WWE917536:WWE917636 WWE983072:WWE983172" xr:uid="{00000000-0002-0000-0000-000016000000}">
      <formula1>$W$10</formula1>
    </dataValidation>
    <dataValidation type="whole" operator="lessThanOrEqual" allowBlank="1" showInputMessage="1" showErrorMessage="1" error="INPUT NUMBER LESS THAN OR EQUAL THE HIGHEST POSSIBLE SCORE" prompt="Input Raw Score" sqref="X65568:X65668 X131104:X131204 X196640:X196740 X262176:X262276 X327712:X327812 X393248:X393348 X458784:X458884 X524320:X524420 X589856:X589956 X655392:X655492 X720928:X721028 X786464:X786564 X852000:X852100 X917536:X917636 X983072:X983172 JT12:JT132 JT65568:JT65668 JT131104:JT131204 JT196640:JT196740 JT262176:JT262276 JT327712:JT327812 JT393248:JT393348 JT458784:JT458884 JT524320:JT524420 JT589856:JT589956 JT655392:JT655492 JT720928:JT721028 JT786464:JT786564 JT852000:JT852100 JT917536:JT917636 JT983072:JT983172 TP12:TP132 TP65568:TP65668 TP131104:TP131204 TP196640:TP196740 TP262176:TP262276 TP327712:TP327812 TP393248:TP393348 TP458784:TP458884 TP524320:TP524420 TP589856:TP589956 TP655392:TP655492 TP720928:TP721028 TP786464:TP786564 TP852000:TP852100 TP917536:TP917636 TP983072:TP983172 ADL12:ADL132 ADL65568:ADL65668 ADL131104:ADL131204 ADL196640:ADL196740 ADL262176:ADL262276 ADL327712:ADL327812 ADL393248:ADL393348 ADL458784:ADL458884 ADL524320:ADL524420 ADL589856:ADL589956 ADL655392:ADL655492 ADL720928:ADL721028 ADL786464:ADL786564 ADL852000:ADL852100 ADL917536:ADL917636 ADL983072:ADL983172 ANH12:ANH132 ANH65568:ANH65668 ANH131104:ANH131204 ANH196640:ANH196740 ANH262176:ANH262276 ANH327712:ANH327812 ANH393248:ANH393348 ANH458784:ANH458884 ANH524320:ANH524420 ANH589856:ANH589956 ANH655392:ANH655492 ANH720928:ANH721028 ANH786464:ANH786564 ANH852000:ANH852100 ANH917536:ANH917636 ANH983072:ANH983172 AXD12:AXD132 AXD65568:AXD65668 AXD131104:AXD131204 AXD196640:AXD196740 AXD262176:AXD262276 AXD327712:AXD327812 AXD393248:AXD393348 AXD458784:AXD458884 AXD524320:AXD524420 AXD589856:AXD589956 AXD655392:AXD655492 AXD720928:AXD721028 AXD786464:AXD786564 AXD852000:AXD852100 AXD917536:AXD917636 AXD983072:AXD983172 BGZ12:BGZ132 BGZ65568:BGZ65668 BGZ131104:BGZ131204 BGZ196640:BGZ196740 BGZ262176:BGZ262276 BGZ327712:BGZ327812 BGZ393248:BGZ393348 BGZ458784:BGZ458884 BGZ524320:BGZ524420 BGZ589856:BGZ589956 BGZ655392:BGZ655492 BGZ720928:BGZ721028 BGZ786464:BGZ786564 BGZ852000:BGZ852100 BGZ917536:BGZ917636 BGZ983072:BGZ983172 BQV12:BQV132 BQV65568:BQV65668 BQV131104:BQV131204 BQV196640:BQV196740 BQV262176:BQV262276 BQV327712:BQV327812 BQV393248:BQV393348 BQV458784:BQV458884 BQV524320:BQV524420 BQV589856:BQV589956 BQV655392:BQV655492 BQV720928:BQV721028 BQV786464:BQV786564 BQV852000:BQV852100 BQV917536:BQV917636 BQV983072:BQV983172 CAR12:CAR132 CAR65568:CAR65668 CAR131104:CAR131204 CAR196640:CAR196740 CAR262176:CAR262276 CAR327712:CAR327812 CAR393248:CAR393348 CAR458784:CAR458884 CAR524320:CAR524420 CAR589856:CAR589956 CAR655392:CAR655492 CAR720928:CAR721028 CAR786464:CAR786564 CAR852000:CAR852100 CAR917536:CAR917636 CAR983072:CAR983172 CKN12:CKN132 CKN65568:CKN65668 CKN131104:CKN131204 CKN196640:CKN196740 CKN262176:CKN262276 CKN327712:CKN327812 CKN393248:CKN393348 CKN458784:CKN458884 CKN524320:CKN524420 CKN589856:CKN589956 CKN655392:CKN655492 CKN720928:CKN721028 CKN786464:CKN786564 CKN852000:CKN852100 CKN917536:CKN917636 CKN983072:CKN983172 CUJ12:CUJ132 CUJ65568:CUJ65668 CUJ131104:CUJ131204 CUJ196640:CUJ196740 CUJ262176:CUJ262276 CUJ327712:CUJ327812 CUJ393248:CUJ393348 CUJ458784:CUJ458884 CUJ524320:CUJ524420 CUJ589856:CUJ589956 CUJ655392:CUJ655492 CUJ720928:CUJ721028 CUJ786464:CUJ786564 CUJ852000:CUJ852100 CUJ917536:CUJ917636 CUJ983072:CUJ983172 DEF12:DEF132 DEF65568:DEF65668 DEF131104:DEF131204 DEF196640:DEF196740 DEF262176:DEF262276 DEF327712:DEF327812 DEF393248:DEF393348 DEF458784:DEF458884 DEF524320:DEF524420 DEF589856:DEF589956 DEF655392:DEF655492 DEF720928:DEF721028 DEF786464:DEF786564 DEF852000:DEF852100 DEF917536:DEF917636 DEF983072:DEF983172 DOB12:DOB132 DOB65568:DOB65668 DOB131104:DOB131204 DOB196640:DOB196740 DOB262176:DOB262276 DOB327712:DOB327812 DOB393248:DOB393348 DOB458784:DOB458884 DOB524320:DOB524420 DOB589856:DOB589956 DOB655392:DOB655492 DOB720928:DOB721028 DOB786464:DOB786564 DOB852000:DOB852100 DOB917536:DOB917636 DOB983072:DOB983172 DXX12:DXX132 DXX65568:DXX65668 DXX131104:DXX131204 DXX196640:DXX196740 DXX262176:DXX262276 DXX327712:DXX327812 DXX393248:DXX393348 DXX458784:DXX458884 DXX524320:DXX524420 DXX589856:DXX589956 DXX655392:DXX655492 DXX720928:DXX721028 DXX786464:DXX786564 DXX852000:DXX852100 DXX917536:DXX917636 DXX983072:DXX983172 EHT12:EHT132 EHT65568:EHT65668 EHT131104:EHT131204 EHT196640:EHT196740 EHT262176:EHT262276 EHT327712:EHT327812 EHT393248:EHT393348 EHT458784:EHT458884 EHT524320:EHT524420 EHT589856:EHT589956 EHT655392:EHT655492 EHT720928:EHT721028 EHT786464:EHT786564 EHT852000:EHT852100 EHT917536:EHT917636 EHT983072:EHT983172 ERP12:ERP132 ERP65568:ERP65668 ERP131104:ERP131204 ERP196640:ERP196740 ERP262176:ERP262276 ERP327712:ERP327812 ERP393248:ERP393348 ERP458784:ERP458884 ERP524320:ERP524420 ERP589856:ERP589956 ERP655392:ERP655492 ERP720928:ERP721028 ERP786464:ERP786564 ERP852000:ERP852100 ERP917536:ERP917636 ERP983072:ERP983172 FBL12:FBL132 FBL65568:FBL65668 FBL131104:FBL131204 FBL196640:FBL196740 FBL262176:FBL262276 FBL327712:FBL327812 FBL393248:FBL393348 FBL458784:FBL458884 FBL524320:FBL524420 FBL589856:FBL589956 FBL655392:FBL655492 FBL720928:FBL721028 FBL786464:FBL786564 FBL852000:FBL852100 FBL917536:FBL917636 FBL983072:FBL983172 FLH12:FLH132 FLH65568:FLH65668 FLH131104:FLH131204 FLH196640:FLH196740 FLH262176:FLH262276 FLH327712:FLH327812 FLH393248:FLH393348 FLH458784:FLH458884 FLH524320:FLH524420 FLH589856:FLH589956 FLH655392:FLH655492 FLH720928:FLH721028 FLH786464:FLH786564 FLH852000:FLH852100 FLH917536:FLH917636 FLH983072:FLH983172 FVD12:FVD132 FVD65568:FVD65668 FVD131104:FVD131204 FVD196640:FVD196740 FVD262176:FVD262276 FVD327712:FVD327812 FVD393248:FVD393348 FVD458784:FVD458884 FVD524320:FVD524420 FVD589856:FVD589956 FVD655392:FVD655492 FVD720928:FVD721028 FVD786464:FVD786564 FVD852000:FVD852100 FVD917536:FVD917636 FVD983072:FVD983172 GEZ12:GEZ132 GEZ65568:GEZ65668 GEZ131104:GEZ131204 GEZ196640:GEZ196740 GEZ262176:GEZ262276 GEZ327712:GEZ327812 GEZ393248:GEZ393348 GEZ458784:GEZ458884 GEZ524320:GEZ524420 GEZ589856:GEZ589956 GEZ655392:GEZ655492 GEZ720928:GEZ721028 GEZ786464:GEZ786564 GEZ852000:GEZ852100 GEZ917536:GEZ917636 GEZ983072:GEZ983172 GOV12:GOV132 GOV65568:GOV65668 GOV131104:GOV131204 GOV196640:GOV196740 GOV262176:GOV262276 GOV327712:GOV327812 GOV393248:GOV393348 GOV458784:GOV458884 GOV524320:GOV524420 GOV589856:GOV589956 GOV655392:GOV655492 GOV720928:GOV721028 GOV786464:GOV786564 GOV852000:GOV852100 GOV917536:GOV917636 GOV983072:GOV983172 GYR12:GYR132 GYR65568:GYR65668 GYR131104:GYR131204 GYR196640:GYR196740 GYR262176:GYR262276 GYR327712:GYR327812 GYR393248:GYR393348 GYR458784:GYR458884 GYR524320:GYR524420 GYR589856:GYR589956 GYR655392:GYR655492 GYR720928:GYR721028 GYR786464:GYR786564 GYR852000:GYR852100 GYR917536:GYR917636 GYR983072:GYR983172 HIN12:HIN132 HIN65568:HIN65668 HIN131104:HIN131204 HIN196640:HIN196740 HIN262176:HIN262276 HIN327712:HIN327812 HIN393248:HIN393348 HIN458784:HIN458884 HIN524320:HIN524420 HIN589856:HIN589956 HIN655392:HIN655492 HIN720928:HIN721028 HIN786464:HIN786564 HIN852000:HIN852100 HIN917536:HIN917636 HIN983072:HIN983172 HSJ12:HSJ132 HSJ65568:HSJ65668 HSJ131104:HSJ131204 HSJ196640:HSJ196740 HSJ262176:HSJ262276 HSJ327712:HSJ327812 HSJ393248:HSJ393348 HSJ458784:HSJ458884 HSJ524320:HSJ524420 HSJ589856:HSJ589956 HSJ655392:HSJ655492 HSJ720928:HSJ721028 HSJ786464:HSJ786564 HSJ852000:HSJ852100 HSJ917536:HSJ917636 HSJ983072:HSJ983172 ICF12:ICF132 ICF65568:ICF65668 ICF131104:ICF131204 ICF196640:ICF196740 ICF262176:ICF262276 ICF327712:ICF327812 ICF393248:ICF393348 ICF458784:ICF458884 ICF524320:ICF524420 ICF589856:ICF589956 ICF655392:ICF655492 ICF720928:ICF721028 ICF786464:ICF786564 ICF852000:ICF852100 ICF917536:ICF917636 ICF983072:ICF983172 IMB12:IMB132 IMB65568:IMB65668 IMB131104:IMB131204 IMB196640:IMB196740 IMB262176:IMB262276 IMB327712:IMB327812 IMB393248:IMB393348 IMB458784:IMB458884 IMB524320:IMB524420 IMB589856:IMB589956 IMB655392:IMB655492 IMB720928:IMB721028 IMB786464:IMB786564 IMB852000:IMB852100 IMB917536:IMB917636 IMB983072:IMB983172 IVX12:IVX132 IVX65568:IVX65668 IVX131104:IVX131204 IVX196640:IVX196740 IVX262176:IVX262276 IVX327712:IVX327812 IVX393248:IVX393348 IVX458784:IVX458884 IVX524320:IVX524420 IVX589856:IVX589956 IVX655392:IVX655492 IVX720928:IVX721028 IVX786464:IVX786564 IVX852000:IVX852100 IVX917536:IVX917636 IVX983072:IVX983172 JFT12:JFT132 JFT65568:JFT65668 JFT131104:JFT131204 JFT196640:JFT196740 JFT262176:JFT262276 JFT327712:JFT327812 JFT393248:JFT393348 JFT458784:JFT458884 JFT524320:JFT524420 JFT589856:JFT589956 JFT655392:JFT655492 JFT720928:JFT721028 JFT786464:JFT786564 JFT852000:JFT852100 JFT917536:JFT917636 JFT983072:JFT983172 JPP12:JPP132 JPP65568:JPP65668 JPP131104:JPP131204 JPP196640:JPP196740 JPP262176:JPP262276 JPP327712:JPP327812 JPP393248:JPP393348 JPP458784:JPP458884 JPP524320:JPP524420 JPP589856:JPP589956 JPP655392:JPP655492 JPP720928:JPP721028 JPP786464:JPP786564 JPP852000:JPP852100 JPP917536:JPP917636 JPP983072:JPP983172 JZL12:JZL132 JZL65568:JZL65668 JZL131104:JZL131204 JZL196640:JZL196740 JZL262176:JZL262276 JZL327712:JZL327812 JZL393248:JZL393348 JZL458784:JZL458884 JZL524320:JZL524420 JZL589856:JZL589956 JZL655392:JZL655492 JZL720928:JZL721028 JZL786464:JZL786564 JZL852000:JZL852100 JZL917536:JZL917636 JZL983072:JZL983172 KJH12:KJH132 KJH65568:KJH65668 KJH131104:KJH131204 KJH196640:KJH196740 KJH262176:KJH262276 KJH327712:KJH327812 KJH393248:KJH393348 KJH458784:KJH458884 KJH524320:KJH524420 KJH589856:KJH589956 KJH655392:KJH655492 KJH720928:KJH721028 KJH786464:KJH786564 KJH852000:KJH852100 KJH917536:KJH917636 KJH983072:KJH983172 KTD12:KTD132 KTD65568:KTD65668 KTD131104:KTD131204 KTD196640:KTD196740 KTD262176:KTD262276 KTD327712:KTD327812 KTD393248:KTD393348 KTD458784:KTD458884 KTD524320:KTD524420 KTD589856:KTD589956 KTD655392:KTD655492 KTD720928:KTD721028 KTD786464:KTD786564 KTD852000:KTD852100 KTD917536:KTD917636 KTD983072:KTD983172 LCZ12:LCZ132 LCZ65568:LCZ65668 LCZ131104:LCZ131204 LCZ196640:LCZ196740 LCZ262176:LCZ262276 LCZ327712:LCZ327812 LCZ393248:LCZ393348 LCZ458784:LCZ458884 LCZ524320:LCZ524420 LCZ589856:LCZ589956 LCZ655392:LCZ655492 LCZ720928:LCZ721028 LCZ786464:LCZ786564 LCZ852000:LCZ852100 LCZ917536:LCZ917636 LCZ983072:LCZ983172 LMV12:LMV132 LMV65568:LMV65668 LMV131104:LMV131204 LMV196640:LMV196740 LMV262176:LMV262276 LMV327712:LMV327812 LMV393248:LMV393348 LMV458784:LMV458884 LMV524320:LMV524420 LMV589856:LMV589956 LMV655392:LMV655492 LMV720928:LMV721028 LMV786464:LMV786564 LMV852000:LMV852100 LMV917536:LMV917636 LMV983072:LMV983172 LWR12:LWR132 LWR65568:LWR65668 LWR131104:LWR131204 LWR196640:LWR196740 LWR262176:LWR262276 LWR327712:LWR327812 LWR393248:LWR393348 LWR458784:LWR458884 LWR524320:LWR524420 LWR589856:LWR589956 LWR655392:LWR655492 LWR720928:LWR721028 LWR786464:LWR786564 LWR852000:LWR852100 LWR917536:LWR917636 LWR983072:LWR983172 MGN12:MGN132 MGN65568:MGN65668 MGN131104:MGN131204 MGN196640:MGN196740 MGN262176:MGN262276 MGN327712:MGN327812 MGN393248:MGN393348 MGN458784:MGN458884 MGN524320:MGN524420 MGN589856:MGN589956 MGN655392:MGN655492 MGN720928:MGN721028 MGN786464:MGN786564 MGN852000:MGN852100 MGN917536:MGN917636 MGN983072:MGN983172 MQJ12:MQJ132 MQJ65568:MQJ65668 MQJ131104:MQJ131204 MQJ196640:MQJ196740 MQJ262176:MQJ262276 MQJ327712:MQJ327812 MQJ393248:MQJ393348 MQJ458784:MQJ458884 MQJ524320:MQJ524420 MQJ589856:MQJ589956 MQJ655392:MQJ655492 MQJ720928:MQJ721028 MQJ786464:MQJ786564 MQJ852000:MQJ852100 MQJ917536:MQJ917636 MQJ983072:MQJ983172 NAF12:NAF132 NAF65568:NAF65668 NAF131104:NAF131204 NAF196640:NAF196740 NAF262176:NAF262276 NAF327712:NAF327812 NAF393248:NAF393348 NAF458784:NAF458884 NAF524320:NAF524420 NAF589856:NAF589956 NAF655392:NAF655492 NAF720928:NAF721028 NAF786464:NAF786564 NAF852000:NAF852100 NAF917536:NAF917636 NAF983072:NAF983172 NKB12:NKB132 NKB65568:NKB65668 NKB131104:NKB131204 NKB196640:NKB196740 NKB262176:NKB262276 NKB327712:NKB327812 NKB393248:NKB393348 NKB458784:NKB458884 NKB524320:NKB524420 NKB589856:NKB589956 NKB655392:NKB655492 NKB720928:NKB721028 NKB786464:NKB786564 NKB852000:NKB852100 NKB917536:NKB917636 NKB983072:NKB983172 NTX12:NTX132 NTX65568:NTX65668 NTX131104:NTX131204 NTX196640:NTX196740 NTX262176:NTX262276 NTX327712:NTX327812 NTX393248:NTX393348 NTX458784:NTX458884 NTX524320:NTX524420 NTX589856:NTX589956 NTX655392:NTX655492 NTX720928:NTX721028 NTX786464:NTX786564 NTX852000:NTX852100 NTX917536:NTX917636 NTX983072:NTX983172 ODT12:ODT132 ODT65568:ODT65668 ODT131104:ODT131204 ODT196640:ODT196740 ODT262176:ODT262276 ODT327712:ODT327812 ODT393248:ODT393348 ODT458784:ODT458884 ODT524320:ODT524420 ODT589856:ODT589956 ODT655392:ODT655492 ODT720928:ODT721028 ODT786464:ODT786564 ODT852000:ODT852100 ODT917536:ODT917636 ODT983072:ODT983172 ONP12:ONP132 ONP65568:ONP65668 ONP131104:ONP131204 ONP196640:ONP196740 ONP262176:ONP262276 ONP327712:ONP327812 ONP393248:ONP393348 ONP458784:ONP458884 ONP524320:ONP524420 ONP589856:ONP589956 ONP655392:ONP655492 ONP720928:ONP721028 ONP786464:ONP786564 ONP852000:ONP852100 ONP917536:ONP917636 ONP983072:ONP983172 OXL12:OXL132 OXL65568:OXL65668 OXL131104:OXL131204 OXL196640:OXL196740 OXL262176:OXL262276 OXL327712:OXL327812 OXL393248:OXL393348 OXL458784:OXL458884 OXL524320:OXL524420 OXL589856:OXL589956 OXL655392:OXL655492 OXL720928:OXL721028 OXL786464:OXL786564 OXL852000:OXL852100 OXL917536:OXL917636 OXL983072:OXL983172 PHH12:PHH132 PHH65568:PHH65668 PHH131104:PHH131204 PHH196640:PHH196740 PHH262176:PHH262276 PHH327712:PHH327812 PHH393248:PHH393348 PHH458784:PHH458884 PHH524320:PHH524420 PHH589856:PHH589956 PHH655392:PHH655492 PHH720928:PHH721028 PHH786464:PHH786564 PHH852000:PHH852100 PHH917536:PHH917636 PHH983072:PHH983172 PRD12:PRD132 PRD65568:PRD65668 PRD131104:PRD131204 PRD196640:PRD196740 PRD262176:PRD262276 PRD327712:PRD327812 PRD393248:PRD393348 PRD458784:PRD458884 PRD524320:PRD524420 PRD589856:PRD589956 PRD655392:PRD655492 PRD720928:PRD721028 PRD786464:PRD786564 PRD852000:PRD852100 PRD917536:PRD917636 PRD983072:PRD983172 QAZ12:QAZ132 QAZ65568:QAZ65668 QAZ131104:QAZ131204 QAZ196640:QAZ196740 QAZ262176:QAZ262276 QAZ327712:QAZ327812 QAZ393248:QAZ393348 QAZ458784:QAZ458884 QAZ524320:QAZ524420 QAZ589856:QAZ589956 QAZ655392:QAZ655492 QAZ720928:QAZ721028 QAZ786464:QAZ786564 QAZ852000:QAZ852100 QAZ917536:QAZ917636 QAZ983072:QAZ983172 QKV12:QKV132 QKV65568:QKV65668 QKV131104:QKV131204 QKV196640:QKV196740 QKV262176:QKV262276 QKV327712:QKV327812 QKV393248:QKV393348 QKV458784:QKV458884 QKV524320:QKV524420 QKV589856:QKV589956 QKV655392:QKV655492 QKV720928:QKV721028 QKV786464:QKV786564 QKV852000:QKV852100 QKV917536:QKV917636 QKV983072:QKV983172 QUR12:QUR132 QUR65568:QUR65668 QUR131104:QUR131204 QUR196640:QUR196740 QUR262176:QUR262276 QUR327712:QUR327812 QUR393248:QUR393348 QUR458784:QUR458884 QUR524320:QUR524420 QUR589856:QUR589956 QUR655392:QUR655492 QUR720928:QUR721028 QUR786464:QUR786564 QUR852000:QUR852100 QUR917536:QUR917636 QUR983072:QUR983172 REN12:REN132 REN65568:REN65668 REN131104:REN131204 REN196640:REN196740 REN262176:REN262276 REN327712:REN327812 REN393248:REN393348 REN458784:REN458884 REN524320:REN524420 REN589856:REN589956 REN655392:REN655492 REN720928:REN721028 REN786464:REN786564 REN852000:REN852100 REN917536:REN917636 REN983072:REN983172 ROJ12:ROJ132 ROJ65568:ROJ65668 ROJ131104:ROJ131204 ROJ196640:ROJ196740 ROJ262176:ROJ262276 ROJ327712:ROJ327812 ROJ393248:ROJ393348 ROJ458784:ROJ458884 ROJ524320:ROJ524420 ROJ589856:ROJ589956 ROJ655392:ROJ655492 ROJ720928:ROJ721028 ROJ786464:ROJ786564 ROJ852000:ROJ852100 ROJ917536:ROJ917636 ROJ983072:ROJ983172 RYF12:RYF132 RYF65568:RYF65668 RYF131104:RYF131204 RYF196640:RYF196740 RYF262176:RYF262276 RYF327712:RYF327812 RYF393248:RYF393348 RYF458784:RYF458884 RYF524320:RYF524420 RYF589856:RYF589956 RYF655392:RYF655492 RYF720928:RYF721028 RYF786464:RYF786564 RYF852000:RYF852100 RYF917536:RYF917636 RYF983072:RYF983172 SIB12:SIB132 SIB65568:SIB65668 SIB131104:SIB131204 SIB196640:SIB196740 SIB262176:SIB262276 SIB327712:SIB327812 SIB393248:SIB393348 SIB458784:SIB458884 SIB524320:SIB524420 SIB589856:SIB589956 SIB655392:SIB655492 SIB720928:SIB721028 SIB786464:SIB786564 SIB852000:SIB852100 SIB917536:SIB917636 SIB983072:SIB983172 SRX12:SRX132 SRX65568:SRX65668 SRX131104:SRX131204 SRX196640:SRX196740 SRX262176:SRX262276 SRX327712:SRX327812 SRX393248:SRX393348 SRX458784:SRX458884 SRX524320:SRX524420 SRX589856:SRX589956 SRX655392:SRX655492 SRX720928:SRX721028 SRX786464:SRX786564 SRX852000:SRX852100 SRX917536:SRX917636 SRX983072:SRX983172 TBT12:TBT132 TBT65568:TBT65668 TBT131104:TBT131204 TBT196640:TBT196740 TBT262176:TBT262276 TBT327712:TBT327812 TBT393248:TBT393348 TBT458784:TBT458884 TBT524320:TBT524420 TBT589856:TBT589956 TBT655392:TBT655492 TBT720928:TBT721028 TBT786464:TBT786564 TBT852000:TBT852100 TBT917536:TBT917636 TBT983072:TBT983172 TLP12:TLP132 TLP65568:TLP65668 TLP131104:TLP131204 TLP196640:TLP196740 TLP262176:TLP262276 TLP327712:TLP327812 TLP393248:TLP393348 TLP458784:TLP458884 TLP524320:TLP524420 TLP589856:TLP589956 TLP655392:TLP655492 TLP720928:TLP721028 TLP786464:TLP786564 TLP852000:TLP852100 TLP917536:TLP917636 TLP983072:TLP983172 TVL12:TVL132 TVL65568:TVL65668 TVL131104:TVL131204 TVL196640:TVL196740 TVL262176:TVL262276 TVL327712:TVL327812 TVL393248:TVL393348 TVL458784:TVL458884 TVL524320:TVL524420 TVL589856:TVL589956 TVL655392:TVL655492 TVL720928:TVL721028 TVL786464:TVL786564 TVL852000:TVL852100 TVL917536:TVL917636 TVL983072:TVL983172 UFH12:UFH132 UFH65568:UFH65668 UFH131104:UFH131204 UFH196640:UFH196740 UFH262176:UFH262276 UFH327712:UFH327812 UFH393248:UFH393348 UFH458784:UFH458884 UFH524320:UFH524420 UFH589856:UFH589956 UFH655392:UFH655492 UFH720928:UFH721028 UFH786464:UFH786564 UFH852000:UFH852100 UFH917536:UFH917636 UFH983072:UFH983172 UPD12:UPD132 UPD65568:UPD65668 UPD131104:UPD131204 UPD196640:UPD196740 UPD262176:UPD262276 UPD327712:UPD327812 UPD393248:UPD393348 UPD458784:UPD458884 UPD524320:UPD524420 UPD589856:UPD589956 UPD655392:UPD655492 UPD720928:UPD721028 UPD786464:UPD786564 UPD852000:UPD852100 UPD917536:UPD917636 UPD983072:UPD983172 UYZ12:UYZ132 UYZ65568:UYZ65668 UYZ131104:UYZ131204 UYZ196640:UYZ196740 UYZ262176:UYZ262276 UYZ327712:UYZ327812 UYZ393248:UYZ393348 UYZ458784:UYZ458884 UYZ524320:UYZ524420 UYZ589856:UYZ589956 UYZ655392:UYZ655492 UYZ720928:UYZ721028 UYZ786464:UYZ786564 UYZ852000:UYZ852100 UYZ917536:UYZ917636 UYZ983072:UYZ983172 VIV12:VIV132 VIV65568:VIV65668 VIV131104:VIV131204 VIV196640:VIV196740 VIV262176:VIV262276 VIV327712:VIV327812 VIV393248:VIV393348 VIV458784:VIV458884 VIV524320:VIV524420 VIV589856:VIV589956 VIV655392:VIV655492 VIV720928:VIV721028 VIV786464:VIV786564 VIV852000:VIV852100 VIV917536:VIV917636 VIV983072:VIV983172 VSR12:VSR132 VSR65568:VSR65668 VSR131104:VSR131204 VSR196640:VSR196740 VSR262176:VSR262276 VSR327712:VSR327812 VSR393248:VSR393348 VSR458784:VSR458884 VSR524320:VSR524420 VSR589856:VSR589956 VSR655392:VSR655492 VSR720928:VSR721028 VSR786464:VSR786564 VSR852000:VSR852100 VSR917536:VSR917636 VSR983072:VSR983172 WCN12:WCN132 WCN65568:WCN65668 WCN131104:WCN131204 WCN196640:WCN196740 WCN262176:WCN262276 WCN327712:WCN327812 WCN393248:WCN393348 WCN458784:WCN458884 WCN524320:WCN524420 WCN589856:WCN589956 WCN655392:WCN655492 WCN720928:WCN721028 WCN786464:WCN786564 WCN852000:WCN852100 WCN917536:WCN917636 WCN983072:WCN983172 WMJ12:WMJ132 WMJ65568:WMJ65668 WMJ131104:WMJ131204 WMJ196640:WMJ196740 WMJ262176:WMJ262276 WMJ327712:WMJ327812 WMJ393248:WMJ393348 WMJ458784:WMJ458884 WMJ524320:WMJ524420 WMJ589856:WMJ589956 WMJ655392:WMJ655492 WMJ720928:WMJ721028 WMJ786464:WMJ786564 WMJ852000:WMJ852100 WMJ917536:WMJ917636 WMJ983072:WMJ983172 WWF12:WWF132 WWF65568:WWF65668 WWF131104:WWF131204 WWF196640:WWF196740 WWF262176:WWF262276 WWF327712:WWF327812 WWF393248:WWF393348 WWF458784:WWF458884 WWF524320:WWF524420 WWF589856:WWF589956 WWF655392:WWF655492 WWF720928:WWF721028 WWF786464:WWF786564 WWF852000:WWF852100 WWF917536:WWF917636 WWF983072:WWF983172" xr:uid="{00000000-0002-0000-0000-000017000000}">
      <formula1>$X$10</formula1>
    </dataValidation>
    <dataValidation type="whole" operator="lessThanOrEqual" allowBlank="1" showInputMessage="1" showErrorMessage="1" error="INPUT NUMBER LESS THAN OR EQUAL THE HIGHEST POSSIBLE SCORE" prompt="Input Raw Score" sqref="Y65568:Y65668 Y131104:Y131204 Y196640:Y196740 Y262176:Y262276 Y327712:Y327812 Y393248:Y393348 Y458784:Y458884 Y524320:Y524420 Y589856:Y589956 Y655392:Y655492 Y720928:Y721028 Y786464:Y786564 Y852000:Y852100 Y917536:Y917636 Y983072:Y983172 JU12:JU132 JU65568:JU65668 JU131104:JU131204 JU196640:JU196740 JU262176:JU262276 JU327712:JU327812 JU393248:JU393348 JU458784:JU458884 JU524320:JU524420 JU589856:JU589956 JU655392:JU655492 JU720928:JU721028 JU786464:JU786564 JU852000:JU852100 JU917536:JU917636 JU983072:JU983172 TQ12:TQ132 TQ65568:TQ65668 TQ131104:TQ131204 TQ196640:TQ196740 TQ262176:TQ262276 TQ327712:TQ327812 TQ393248:TQ393348 TQ458784:TQ458884 TQ524320:TQ524420 TQ589856:TQ589956 TQ655392:TQ655492 TQ720928:TQ721028 TQ786464:TQ786564 TQ852000:TQ852100 TQ917536:TQ917636 TQ983072:TQ983172 ADM12:ADM132 ADM65568:ADM65668 ADM131104:ADM131204 ADM196640:ADM196740 ADM262176:ADM262276 ADM327712:ADM327812 ADM393248:ADM393348 ADM458784:ADM458884 ADM524320:ADM524420 ADM589856:ADM589956 ADM655392:ADM655492 ADM720928:ADM721028 ADM786464:ADM786564 ADM852000:ADM852100 ADM917536:ADM917636 ADM983072:ADM983172 ANI12:ANI132 ANI65568:ANI65668 ANI131104:ANI131204 ANI196640:ANI196740 ANI262176:ANI262276 ANI327712:ANI327812 ANI393248:ANI393348 ANI458784:ANI458884 ANI524320:ANI524420 ANI589856:ANI589956 ANI655392:ANI655492 ANI720928:ANI721028 ANI786464:ANI786564 ANI852000:ANI852100 ANI917536:ANI917636 ANI983072:ANI983172 AXE12:AXE132 AXE65568:AXE65668 AXE131104:AXE131204 AXE196640:AXE196740 AXE262176:AXE262276 AXE327712:AXE327812 AXE393248:AXE393348 AXE458784:AXE458884 AXE524320:AXE524420 AXE589856:AXE589956 AXE655392:AXE655492 AXE720928:AXE721028 AXE786464:AXE786564 AXE852000:AXE852100 AXE917536:AXE917636 AXE983072:AXE983172 BHA12:BHA132 BHA65568:BHA65668 BHA131104:BHA131204 BHA196640:BHA196740 BHA262176:BHA262276 BHA327712:BHA327812 BHA393248:BHA393348 BHA458784:BHA458884 BHA524320:BHA524420 BHA589856:BHA589956 BHA655392:BHA655492 BHA720928:BHA721028 BHA786464:BHA786564 BHA852000:BHA852100 BHA917536:BHA917636 BHA983072:BHA983172 BQW12:BQW132 BQW65568:BQW65668 BQW131104:BQW131204 BQW196640:BQW196740 BQW262176:BQW262276 BQW327712:BQW327812 BQW393248:BQW393348 BQW458784:BQW458884 BQW524320:BQW524420 BQW589856:BQW589956 BQW655392:BQW655492 BQW720928:BQW721028 BQW786464:BQW786564 BQW852000:BQW852100 BQW917536:BQW917636 BQW983072:BQW983172 CAS12:CAS132 CAS65568:CAS65668 CAS131104:CAS131204 CAS196640:CAS196740 CAS262176:CAS262276 CAS327712:CAS327812 CAS393248:CAS393348 CAS458784:CAS458884 CAS524320:CAS524420 CAS589856:CAS589956 CAS655392:CAS655492 CAS720928:CAS721028 CAS786464:CAS786564 CAS852000:CAS852100 CAS917536:CAS917636 CAS983072:CAS983172 CKO12:CKO132 CKO65568:CKO65668 CKO131104:CKO131204 CKO196640:CKO196740 CKO262176:CKO262276 CKO327712:CKO327812 CKO393248:CKO393348 CKO458784:CKO458884 CKO524320:CKO524420 CKO589856:CKO589956 CKO655392:CKO655492 CKO720928:CKO721028 CKO786464:CKO786564 CKO852000:CKO852100 CKO917536:CKO917636 CKO983072:CKO983172 CUK12:CUK132 CUK65568:CUK65668 CUK131104:CUK131204 CUK196640:CUK196740 CUK262176:CUK262276 CUK327712:CUK327812 CUK393248:CUK393348 CUK458784:CUK458884 CUK524320:CUK524420 CUK589856:CUK589956 CUK655392:CUK655492 CUK720928:CUK721028 CUK786464:CUK786564 CUK852000:CUK852100 CUK917536:CUK917636 CUK983072:CUK983172 DEG12:DEG132 DEG65568:DEG65668 DEG131104:DEG131204 DEG196640:DEG196740 DEG262176:DEG262276 DEG327712:DEG327812 DEG393248:DEG393348 DEG458784:DEG458884 DEG524320:DEG524420 DEG589856:DEG589956 DEG655392:DEG655492 DEG720928:DEG721028 DEG786464:DEG786564 DEG852000:DEG852100 DEG917536:DEG917636 DEG983072:DEG983172 DOC12:DOC132 DOC65568:DOC65668 DOC131104:DOC131204 DOC196640:DOC196740 DOC262176:DOC262276 DOC327712:DOC327812 DOC393248:DOC393348 DOC458784:DOC458884 DOC524320:DOC524420 DOC589856:DOC589956 DOC655392:DOC655492 DOC720928:DOC721028 DOC786464:DOC786564 DOC852000:DOC852100 DOC917536:DOC917636 DOC983072:DOC983172 DXY12:DXY132 DXY65568:DXY65668 DXY131104:DXY131204 DXY196640:DXY196740 DXY262176:DXY262276 DXY327712:DXY327812 DXY393248:DXY393348 DXY458784:DXY458884 DXY524320:DXY524420 DXY589856:DXY589956 DXY655392:DXY655492 DXY720928:DXY721028 DXY786464:DXY786564 DXY852000:DXY852100 DXY917536:DXY917636 DXY983072:DXY983172 EHU12:EHU132 EHU65568:EHU65668 EHU131104:EHU131204 EHU196640:EHU196740 EHU262176:EHU262276 EHU327712:EHU327812 EHU393248:EHU393348 EHU458784:EHU458884 EHU524320:EHU524420 EHU589856:EHU589956 EHU655392:EHU655492 EHU720928:EHU721028 EHU786464:EHU786564 EHU852000:EHU852100 EHU917536:EHU917636 EHU983072:EHU983172 ERQ12:ERQ132 ERQ65568:ERQ65668 ERQ131104:ERQ131204 ERQ196640:ERQ196740 ERQ262176:ERQ262276 ERQ327712:ERQ327812 ERQ393248:ERQ393348 ERQ458784:ERQ458884 ERQ524320:ERQ524420 ERQ589856:ERQ589956 ERQ655392:ERQ655492 ERQ720928:ERQ721028 ERQ786464:ERQ786564 ERQ852000:ERQ852100 ERQ917536:ERQ917636 ERQ983072:ERQ983172 FBM12:FBM132 FBM65568:FBM65668 FBM131104:FBM131204 FBM196640:FBM196740 FBM262176:FBM262276 FBM327712:FBM327812 FBM393248:FBM393348 FBM458784:FBM458884 FBM524320:FBM524420 FBM589856:FBM589956 FBM655392:FBM655492 FBM720928:FBM721028 FBM786464:FBM786564 FBM852000:FBM852100 FBM917536:FBM917636 FBM983072:FBM983172 FLI12:FLI132 FLI65568:FLI65668 FLI131104:FLI131204 FLI196640:FLI196740 FLI262176:FLI262276 FLI327712:FLI327812 FLI393248:FLI393348 FLI458784:FLI458884 FLI524320:FLI524420 FLI589856:FLI589956 FLI655392:FLI655492 FLI720928:FLI721028 FLI786464:FLI786564 FLI852000:FLI852100 FLI917536:FLI917636 FLI983072:FLI983172 FVE12:FVE132 FVE65568:FVE65668 FVE131104:FVE131204 FVE196640:FVE196740 FVE262176:FVE262276 FVE327712:FVE327812 FVE393248:FVE393348 FVE458784:FVE458884 FVE524320:FVE524420 FVE589856:FVE589956 FVE655392:FVE655492 FVE720928:FVE721028 FVE786464:FVE786564 FVE852000:FVE852100 FVE917536:FVE917636 FVE983072:FVE983172 GFA12:GFA132 GFA65568:GFA65668 GFA131104:GFA131204 GFA196640:GFA196740 GFA262176:GFA262276 GFA327712:GFA327812 GFA393248:GFA393348 GFA458784:GFA458884 GFA524320:GFA524420 GFA589856:GFA589956 GFA655392:GFA655492 GFA720928:GFA721028 GFA786464:GFA786564 GFA852000:GFA852100 GFA917536:GFA917636 GFA983072:GFA983172 GOW12:GOW132 GOW65568:GOW65668 GOW131104:GOW131204 GOW196640:GOW196740 GOW262176:GOW262276 GOW327712:GOW327812 GOW393248:GOW393348 GOW458784:GOW458884 GOW524320:GOW524420 GOW589856:GOW589956 GOW655392:GOW655492 GOW720928:GOW721028 GOW786464:GOW786564 GOW852000:GOW852100 GOW917536:GOW917636 GOW983072:GOW983172 GYS12:GYS132 GYS65568:GYS65668 GYS131104:GYS131204 GYS196640:GYS196740 GYS262176:GYS262276 GYS327712:GYS327812 GYS393248:GYS393348 GYS458784:GYS458884 GYS524320:GYS524420 GYS589856:GYS589956 GYS655392:GYS655492 GYS720928:GYS721028 GYS786464:GYS786564 GYS852000:GYS852100 GYS917536:GYS917636 GYS983072:GYS983172 HIO12:HIO132 HIO65568:HIO65668 HIO131104:HIO131204 HIO196640:HIO196740 HIO262176:HIO262276 HIO327712:HIO327812 HIO393248:HIO393348 HIO458784:HIO458884 HIO524320:HIO524420 HIO589856:HIO589956 HIO655392:HIO655492 HIO720928:HIO721028 HIO786464:HIO786564 HIO852000:HIO852100 HIO917536:HIO917636 HIO983072:HIO983172 HSK12:HSK132 HSK65568:HSK65668 HSK131104:HSK131204 HSK196640:HSK196740 HSK262176:HSK262276 HSK327712:HSK327812 HSK393248:HSK393348 HSK458784:HSK458884 HSK524320:HSK524420 HSK589856:HSK589956 HSK655392:HSK655492 HSK720928:HSK721028 HSK786464:HSK786564 HSK852000:HSK852100 HSK917536:HSK917636 HSK983072:HSK983172 ICG12:ICG132 ICG65568:ICG65668 ICG131104:ICG131204 ICG196640:ICG196740 ICG262176:ICG262276 ICG327712:ICG327812 ICG393248:ICG393348 ICG458784:ICG458884 ICG524320:ICG524420 ICG589856:ICG589956 ICG655392:ICG655492 ICG720928:ICG721028 ICG786464:ICG786564 ICG852000:ICG852100 ICG917536:ICG917636 ICG983072:ICG983172 IMC12:IMC132 IMC65568:IMC65668 IMC131104:IMC131204 IMC196640:IMC196740 IMC262176:IMC262276 IMC327712:IMC327812 IMC393248:IMC393348 IMC458784:IMC458884 IMC524320:IMC524420 IMC589856:IMC589956 IMC655392:IMC655492 IMC720928:IMC721028 IMC786464:IMC786564 IMC852000:IMC852100 IMC917536:IMC917636 IMC983072:IMC983172 IVY12:IVY132 IVY65568:IVY65668 IVY131104:IVY131204 IVY196640:IVY196740 IVY262176:IVY262276 IVY327712:IVY327812 IVY393248:IVY393348 IVY458784:IVY458884 IVY524320:IVY524420 IVY589856:IVY589956 IVY655392:IVY655492 IVY720928:IVY721028 IVY786464:IVY786564 IVY852000:IVY852100 IVY917536:IVY917636 IVY983072:IVY983172 JFU12:JFU132 JFU65568:JFU65668 JFU131104:JFU131204 JFU196640:JFU196740 JFU262176:JFU262276 JFU327712:JFU327812 JFU393248:JFU393348 JFU458784:JFU458884 JFU524320:JFU524420 JFU589856:JFU589956 JFU655392:JFU655492 JFU720928:JFU721028 JFU786464:JFU786564 JFU852000:JFU852100 JFU917536:JFU917636 JFU983072:JFU983172 JPQ12:JPQ132 JPQ65568:JPQ65668 JPQ131104:JPQ131204 JPQ196640:JPQ196740 JPQ262176:JPQ262276 JPQ327712:JPQ327812 JPQ393248:JPQ393348 JPQ458784:JPQ458884 JPQ524320:JPQ524420 JPQ589856:JPQ589956 JPQ655392:JPQ655492 JPQ720928:JPQ721028 JPQ786464:JPQ786564 JPQ852000:JPQ852100 JPQ917536:JPQ917636 JPQ983072:JPQ983172 JZM12:JZM132 JZM65568:JZM65668 JZM131104:JZM131204 JZM196640:JZM196740 JZM262176:JZM262276 JZM327712:JZM327812 JZM393248:JZM393348 JZM458784:JZM458884 JZM524320:JZM524420 JZM589856:JZM589956 JZM655392:JZM655492 JZM720928:JZM721028 JZM786464:JZM786564 JZM852000:JZM852100 JZM917536:JZM917636 JZM983072:JZM983172 KJI12:KJI132 KJI65568:KJI65668 KJI131104:KJI131204 KJI196640:KJI196740 KJI262176:KJI262276 KJI327712:KJI327812 KJI393248:KJI393348 KJI458784:KJI458884 KJI524320:KJI524420 KJI589856:KJI589956 KJI655392:KJI655492 KJI720928:KJI721028 KJI786464:KJI786564 KJI852000:KJI852100 KJI917536:KJI917636 KJI983072:KJI983172 KTE12:KTE132 KTE65568:KTE65668 KTE131104:KTE131204 KTE196640:KTE196740 KTE262176:KTE262276 KTE327712:KTE327812 KTE393248:KTE393348 KTE458784:KTE458884 KTE524320:KTE524420 KTE589856:KTE589956 KTE655392:KTE655492 KTE720928:KTE721028 KTE786464:KTE786564 KTE852000:KTE852100 KTE917536:KTE917636 KTE983072:KTE983172 LDA12:LDA132 LDA65568:LDA65668 LDA131104:LDA131204 LDA196640:LDA196740 LDA262176:LDA262276 LDA327712:LDA327812 LDA393248:LDA393348 LDA458784:LDA458884 LDA524320:LDA524420 LDA589856:LDA589956 LDA655392:LDA655492 LDA720928:LDA721028 LDA786464:LDA786564 LDA852000:LDA852100 LDA917536:LDA917636 LDA983072:LDA983172 LMW12:LMW132 LMW65568:LMW65668 LMW131104:LMW131204 LMW196640:LMW196740 LMW262176:LMW262276 LMW327712:LMW327812 LMW393248:LMW393348 LMW458784:LMW458884 LMW524320:LMW524420 LMW589856:LMW589956 LMW655392:LMW655492 LMW720928:LMW721028 LMW786464:LMW786564 LMW852000:LMW852100 LMW917536:LMW917636 LMW983072:LMW983172 LWS12:LWS132 LWS65568:LWS65668 LWS131104:LWS131204 LWS196640:LWS196740 LWS262176:LWS262276 LWS327712:LWS327812 LWS393248:LWS393348 LWS458784:LWS458884 LWS524320:LWS524420 LWS589856:LWS589956 LWS655392:LWS655492 LWS720928:LWS721028 LWS786464:LWS786564 LWS852000:LWS852100 LWS917536:LWS917636 LWS983072:LWS983172 MGO12:MGO132 MGO65568:MGO65668 MGO131104:MGO131204 MGO196640:MGO196740 MGO262176:MGO262276 MGO327712:MGO327812 MGO393248:MGO393348 MGO458784:MGO458884 MGO524320:MGO524420 MGO589856:MGO589956 MGO655392:MGO655492 MGO720928:MGO721028 MGO786464:MGO786564 MGO852000:MGO852100 MGO917536:MGO917636 MGO983072:MGO983172 MQK12:MQK132 MQK65568:MQK65668 MQK131104:MQK131204 MQK196640:MQK196740 MQK262176:MQK262276 MQK327712:MQK327812 MQK393248:MQK393348 MQK458784:MQK458884 MQK524320:MQK524420 MQK589856:MQK589956 MQK655392:MQK655492 MQK720928:MQK721028 MQK786464:MQK786564 MQK852000:MQK852100 MQK917536:MQK917636 MQK983072:MQK983172 NAG12:NAG132 NAG65568:NAG65668 NAG131104:NAG131204 NAG196640:NAG196740 NAG262176:NAG262276 NAG327712:NAG327812 NAG393248:NAG393348 NAG458784:NAG458884 NAG524320:NAG524420 NAG589856:NAG589956 NAG655392:NAG655492 NAG720928:NAG721028 NAG786464:NAG786564 NAG852000:NAG852100 NAG917536:NAG917636 NAG983072:NAG983172 NKC12:NKC132 NKC65568:NKC65668 NKC131104:NKC131204 NKC196640:NKC196740 NKC262176:NKC262276 NKC327712:NKC327812 NKC393248:NKC393348 NKC458784:NKC458884 NKC524320:NKC524420 NKC589856:NKC589956 NKC655392:NKC655492 NKC720928:NKC721028 NKC786464:NKC786564 NKC852000:NKC852100 NKC917536:NKC917636 NKC983072:NKC983172 NTY12:NTY132 NTY65568:NTY65668 NTY131104:NTY131204 NTY196640:NTY196740 NTY262176:NTY262276 NTY327712:NTY327812 NTY393248:NTY393348 NTY458784:NTY458884 NTY524320:NTY524420 NTY589856:NTY589956 NTY655392:NTY655492 NTY720928:NTY721028 NTY786464:NTY786564 NTY852000:NTY852100 NTY917536:NTY917636 NTY983072:NTY983172 ODU12:ODU132 ODU65568:ODU65668 ODU131104:ODU131204 ODU196640:ODU196740 ODU262176:ODU262276 ODU327712:ODU327812 ODU393248:ODU393348 ODU458784:ODU458884 ODU524320:ODU524420 ODU589856:ODU589956 ODU655392:ODU655492 ODU720928:ODU721028 ODU786464:ODU786564 ODU852000:ODU852100 ODU917536:ODU917636 ODU983072:ODU983172 ONQ12:ONQ132 ONQ65568:ONQ65668 ONQ131104:ONQ131204 ONQ196640:ONQ196740 ONQ262176:ONQ262276 ONQ327712:ONQ327812 ONQ393248:ONQ393348 ONQ458784:ONQ458884 ONQ524320:ONQ524420 ONQ589856:ONQ589956 ONQ655392:ONQ655492 ONQ720928:ONQ721028 ONQ786464:ONQ786564 ONQ852000:ONQ852100 ONQ917536:ONQ917636 ONQ983072:ONQ983172 OXM12:OXM132 OXM65568:OXM65668 OXM131104:OXM131204 OXM196640:OXM196740 OXM262176:OXM262276 OXM327712:OXM327812 OXM393248:OXM393348 OXM458784:OXM458884 OXM524320:OXM524420 OXM589856:OXM589956 OXM655392:OXM655492 OXM720928:OXM721028 OXM786464:OXM786564 OXM852000:OXM852100 OXM917536:OXM917636 OXM983072:OXM983172 PHI12:PHI132 PHI65568:PHI65668 PHI131104:PHI131204 PHI196640:PHI196740 PHI262176:PHI262276 PHI327712:PHI327812 PHI393248:PHI393348 PHI458784:PHI458884 PHI524320:PHI524420 PHI589856:PHI589956 PHI655392:PHI655492 PHI720928:PHI721028 PHI786464:PHI786564 PHI852000:PHI852100 PHI917536:PHI917636 PHI983072:PHI983172 PRE12:PRE132 PRE65568:PRE65668 PRE131104:PRE131204 PRE196640:PRE196740 PRE262176:PRE262276 PRE327712:PRE327812 PRE393248:PRE393348 PRE458784:PRE458884 PRE524320:PRE524420 PRE589856:PRE589956 PRE655392:PRE655492 PRE720928:PRE721028 PRE786464:PRE786564 PRE852000:PRE852100 PRE917536:PRE917636 PRE983072:PRE983172 QBA12:QBA132 QBA65568:QBA65668 QBA131104:QBA131204 QBA196640:QBA196740 QBA262176:QBA262276 QBA327712:QBA327812 QBA393248:QBA393348 QBA458784:QBA458884 QBA524320:QBA524420 QBA589856:QBA589956 QBA655392:QBA655492 QBA720928:QBA721028 QBA786464:QBA786564 QBA852000:QBA852100 QBA917536:QBA917636 QBA983072:QBA983172 QKW12:QKW132 QKW65568:QKW65668 QKW131104:QKW131204 QKW196640:QKW196740 QKW262176:QKW262276 QKW327712:QKW327812 QKW393248:QKW393348 QKW458784:QKW458884 QKW524320:QKW524420 QKW589856:QKW589956 QKW655392:QKW655492 QKW720928:QKW721028 QKW786464:QKW786564 QKW852000:QKW852100 QKW917536:QKW917636 QKW983072:QKW983172 QUS12:QUS132 QUS65568:QUS65668 QUS131104:QUS131204 QUS196640:QUS196740 QUS262176:QUS262276 QUS327712:QUS327812 QUS393248:QUS393348 QUS458784:QUS458884 QUS524320:QUS524420 QUS589856:QUS589956 QUS655392:QUS655492 QUS720928:QUS721028 QUS786464:QUS786564 QUS852000:QUS852100 QUS917536:QUS917636 QUS983072:QUS983172 REO12:REO132 REO65568:REO65668 REO131104:REO131204 REO196640:REO196740 REO262176:REO262276 REO327712:REO327812 REO393248:REO393348 REO458784:REO458884 REO524320:REO524420 REO589856:REO589956 REO655392:REO655492 REO720928:REO721028 REO786464:REO786564 REO852000:REO852100 REO917536:REO917636 REO983072:REO983172 ROK12:ROK132 ROK65568:ROK65668 ROK131104:ROK131204 ROK196640:ROK196740 ROK262176:ROK262276 ROK327712:ROK327812 ROK393248:ROK393348 ROK458784:ROK458884 ROK524320:ROK524420 ROK589856:ROK589956 ROK655392:ROK655492 ROK720928:ROK721028 ROK786464:ROK786564 ROK852000:ROK852100 ROK917536:ROK917636 ROK983072:ROK983172 RYG12:RYG132 RYG65568:RYG65668 RYG131104:RYG131204 RYG196640:RYG196740 RYG262176:RYG262276 RYG327712:RYG327812 RYG393248:RYG393348 RYG458784:RYG458884 RYG524320:RYG524420 RYG589856:RYG589956 RYG655392:RYG655492 RYG720928:RYG721028 RYG786464:RYG786564 RYG852000:RYG852100 RYG917536:RYG917636 RYG983072:RYG983172 SIC12:SIC132 SIC65568:SIC65668 SIC131104:SIC131204 SIC196640:SIC196740 SIC262176:SIC262276 SIC327712:SIC327812 SIC393248:SIC393348 SIC458784:SIC458884 SIC524320:SIC524420 SIC589856:SIC589956 SIC655392:SIC655492 SIC720928:SIC721028 SIC786464:SIC786564 SIC852000:SIC852100 SIC917536:SIC917636 SIC983072:SIC983172 SRY12:SRY132 SRY65568:SRY65668 SRY131104:SRY131204 SRY196640:SRY196740 SRY262176:SRY262276 SRY327712:SRY327812 SRY393248:SRY393348 SRY458784:SRY458884 SRY524320:SRY524420 SRY589856:SRY589956 SRY655392:SRY655492 SRY720928:SRY721028 SRY786464:SRY786564 SRY852000:SRY852100 SRY917536:SRY917636 SRY983072:SRY983172 TBU12:TBU132 TBU65568:TBU65668 TBU131104:TBU131204 TBU196640:TBU196740 TBU262176:TBU262276 TBU327712:TBU327812 TBU393248:TBU393348 TBU458784:TBU458884 TBU524320:TBU524420 TBU589856:TBU589956 TBU655392:TBU655492 TBU720928:TBU721028 TBU786464:TBU786564 TBU852000:TBU852100 TBU917536:TBU917636 TBU983072:TBU983172 TLQ12:TLQ132 TLQ65568:TLQ65668 TLQ131104:TLQ131204 TLQ196640:TLQ196740 TLQ262176:TLQ262276 TLQ327712:TLQ327812 TLQ393248:TLQ393348 TLQ458784:TLQ458884 TLQ524320:TLQ524420 TLQ589856:TLQ589956 TLQ655392:TLQ655492 TLQ720928:TLQ721028 TLQ786464:TLQ786564 TLQ852000:TLQ852100 TLQ917536:TLQ917636 TLQ983072:TLQ983172 TVM12:TVM132 TVM65568:TVM65668 TVM131104:TVM131204 TVM196640:TVM196740 TVM262176:TVM262276 TVM327712:TVM327812 TVM393248:TVM393348 TVM458784:TVM458884 TVM524320:TVM524420 TVM589856:TVM589956 TVM655392:TVM655492 TVM720928:TVM721028 TVM786464:TVM786564 TVM852000:TVM852100 TVM917536:TVM917636 TVM983072:TVM983172 UFI12:UFI132 UFI65568:UFI65668 UFI131104:UFI131204 UFI196640:UFI196740 UFI262176:UFI262276 UFI327712:UFI327812 UFI393248:UFI393348 UFI458784:UFI458884 UFI524320:UFI524420 UFI589856:UFI589956 UFI655392:UFI655492 UFI720928:UFI721028 UFI786464:UFI786564 UFI852000:UFI852100 UFI917536:UFI917636 UFI983072:UFI983172 UPE12:UPE132 UPE65568:UPE65668 UPE131104:UPE131204 UPE196640:UPE196740 UPE262176:UPE262276 UPE327712:UPE327812 UPE393248:UPE393348 UPE458784:UPE458884 UPE524320:UPE524420 UPE589856:UPE589956 UPE655392:UPE655492 UPE720928:UPE721028 UPE786464:UPE786564 UPE852000:UPE852100 UPE917536:UPE917636 UPE983072:UPE983172 UZA12:UZA132 UZA65568:UZA65668 UZA131104:UZA131204 UZA196640:UZA196740 UZA262176:UZA262276 UZA327712:UZA327812 UZA393248:UZA393348 UZA458784:UZA458884 UZA524320:UZA524420 UZA589856:UZA589956 UZA655392:UZA655492 UZA720928:UZA721028 UZA786464:UZA786564 UZA852000:UZA852100 UZA917536:UZA917636 UZA983072:UZA983172 VIW12:VIW132 VIW65568:VIW65668 VIW131104:VIW131204 VIW196640:VIW196740 VIW262176:VIW262276 VIW327712:VIW327812 VIW393248:VIW393348 VIW458784:VIW458884 VIW524320:VIW524420 VIW589856:VIW589956 VIW655392:VIW655492 VIW720928:VIW721028 VIW786464:VIW786564 VIW852000:VIW852100 VIW917536:VIW917636 VIW983072:VIW983172 VSS12:VSS132 VSS65568:VSS65668 VSS131104:VSS131204 VSS196640:VSS196740 VSS262176:VSS262276 VSS327712:VSS327812 VSS393248:VSS393348 VSS458784:VSS458884 VSS524320:VSS524420 VSS589856:VSS589956 VSS655392:VSS655492 VSS720928:VSS721028 VSS786464:VSS786564 VSS852000:VSS852100 VSS917536:VSS917636 VSS983072:VSS983172 WCO12:WCO132 WCO65568:WCO65668 WCO131104:WCO131204 WCO196640:WCO196740 WCO262176:WCO262276 WCO327712:WCO327812 WCO393248:WCO393348 WCO458784:WCO458884 WCO524320:WCO524420 WCO589856:WCO589956 WCO655392:WCO655492 WCO720928:WCO721028 WCO786464:WCO786564 WCO852000:WCO852100 WCO917536:WCO917636 WCO983072:WCO983172 WMK12:WMK132 WMK65568:WMK65668 WMK131104:WMK131204 WMK196640:WMK196740 WMK262176:WMK262276 WMK327712:WMK327812 WMK393248:WMK393348 WMK458784:WMK458884 WMK524320:WMK524420 WMK589856:WMK589956 WMK655392:WMK655492 WMK720928:WMK721028 WMK786464:WMK786564 WMK852000:WMK852100 WMK917536:WMK917636 WMK983072:WMK983172 WWG12:WWG132 WWG65568:WWG65668 WWG131104:WWG131204 WWG196640:WWG196740 WWG262176:WWG262276 WWG327712:WWG327812 WWG393248:WWG393348 WWG458784:WWG458884 WWG524320:WWG524420 WWG589856:WWG589956 WWG655392:WWG655492 WWG720928:WWG721028 WWG786464:WWG786564 WWG852000:WWG852100 WWG917536:WWG917636 WWG983072:WWG983172" xr:uid="{00000000-0002-0000-0000-000018000000}">
      <formula1>$Y$10</formula1>
    </dataValidation>
    <dataValidation type="whole" operator="lessThanOrEqual" allowBlank="1" showInputMessage="1" showErrorMessage="1" error="INPUT NUMBER LESS THAN OR EQUAL THE HIGHEST POSSIBLE SCORE" prompt="Input Raw Score" sqref="Z65568:Z65668 Z131104:Z131204 Z196640:Z196740 Z262176:Z262276 Z327712:Z327812 Z393248:Z393348 Z458784:Z458884 Z524320:Z524420 Z589856:Z589956 Z655392:Z655492 Z720928:Z721028 Z786464:Z786564 Z852000:Z852100 Z917536:Z917636 Z983072:Z983172 JV12:JV132 JV65568:JV65668 JV131104:JV131204 JV196640:JV196740 JV262176:JV262276 JV327712:JV327812 JV393248:JV393348 JV458784:JV458884 JV524320:JV524420 JV589856:JV589956 JV655392:JV655492 JV720928:JV721028 JV786464:JV786564 JV852000:JV852100 JV917536:JV917636 JV983072:JV983172 TR12:TR132 TR65568:TR65668 TR131104:TR131204 TR196640:TR196740 TR262176:TR262276 TR327712:TR327812 TR393248:TR393348 TR458784:TR458884 TR524320:TR524420 TR589856:TR589956 TR655392:TR655492 TR720928:TR721028 TR786464:TR786564 TR852000:TR852100 TR917536:TR917636 TR983072:TR983172 ADN12:ADN132 ADN65568:ADN65668 ADN131104:ADN131204 ADN196640:ADN196740 ADN262176:ADN262276 ADN327712:ADN327812 ADN393248:ADN393348 ADN458784:ADN458884 ADN524320:ADN524420 ADN589856:ADN589956 ADN655392:ADN655492 ADN720928:ADN721028 ADN786464:ADN786564 ADN852000:ADN852100 ADN917536:ADN917636 ADN983072:ADN983172 ANJ12:ANJ132 ANJ65568:ANJ65668 ANJ131104:ANJ131204 ANJ196640:ANJ196740 ANJ262176:ANJ262276 ANJ327712:ANJ327812 ANJ393248:ANJ393348 ANJ458784:ANJ458884 ANJ524320:ANJ524420 ANJ589856:ANJ589956 ANJ655392:ANJ655492 ANJ720928:ANJ721028 ANJ786464:ANJ786564 ANJ852000:ANJ852100 ANJ917536:ANJ917636 ANJ983072:ANJ983172 AXF12:AXF132 AXF65568:AXF65668 AXF131104:AXF131204 AXF196640:AXF196740 AXF262176:AXF262276 AXF327712:AXF327812 AXF393248:AXF393348 AXF458784:AXF458884 AXF524320:AXF524420 AXF589856:AXF589956 AXF655392:AXF655492 AXF720928:AXF721028 AXF786464:AXF786564 AXF852000:AXF852100 AXF917536:AXF917636 AXF983072:AXF983172 BHB12:BHB132 BHB65568:BHB65668 BHB131104:BHB131204 BHB196640:BHB196740 BHB262176:BHB262276 BHB327712:BHB327812 BHB393248:BHB393348 BHB458784:BHB458884 BHB524320:BHB524420 BHB589856:BHB589956 BHB655392:BHB655492 BHB720928:BHB721028 BHB786464:BHB786564 BHB852000:BHB852100 BHB917536:BHB917636 BHB983072:BHB983172 BQX12:BQX132 BQX65568:BQX65668 BQX131104:BQX131204 BQX196640:BQX196740 BQX262176:BQX262276 BQX327712:BQX327812 BQX393248:BQX393348 BQX458784:BQX458884 BQX524320:BQX524420 BQX589856:BQX589956 BQX655392:BQX655492 BQX720928:BQX721028 BQX786464:BQX786564 BQX852000:BQX852100 BQX917536:BQX917636 BQX983072:BQX983172 CAT12:CAT132 CAT65568:CAT65668 CAT131104:CAT131204 CAT196640:CAT196740 CAT262176:CAT262276 CAT327712:CAT327812 CAT393248:CAT393348 CAT458784:CAT458884 CAT524320:CAT524420 CAT589856:CAT589956 CAT655392:CAT655492 CAT720928:CAT721028 CAT786464:CAT786564 CAT852000:CAT852100 CAT917536:CAT917636 CAT983072:CAT983172 CKP12:CKP132 CKP65568:CKP65668 CKP131104:CKP131204 CKP196640:CKP196740 CKP262176:CKP262276 CKP327712:CKP327812 CKP393248:CKP393348 CKP458784:CKP458884 CKP524320:CKP524420 CKP589856:CKP589956 CKP655392:CKP655492 CKP720928:CKP721028 CKP786464:CKP786564 CKP852000:CKP852100 CKP917536:CKP917636 CKP983072:CKP983172 CUL12:CUL132 CUL65568:CUL65668 CUL131104:CUL131204 CUL196640:CUL196740 CUL262176:CUL262276 CUL327712:CUL327812 CUL393248:CUL393348 CUL458784:CUL458884 CUL524320:CUL524420 CUL589856:CUL589956 CUL655392:CUL655492 CUL720928:CUL721028 CUL786464:CUL786564 CUL852000:CUL852100 CUL917536:CUL917636 CUL983072:CUL983172 DEH12:DEH132 DEH65568:DEH65668 DEH131104:DEH131204 DEH196640:DEH196740 DEH262176:DEH262276 DEH327712:DEH327812 DEH393248:DEH393348 DEH458784:DEH458884 DEH524320:DEH524420 DEH589856:DEH589956 DEH655392:DEH655492 DEH720928:DEH721028 DEH786464:DEH786564 DEH852000:DEH852100 DEH917536:DEH917636 DEH983072:DEH983172 DOD12:DOD132 DOD65568:DOD65668 DOD131104:DOD131204 DOD196640:DOD196740 DOD262176:DOD262276 DOD327712:DOD327812 DOD393248:DOD393348 DOD458784:DOD458884 DOD524320:DOD524420 DOD589856:DOD589956 DOD655392:DOD655492 DOD720928:DOD721028 DOD786464:DOD786564 DOD852000:DOD852100 DOD917536:DOD917636 DOD983072:DOD983172 DXZ12:DXZ132 DXZ65568:DXZ65668 DXZ131104:DXZ131204 DXZ196640:DXZ196740 DXZ262176:DXZ262276 DXZ327712:DXZ327812 DXZ393248:DXZ393348 DXZ458784:DXZ458884 DXZ524320:DXZ524420 DXZ589856:DXZ589956 DXZ655392:DXZ655492 DXZ720928:DXZ721028 DXZ786464:DXZ786564 DXZ852000:DXZ852100 DXZ917536:DXZ917636 DXZ983072:DXZ983172 EHV12:EHV132 EHV65568:EHV65668 EHV131104:EHV131204 EHV196640:EHV196740 EHV262176:EHV262276 EHV327712:EHV327812 EHV393248:EHV393348 EHV458784:EHV458884 EHV524320:EHV524420 EHV589856:EHV589956 EHV655392:EHV655492 EHV720928:EHV721028 EHV786464:EHV786564 EHV852000:EHV852100 EHV917536:EHV917636 EHV983072:EHV983172 ERR12:ERR132 ERR65568:ERR65668 ERR131104:ERR131204 ERR196640:ERR196740 ERR262176:ERR262276 ERR327712:ERR327812 ERR393248:ERR393348 ERR458784:ERR458884 ERR524320:ERR524420 ERR589856:ERR589956 ERR655392:ERR655492 ERR720928:ERR721028 ERR786464:ERR786564 ERR852000:ERR852100 ERR917536:ERR917636 ERR983072:ERR983172 FBN12:FBN132 FBN65568:FBN65668 FBN131104:FBN131204 FBN196640:FBN196740 FBN262176:FBN262276 FBN327712:FBN327812 FBN393248:FBN393348 FBN458784:FBN458884 FBN524320:FBN524420 FBN589856:FBN589956 FBN655392:FBN655492 FBN720928:FBN721028 FBN786464:FBN786564 FBN852000:FBN852100 FBN917536:FBN917636 FBN983072:FBN983172 FLJ12:FLJ132 FLJ65568:FLJ65668 FLJ131104:FLJ131204 FLJ196640:FLJ196740 FLJ262176:FLJ262276 FLJ327712:FLJ327812 FLJ393248:FLJ393348 FLJ458784:FLJ458884 FLJ524320:FLJ524420 FLJ589856:FLJ589956 FLJ655392:FLJ655492 FLJ720928:FLJ721028 FLJ786464:FLJ786564 FLJ852000:FLJ852100 FLJ917536:FLJ917636 FLJ983072:FLJ983172 FVF12:FVF132 FVF65568:FVF65668 FVF131104:FVF131204 FVF196640:FVF196740 FVF262176:FVF262276 FVF327712:FVF327812 FVF393248:FVF393348 FVF458784:FVF458884 FVF524320:FVF524420 FVF589856:FVF589956 FVF655392:FVF655492 FVF720928:FVF721028 FVF786464:FVF786564 FVF852000:FVF852100 FVF917536:FVF917636 FVF983072:FVF983172 GFB12:GFB132 GFB65568:GFB65668 GFB131104:GFB131204 GFB196640:GFB196740 GFB262176:GFB262276 GFB327712:GFB327812 GFB393248:GFB393348 GFB458784:GFB458884 GFB524320:GFB524420 GFB589856:GFB589956 GFB655392:GFB655492 GFB720928:GFB721028 GFB786464:GFB786564 GFB852000:GFB852100 GFB917536:GFB917636 GFB983072:GFB983172 GOX12:GOX132 GOX65568:GOX65668 GOX131104:GOX131204 GOX196640:GOX196740 GOX262176:GOX262276 GOX327712:GOX327812 GOX393248:GOX393348 GOX458784:GOX458884 GOX524320:GOX524420 GOX589856:GOX589956 GOX655392:GOX655492 GOX720928:GOX721028 GOX786464:GOX786564 GOX852000:GOX852100 GOX917536:GOX917636 GOX983072:GOX983172 GYT12:GYT132 GYT65568:GYT65668 GYT131104:GYT131204 GYT196640:GYT196740 GYT262176:GYT262276 GYT327712:GYT327812 GYT393248:GYT393348 GYT458784:GYT458884 GYT524320:GYT524420 GYT589856:GYT589956 GYT655392:GYT655492 GYT720928:GYT721028 GYT786464:GYT786564 GYT852000:GYT852100 GYT917536:GYT917636 GYT983072:GYT983172 HIP12:HIP132 HIP65568:HIP65668 HIP131104:HIP131204 HIP196640:HIP196740 HIP262176:HIP262276 HIP327712:HIP327812 HIP393248:HIP393348 HIP458784:HIP458884 HIP524320:HIP524420 HIP589856:HIP589956 HIP655392:HIP655492 HIP720928:HIP721028 HIP786464:HIP786564 HIP852000:HIP852100 HIP917536:HIP917636 HIP983072:HIP983172 HSL12:HSL132 HSL65568:HSL65668 HSL131104:HSL131204 HSL196640:HSL196740 HSL262176:HSL262276 HSL327712:HSL327812 HSL393248:HSL393348 HSL458784:HSL458884 HSL524320:HSL524420 HSL589856:HSL589956 HSL655392:HSL655492 HSL720928:HSL721028 HSL786464:HSL786564 HSL852000:HSL852100 HSL917536:HSL917636 HSL983072:HSL983172 ICH12:ICH132 ICH65568:ICH65668 ICH131104:ICH131204 ICH196640:ICH196740 ICH262176:ICH262276 ICH327712:ICH327812 ICH393248:ICH393348 ICH458784:ICH458884 ICH524320:ICH524420 ICH589856:ICH589956 ICH655392:ICH655492 ICH720928:ICH721028 ICH786464:ICH786564 ICH852000:ICH852100 ICH917536:ICH917636 ICH983072:ICH983172 IMD12:IMD132 IMD65568:IMD65668 IMD131104:IMD131204 IMD196640:IMD196740 IMD262176:IMD262276 IMD327712:IMD327812 IMD393248:IMD393348 IMD458784:IMD458884 IMD524320:IMD524420 IMD589856:IMD589956 IMD655392:IMD655492 IMD720928:IMD721028 IMD786464:IMD786564 IMD852000:IMD852100 IMD917536:IMD917636 IMD983072:IMD983172 IVZ12:IVZ132 IVZ65568:IVZ65668 IVZ131104:IVZ131204 IVZ196640:IVZ196740 IVZ262176:IVZ262276 IVZ327712:IVZ327812 IVZ393248:IVZ393348 IVZ458784:IVZ458884 IVZ524320:IVZ524420 IVZ589856:IVZ589956 IVZ655392:IVZ655492 IVZ720928:IVZ721028 IVZ786464:IVZ786564 IVZ852000:IVZ852100 IVZ917536:IVZ917636 IVZ983072:IVZ983172 JFV12:JFV132 JFV65568:JFV65668 JFV131104:JFV131204 JFV196640:JFV196740 JFV262176:JFV262276 JFV327712:JFV327812 JFV393248:JFV393348 JFV458784:JFV458884 JFV524320:JFV524420 JFV589856:JFV589956 JFV655392:JFV655492 JFV720928:JFV721028 JFV786464:JFV786564 JFV852000:JFV852100 JFV917536:JFV917636 JFV983072:JFV983172 JPR12:JPR132 JPR65568:JPR65668 JPR131104:JPR131204 JPR196640:JPR196740 JPR262176:JPR262276 JPR327712:JPR327812 JPR393248:JPR393348 JPR458784:JPR458884 JPR524320:JPR524420 JPR589856:JPR589956 JPR655392:JPR655492 JPR720928:JPR721028 JPR786464:JPR786564 JPR852000:JPR852100 JPR917536:JPR917636 JPR983072:JPR983172 JZN12:JZN132 JZN65568:JZN65668 JZN131104:JZN131204 JZN196640:JZN196740 JZN262176:JZN262276 JZN327712:JZN327812 JZN393248:JZN393348 JZN458784:JZN458884 JZN524320:JZN524420 JZN589856:JZN589956 JZN655392:JZN655492 JZN720928:JZN721028 JZN786464:JZN786564 JZN852000:JZN852100 JZN917536:JZN917636 JZN983072:JZN983172 KJJ12:KJJ132 KJJ65568:KJJ65668 KJJ131104:KJJ131204 KJJ196640:KJJ196740 KJJ262176:KJJ262276 KJJ327712:KJJ327812 KJJ393248:KJJ393348 KJJ458784:KJJ458884 KJJ524320:KJJ524420 KJJ589856:KJJ589956 KJJ655392:KJJ655492 KJJ720928:KJJ721028 KJJ786464:KJJ786564 KJJ852000:KJJ852100 KJJ917536:KJJ917636 KJJ983072:KJJ983172 KTF12:KTF132 KTF65568:KTF65668 KTF131104:KTF131204 KTF196640:KTF196740 KTF262176:KTF262276 KTF327712:KTF327812 KTF393248:KTF393348 KTF458784:KTF458884 KTF524320:KTF524420 KTF589856:KTF589956 KTF655392:KTF655492 KTF720928:KTF721028 KTF786464:KTF786564 KTF852000:KTF852100 KTF917536:KTF917636 KTF983072:KTF983172 LDB12:LDB132 LDB65568:LDB65668 LDB131104:LDB131204 LDB196640:LDB196740 LDB262176:LDB262276 LDB327712:LDB327812 LDB393248:LDB393348 LDB458784:LDB458884 LDB524320:LDB524420 LDB589856:LDB589956 LDB655392:LDB655492 LDB720928:LDB721028 LDB786464:LDB786564 LDB852000:LDB852100 LDB917536:LDB917636 LDB983072:LDB983172 LMX12:LMX132 LMX65568:LMX65668 LMX131104:LMX131204 LMX196640:LMX196740 LMX262176:LMX262276 LMX327712:LMX327812 LMX393248:LMX393348 LMX458784:LMX458884 LMX524320:LMX524420 LMX589856:LMX589956 LMX655392:LMX655492 LMX720928:LMX721028 LMX786464:LMX786564 LMX852000:LMX852100 LMX917536:LMX917636 LMX983072:LMX983172 LWT12:LWT132 LWT65568:LWT65668 LWT131104:LWT131204 LWT196640:LWT196740 LWT262176:LWT262276 LWT327712:LWT327812 LWT393248:LWT393348 LWT458784:LWT458884 LWT524320:LWT524420 LWT589856:LWT589956 LWT655392:LWT655492 LWT720928:LWT721028 LWT786464:LWT786564 LWT852000:LWT852100 LWT917536:LWT917636 LWT983072:LWT983172 MGP12:MGP132 MGP65568:MGP65668 MGP131104:MGP131204 MGP196640:MGP196740 MGP262176:MGP262276 MGP327712:MGP327812 MGP393248:MGP393348 MGP458784:MGP458884 MGP524320:MGP524420 MGP589856:MGP589956 MGP655392:MGP655492 MGP720928:MGP721028 MGP786464:MGP786564 MGP852000:MGP852100 MGP917536:MGP917636 MGP983072:MGP983172 MQL12:MQL132 MQL65568:MQL65668 MQL131104:MQL131204 MQL196640:MQL196740 MQL262176:MQL262276 MQL327712:MQL327812 MQL393248:MQL393348 MQL458784:MQL458884 MQL524320:MQL524420 MQL589856:MQL589956 MQL655392:MQL655492 MQL720928:MQL721028 MQL786464:MQL786564 MQL852000:MQL852100 MQL917536:MQL917636 MQL983072:MQL983172 NAH12:NAH132 NAH65568:NAH65668 NAH131104:NAH131204 NAH196640:NAH196740 NAH262176:NAH262276 NAH327712:NAH327812 NAH393248:NAH393348 NAH458784:NAH458884 NAH524320:NAH524420 NAH589856:NAH589956 NAH655392:NAH655492 NAH720928:NAH721028 NAH786464:NAH786564 NAH852000:NAH852100 NAH917536:NAH917636 NAH983072:NAH983172 NKD12:NKD132 NKD65568:NKD65668 NKD131104:NKD131204 NKD196640:NKD196740 NKD262176:NKD262276 NKD327712:NKD327812 NKD393248:NKD393348 NKD458784:NKD458884 NKD524320:NKD524420 NKD589856:NKD589956 NKD655392:NKD655492 NKD720928:NKD721028 NKD786464:NKD786564 NKD852000:NKD852100 NKD917536:NKD917636 NKD983072:NKD983172 NTZ12:NTZ132 NTZ65568:NTZ65668 NTZ131104:NTZ131204 NTZ196640:NTZ196740 NTZ262176:NTZ262276 NTZ327712:NTZ327812 NTZ393248:NTZ393348 NTZ458784:NTZ458884 NTZ524320:NTZ524420 NTZ589856:NTZ589956 NTZ655392:NTZ655492 NTZ720928:NTZ721028 NTZ786464:NTZ786564 NTZ852000:NTZ852100 NTZ917536:NTZ917636 NTZ983072:NTZ983172 ODV12:ODV132 ODV65568:ODV65668 ODV131104:ODV131204 ODV196640:ODV196740 ODV262176:ODV262276 ODV327712:ODV327812 ODV393248:ODV393348 ODV458784:ODV458884 ODV524320:ODV524420 ODV589856:ODV589956 ODV655392:ODV655492 ODV720928:ODV721028 ODV786464:ODV786564 ODV852000:ODV852100 ODV917536:ODV917636 ODV983072:ODV983172 ONR12:ONR132 ONR65568:ONR65668 ONR131104:ONR131204 ONR196640:ONR196740 ONR262176:ONR262276 ONR327712:ONR327812 ONR393248:ONR393348 ONR458784:ONR458884 ONR524320:ONR524420 ONR589856:ONR589956 ONR655392:ONR655492 ONR720928:ONR721028 ONR786464:ONR786564 ONR852000:ONR852100 ONR917536:ONR917636 ONR983072:ONR983172 OXN12:OXN132 OXN65568:OXN65668 OXN131104:OXN131204 OXN196640:OXN196740 OXN262176:OXN262276 OXN327712:OXN327812 OXN393248:OXN393348 OXN458784:OXN458884 OXN524320:OXN524420 OXN589856:OXN589956 OXN655392:OXN655492 OXN720928:OXN721028 OXN786464:OXN786564 OXN852000:OXN852100 OXN917536:OXN917636 OXN983072:OXN983172 PHJ12:PHJ132 PHJ65568:PHJ65668 PHJ131104:PHJ131204 PHJ196640:PHJ196740 PHJ262176:PHJ262276 PHJ327712:PHJ327812 PHJ393248:PHJ393348 PHJ458784:PHJ458884 PHJ524320:PHJ524420 PHJ589856:PHJ589956 PHJ655392:PHJ655492 PHJ720928:PHJ721028 PHJ786464:PHJ786564 PHJ852000:PHJ852100 PHJ917536:PHJ917636 PHJ983072:PHJ983172 PRF12:PRF132 PRF65568:PRF65668 PRF131104:PRF131204 PRF196640:PRF196740 PRF262176:PRF262276 PRF327712:PRF327812 PRF393248:PRF393348 PRF458784:PRF458884 PRF524320:PRF524420 PRF589856:PRF589956 PRF655392:PRF655492 PRF720928:PRF721028 PRF786464:PRF786564 PRF852000:PRF852100 PRF917536:PRF917636 PRF983072:PRF983172 QBB12:QBB132 QBB65568:QBB65668 QBB131104:QBB131204 QBB196640:QBB196740 QBB262176:QBB262276 QBB327712:QBB327812 QBB393248:QBB393348 QBB458784:QBB458884 QBB524320:QBB524420 QBB589856:QBB589956 QBB655392:QBB655492 QBB720928:QBB721028 QBB786464:QBB786564 QBB852000:QBB852100 QBB917536:QBB917636 QBB983072:QBB983172 QKX12:QKX132 QKX65568:QKX65668 QKX131104:QKX131204 QKX196640:QKX196740 QKX262176:QKX262276 QKX327712:QKX327812 QKX393248:QKX393348 QKX458784:QKX458884 QKX524320:QKX524420 QKX589856:QKX589956 QKX655392:QKX655492 QKX720928:QKX721028 QKX786464:QKX786564 QKX852000:QKX852100 QKX917536:QKX917636 QKX983072:QKX983172 QUT12:QUT132 QUT65568:QUT65668 QUT131104:QUT131204 QUT196640:QUT196740 QUT262176:QUT262276 QUT327712:QUT327812 QUT393248:QUT393348 QUT458784:QUT458884 QUT524320:QUT524420 QUT589856:QUT589956 QUT655392:QUT655492 QUT720928:QUT721028 QUT786464:QUT786564 QUT852000:QUT852100 QUT917536:QUT917636 QUT983072:QUT983172 REP12:REP132 REP65568:REP65668 REP131104:REP131204 REP196640:REP196740 REP262176:REP262276 REP327712:REP327812 REP393248:REP393348 REP458784:REP458884 REP524320:REP524420 REP589856:REP589956 REP655392:REP655492 REP720928:REP721028 REP786464:REP786564 REP852000:REP852100 REP917536:REP917636 REP983072:REP983172 ROL12:ROL132 ROL65568:ROL65668 ROL131104:ROL131204 ROL196640:ROL196740 ROL262176:ROL262276 ROL327712:ROL327812 ROL393248:ROL393348 ROL458784:ROL458884 ROL524320:ROL524420 ROL589856:ROL589956 ROL655392:ROL655492 ROL720928:ROL721028 ROL786464:ROL786564 ROL852000:ROL852100 ROL917536:ROL917636 ROL983072:ROL983172 RYH12:RYH132 RYH65568:RYH65668 RYH131104:RYH131204 RYH196640:RYH196740 RYH262176:RYH262276 RYH327712:RYH327812 RYH393248:RYH393348 RYH458784:RYH458884 RYH524320:RYH524420 RYH589856:RYH589956 RYH655392:RYH655492 RYH720928:RYH721028 RYH786464:RYH786564 RYH852000:RYH852100 RYH917536:RYH917636 RYH983072:RYH983172 SID12:SID132 SID65568:SID65668 SID131104:SID131204 SID196640:SID196740 SID262176:SID262276 SID327712:SID327812 SID393248:SID393348 SID458784:SID458884 SID524320:SID524420 SID589856:SID589956 SID655392:SID655492 SID720928:SID721028 SID786464:SID786564 SID852000:SID852100 SID917536:SID917636 SID983072:SID983172 SRZ12:SRZ132 SRZ65568:SRZ65668 SRZ131104:SRZ131204 SRZ196640:SRZ196740 SRZ262176:SRZ262276 SRZ327712:SRZ327812 SRZ393248:SRZ393348 SRZ458784:SRZ458884 SRZ524320:SRZ524420 SRZ589856:SRZ589956 SRZ655392:SRZ655492 SRZ720928:SRZ721028 SRZ786464:SRZ786564 SRZ852000:SRZ852100 SRZ917536:SRZ917636 SRZ983072:SRZ983172 TBV12:TBV132 TBV65568:TBV65668 TBV131104:TBV131204 TBV196640:TBV196740 TBV262176:TBV262276 TBV327712:TBV327812 TBV393248:TBV393348 TBV458784:TBV458884 TBV524320:TBV524420 TBV589856:TBV589956 TBV655392:TBV655492 TBV720928:TBV721028 TBV786464:TBV786564 TBV852000:TBV852100 TBV917536:TBV917636 TBV983072:TBV983172 TLR12:TLR132 TLR65568:TLR65668 TLR131104:TLR131204 TLR196640:TLR196740 TLR262176:TLR262276 TLR327712:TLR327812 TLR393248:TLR393348 TLR458784:TLR458884 TLR524320:TLR524420 TLR589856:TLR589956 TLR655392:TLR655492 TLR720928:TLR721028 TLR786464:TLR786564 TLR852000:TLR852100 TLR917536:TLR917636 TLR983072:TLR983172 TVN12:TVN132 TVN65568:TVN65668 TVN131104:TVN131204 TVN196640:TVN196740 TVN262176:TVN262276 TVN327712:TVN327812 TVN393248:TVN393348 TVN458784:TVN458884 TVN524320:TVN524420 TVN589856:TVN589956 TVN655392:TVN655492 TVN720928:TVN721028 TVN786464:TVN786564 TVN852000:TVN852100 TVN917536:TVN917636 TVN983072:TVN983172 UFJ12:UFJ132 UFJ65568:UFJ65668 UFJ131104:UFJ131204 UFJ196640:UFJ196740 UFJ262176:UFJ262276 UFJ327712:UFJ327812 UFJ393248:UFJ393348 UFJ458784:UFJ458884 UFJ524320:UFJ524420 UFJ589856:UFJ589956 UFJ655392:UFJ655492 UFJ720928:UFJ721028 UFJ786464:UFJ786564 UFJ852000:UFJ852100 UFJ917536:UFJ917636 UFJ983072:UFJ983172 UPF12:UPF132 UPF65568:UPF65668 UPF131104:UPF131204 UPF196640:UPF196740 UPF262176:UPF262276 UPF327712:UPF327812 UPF393248:UPF393348 UPF458784:UPF458884 UPF524320:UPF524420 UPF589856:UPF589956 UPF655392:UPF655492 UPF720928:UPF721028 UPF786464:UPF786564 UPF852000:UPF852100 UPF917536:UPF917636 UPF983072:UPF983172 UZB12:UZB132 UZB65568:UZB65668 UZB131104:UZB131204 UZB196640:UZB196740 UZB262176:UZB262276 UZB327712:UZB327812 UZB393248:UZB393348 UZB458784:UZB458884 UZB524320:UZB524420 UZB589856:UZB589956 UZB655392:UZB655492 UZB720928:UZB721028 UZB786464:UZB786564 UZB852000:UZB852100 UZB917536:UZB917636 UZB983072:UZB983172 VIX12:VIX132 VIX65568:VIX65668 VIX131104:VIX131204 VIX196640:VIX196740 VIX262176:VIX262276 VIX327712:VIX327812 VIX393248:VIX393348 VIX458784:VIX458884 VIX524320:VIX524420 VIX589856:VIX589956 VIX655392:VIX655492 VIX720928:VIX721028 VIX786464:VIX786564 VIX852000:VIX852100 VIX917536:VIX917636 VIX983072:VIX983172 VST12:VST132 VST65568:VST65668 VST131104:VST131204 VST196640:VST196740 VST262176:VST262276 VST327712:VST327812 VST393248:VST393348 VST458784:VST458884 VST524320:VST524420 VST589856:VST589956 VST655392:VST655492 VST720928:VST721028 VST786464:VST786564 VST852000:VST852100 VST917536:VST917636 VST983072:VST983172 WCP12:WCP132 WCP65568:WCP65668 WCP131104:WCP131204 WCP196640:WCP196740 WCP262176:WCP262276 WCP327712:WCP327812 WCP393248:WCP393348 WCP458784:WCP458884 WCP524320:WCP524420 WCP589856:WCP589956 WCP655392:WCP655492 WCP720928:WCP721028 WCP786464:WCP786564 WCP852000:WCP852100 WCP917536:WCP917636 WCP983072:WCP983172 WML12:WML132 WML65568:WML65668 WML131104:WML131204 WML196640:WML196740 WML262176:WML262276 WML327712:WML327812 WML393248:WML393348 WML458784:WML458884 WML524320:WML524420 WML589856:WML589956 WML655392:WML655492 WML720928:WML721028 WML786464:WML786564 WML852000:WML852100 WML917536:WML917636 WML983072:WML983172 WWH12:WWH132 WWH65568:WWH65668 WWH131104:WWH131204 WWH196640:WWH196740 WWH262176:WWH262276 WWH327712:WWH327812 WWH393248:WWH393348 WWH458784:WWH458884 WWH524320:WWH524420 WWH589856:WWH589956 WWH655392:WWH655492 WWH720928:WWH721028 WWH786464:WWH786564 WWH852000:WWH852100 WWH917536:WWH917636 WWH983072:WWH983172" xr:uid="{00000000-0002-0000-0000-000019000000}">
      <formula1>$Z$10</formula1>
    </dataValidation>
    <dataValidation type="whole" operator="lessThanOrEqual" allowBlank="1" showInputMessage="1" showErrorMessage="1" error="INPUT NUMBER LESS THAN OR EQUAL THE HIGHEST POSSIBLE SCORE" prompt="Input Raw Score" sqref="AA65568:AA65668 AA131104:AA131204 AA196640:AA196740 AA262176:AA262276 AA327712:AA327812 AA393248:AA393348 AA458784:AA458884 AA524320:AA524420 AA589856:AA589956 AA655392:AA655492 AA720928:AA721028 AA786464:AA786564 AA852000:AA852100 AA917536:AA917636 AA983072:AA983172 JW12:JW132 JW65568:JW65668 JW131104:JW131204 JW196640:JW196740 JW262176:JW262276 JW327712:JW327812 JW393248:JW393348 JW458784:JW458884 JW524320:JW524420 JW589856:JW589956 JW655392:JW655492 JW720928:JW721028 JW786464:JW786564 JW852000:JW852100 JW917536:JW917636 JW983072:JW983172 TS12:TS132 TS65568:TS65668 TS131104:TS131204 TS196640:TS196740 TS262176:TS262276 TS327712:TS327812 TS393248:TS393348 TS458784:TS458884 TS524320:TS524420 TS589856:TS589956 TS655392:TS655492 TS720928:TS721028 TS786464:TS786564 TS852000:TS852100 TS917536:TS917636 TS983072:TS983172 ADO12:ADO132 ADO65568:ADO65668 ADO131104:ADO131204 ADO196640:ADO196740 ADO262176:ADO262276 ADO327712:ADO327812 ADO393248:ADO393348 ADO458784:ADO458884 ADO524320:ADO524420 ADO589856:ADO589956 ADO655392:ADO655492 ADO720928:ADO721028 ADO786464:ADO786564 ADO852000:ADO852100 ADO917536:ADO917636 ADO983072:ADO983172 ANK12:ANK132 ANK65568:ANK65668 ANK131104:ANK131204 ANK196640:ANK196740 ANK262176:ANK262276 ANK327712:ANK327812 ANK393248:ANK393348 ANK458784:ANK458884 ANK524320:ANK524420 ANK589856:ANK589956 ANK655392:ANK655492 ANK720928:ANK721028 ANK786464:ANK786564 ANK852000:ANK852100 ANK917536:ANK917636 ANK983072:ANK983172 AXG12:AXG132 AXG65568:AXG65668 AXG131104:AXG131204 AXG196640:AXG196740 AXG262176:AXG262276 AXG327712:AXG327812 AXG393248:AXG393348 AXG458784:AXG458884 AXG524320:AXG524420 AXG589856:AXG589956 AXG655392:AXG655492 AXG720928:AXG721028 AXG786464:AXG786564 AXG852000:AXG852100 AXG917536:AXG917636 AXG983072:AXG983172 BHC12:BHC132 BHC65568:BHC65668 BHC131104:BHC131204 BHC196640:BHC196740 BHC262176:BHC262276 BHC327712:BHC327812 BHC393248:BHC393348 BHC458784:BHC458884 BHC524320:BHC524420 BHC589856:BHC589956 BHC655392:BHC655492 BHC720928:BHC721028 BHC786464:BHC786564 BHC852000:BHC852100 BHC917536:BHC917636 BHC983072:BHC983172 BQY12:BQY132 BQY65568:BQY65668 BQY131104:BQY131204 BQY196640:BQY196740 BQY262176:BQY262276 BQY327712:BQY327812 BQY393248:BQY393348 BQY458784:BQY458884 BQY524320:BQY524420 BQY589856:BQY589956 BQY655392:BQY655492 BQY720928:BQY721028 BQY786464:BQY786564 BQY852000:BQY852100 BQY917536:BQY917636 BQY983072:BQY983172 CAU12:CAU132 CAU65568:CAU65668 CAU131104:CAU131204 CAU196640:CAU196740 CAU262176:CAU262276 CAU327712:CAU327812 CAU393248:CAU393348 CAU458784:CAU458884 CAU524320:CAU524420 CAU589856:CAU589956 CAU655392:CAU655492 CAU720928:CAU721028 CAU786464:CAU786564 CAU852000:CAU852100 CAU917536:CAU917636 CAU983072:CAU983172 CKQ12:CKQ132 CKQ65568:CKQ65668 CKQ131104:CKQ131204 CKQ196640:CKQ196740 CKQ262176:CKQ262276 CKQ327712:CKQ327812 CKQ393248:CKQ393348 CKQ458784:CKQ458884 CKQ524320:CKQ524420 CKQ589856:CKQ589956 CKQ655392:CKQ655492 CKQ720928:CKQ721028 CKQ786464:CKQ786564 CKQ852000:CKQ852100 CKQ917536:CKQ917636 CKQ983072:CKQ983172 CUM12:CUM132 CUM65568:CUM65668 CUM131104:CUM131204 CUM196640:CUM196740 CUM262176:CUM262276 CUM327712:CUM327812 CUM393248:CUM393348 CUM458784:CUM458884 CUM524320:CUM524420 CUM589856:CUM589956 CUM655392:CUM655492 CUM720928:CUM721028 CUM786464:CUM786564 CUM852000:CUM852100 CUM917536:CUM917636 CUM983072:CUM983172 DEI12:DEI132 DEI65568:DEI65668 DEI131104:DEI131204 DEI196640:DEI196740 DEI262176:DEI262276 DEI327712:DEI327812 DEI393248:DEI393348 DEI458784:DEI458884 DEI524320:DEI524420 DEI589856:DEI589956 DEI655392:DEI655492 DEI720928:DEI721028 DEI786464:DEI786564 DEI852000:DEI852100 DEI917536:DEI917636 DEI983072:DEI983172 DOE12:DOE132 DOE65568:DOE65668 DOE131104:DOE131204 DOE196640:DOE196740 DOE262176:DOE262276 DOE327712:DOE327812 DOE393248:DOE393348 DOE458784:DOE458884 DOE524320:DOE524420 DOE589856:DOE589956 DOE655392:DOE655492 DOE720928:DOE721028 DOE786464:DOE786564 DOE852000:DOE852100 DOE917536:DOE917636 DOE983072:DOE983172 DYA12:DYA132 DYA65568:DYA65668 DYA131104:DYA131204 DYA196640:DYA196740 DYA262176:DYA262276 DYA327712:DYA327812 DYA393248:DYA393348 DYA458784:DYA458884 DYA524320:DYA524420 DYA589856:DYA589956 DYA655392:DYA655492 DYA720928:DYA721028 DYA786464:DYA786564 DYA852000:DYA852100 DYA917536:DYA917636 DYA983072:DYA983172 EHW12:EHW132 EHW65568:EHW65668 EHW131104:EHW131204 EHW196640:EHW196740 EHW262176:EHW262276 EHW327712:EHW327812 EHW393248:EHW393348 EHW458784:EHW458884 EHW524320:EHW524420 EHW589856:EHW589956 EHW655392:EHW655492 EHW720928:EHW721028 EHW786464:EHW786564 EHW852000:EHW852100 EHW917536:EHW917636 EHW983072:EHW983172 ERS12:ERS132 ERS65568:ERS65668 ERS131104:ERS131204 ERS196640:ERS196740 ERS262176:ERS262276 ERS327712:ERS327812 ERS393248:ERS393348 ERS458784:ERS458884 ERS524320:ERS524420 ERS589856:ERS589956 ERS655392:ERS655492 ERS720928:ERS721028 ERS786464:ERS786564 ERS852000:ERS852100 ERS917536:ERS917636 ERS983072:ERS983172 FBO12:FBO132 FBO65568:FBO65668 FBO131104:FBO131204 FBO196640:FBO196740 FBO262176:FBO262276 FBO327712:FBO327812 FBO393248:FBO393348 FBO458784:FBO458884 FBO524320:FBO524420 FBO589856:FBO589956 FBO655392:FBO655492 FBO720928:FBO721028 FBO786464:FBO786564 FBO852000:FBO852100 FBO917536:FBO917636 FBO983072:FBO983172 FLK12:FLK132 FLK65568:FLK65668 FLK131104:FLK131204 FLK196640:FLK196740 FLK262176:FLK262276 FLK327712:FLK327812 FLK393248:FLK393348 FLK458784:FLK458884 FLK524320:FLK524420 FLK589856:FLK589956 FLK655392:FLK655492 FLK720928:FLK721028 FLK786464:FLK786564 FLK852000:FLK852100 FLK917536:FLK917636 FLK983072:FLK983172 FVG12:FVG132 FVG65568:FVG65668 FVG131104:FVG131204 FVG196640:FVG196740 FVG262176:FVG262276 FVG327712:FVG327812 FVG393248:FVG393348 FVG458784:FVG458884 FVG524320:FVG524420 FVG589856:FVG589956 FVG655392:FVG655492 FVG720928:FVG721028 FVG786464:FVG786564 FVG852000:FVG852100 FVG917536:FVG917636 FVG983072:FVG983172 GFC12:GFC132 GFC65568:GFC65668 GFC131104:GFC131204 GFC196640:GFC196740 GFC262176:GFC262276 GFC327712:GFC327812 GFC393248:GFC393348 GFC458784:GFC458884 GFC524320:GFC524420 GFC589856:GFC589956 GFC655392:GFC655492 GFC720928:GFC721028 GFC786464:GFC786564 GFC852000:GFC852100 GFC917536:GFC917636 GFC983072:GFC983172 GOY12:GOY132 GOY65568:GOY65668 GOY131104:GOY131204 GOY196640:GOY196740 GOY262176:GOY262276 GOY327712:GOY327812 GOY393248:GOY393348 GOY458784:GOY458884 GOY524320:GOY524420 GOY589856:GOY589956 GOY655392:GOY655492 GOY720928:GOY721028 GOY786464:GOY786564 GOY852000:GOY852100 GOY917536:GOY917636 GOY983072:GOY983172 GYU12:GYU132 GYU65568:GYU65668 GYU131104:GYU131204 GYU196640:GYU196740 GYU262176:GYU262276 GYU327712:GYU327812 GYU393248:GYU393348 GYU458784:GYU458884 GYU524320:GYU524420 GYU589856:GYU589956 GYU655392:GYU655492 GYU720928:GYU721028 GYU786464:GYU786564 GYU852000:GYU852100 GYU917536:GYU917636 GYU983072:GYU983172 HIQ12:HIQ132 HIQ65568:HIQ65668 HIQ131104:HIQ131204 HIQ196640:HIQ196740 HIQ262176:HIQ262276 HIQ327712:HIQ327812 HIQ393248:HIQ393348 HIQ458784:HIQ458884 HIQ524320:HIQ524420 HIQ589856:HIQ589956 HIQ655392:HIQ655492 HIQ720928:HIQ721028 HIQ786464:HIQ786564 HIQ852000:HIQ852100 HIQ917536:HIQ917636 HIQ983072:HIQ983172 HSM12:HSM132 HSM65568:HSM65668 HSM131104:HSM131204 HSM196640:HSM196740 HSM262176:HSM262276 HSM327712:HSM327812 HSM393248:HSM393348 HSM458784:HSM458884 HSM524320:HSM524420 HSM589856:HSM589956 HSM655392:HSM655492 HSM720928:HSM721028 HSM786464:HSM786564 HSM852000:HSM852100 HSM917536:HSM917636 HSM983072:HSM983172 ICI12:ICI132 ICI65568:ICI65668 ICI131104:ICI131204 ICI196640:ICI196740 ICI262176:ICI262276 ICI327712:ICI327812 ICI393248:ICI393348 ICI458784:ICI458884 ICI524320:ICI524420 ICI589856:ICI589956 ICI655392:ICI655492 ICI720928:ICI721028 ICI786464:ICI786564 ICI852000:ICI852100 ICI917536:ICI917636 ICI983072:ICI983172 IME12:IME132 IME65568:IME65668 IME131104:IME131204 IME196640:IME196740 IME262176:IME262276 IME327712:IME327812 IME393248:IME393348 IME458784:IME458884 IME524320:IME524420 IME589856:IME589956 IME655392:IME655492 IME720928:IME721028 IME786464:IME786564 IME852000:IME852100 IME917536:IME917636 IME983072:IME983172 IWA12:IWA132 IWA65568:IWA65668 IWA131104:IWA131204 IWA196640:IWA196740 IWA262176:IWA262276 IWA327712:IWA327812 IWA393248:IWA393348 IWA458784:IWA458884 IWA524320:IWA524420 IWA589856:IWA589956 IWA655392:IWA655492 IWA720928:IWA721028 IWA786464:IWA786564 IWA852000:IWA852100 IWA917536:IWA917636 IWA983072:IWA983172 JFW12:JFW132 JFW65568:JFW65668 JFW131104:JFW131204 JFW196640:JFW196740 JFW262176:JFW262276 JFW327712:JFW327812 JFW393248:JFW393348 JFW458784:JFW458884 JFW524320:JFW524420 JFW589856:JFW589956 JFW655392:JFW655492 JFW720928:JFW721028 JFW786464:JFW786564 JFW852000:JFW852100 JFW917536:JFW917636 JFW983072:JFW983172 JPS12:JPS132 JPS65568:JPS65668 JPS131104:JPS131204 JPS196640:JPS196740 JPS262176:JPS262276 JPS327712:JPS327812 JPS393248:JPS393348 JPS458784:JPS458884 JPS524320:JPS524420 JPS589856:JPS589956 JPS655392:JPS655492 JPS720928:JPS721028 JPS786464:JPS786564 JPS852000:JPS852100 JPS917536:JPS917636 JPS983072:JPS983172 JZO12:JZO132 JZO65568:JZO65668 JZO131104:JZO131204 JZO196640:JZO196740 JZO262176:JZO262276 JZO327712:JZO327812 JZO393248:JZO393348 JZO458784:JZO458884 JZO524320:JZO524420 JZO589856:JZO589956 JZO655392:JZO655492 JZO720928:JZO721028 JZO786464:JZO786564 JZO852000:JZO852100 JZO917536:JZO917636 JZO983072:JZO983172 KJK12:KJK132 KJK65568:KJK65668 KJK131104:KJK131204 KJK196640:KJK196740 KJK262176:KJK262276 KJK327712:KJK327812 KJK393248:KJK393348 KJK458784:KJK458884 KJK524320:KJK524420 KJK589856:KJK589956 KJK655392:KJK655492 KJK720928:KJK721028 KJK786464:KJK786564 KJK852000:KJK852100 KJK917536:KJK917636 KJK983072:KJK983172 KTG12:KTG132 KTG65568:KTG65668 KTG131104:KTG131204 KTG196640:KTG196740 KTG262176:KTG262276 KTG327712:KTG327812 KTG393248:KTG393348 KTG458784:KTG458884 KTG524320:KTG524420 KTG589856:KTG589956 KTG655392:KTG655492 KTG720928:KTG721028 KTG786464:KTG786564 KTG852000:KTG852100 KTG917536:KTG917636 KTG983072:KTG983172 LDC12:LDC132 LDC65568:LDC65668 LDC131104:LDC131204 LDC196640:LDC196740 LDC262176:LDC262276 LDC327712:LDC327812 LDC393248:LDC393348 LDC458784:LDC458884 LDC524320:LDC524420 LDC589856:LDC589956 LDC655392:LDC655492 LDC720928:LDC721028 LDC786464:LDC786564 LDC852000:LDC852100 LDC917536:LDC917636 LDC983072:LDC983172 LMY12:LMY132 LMY65568:LMY65668 LMY131104:LMY131204 LMY196640:LMY196740 LMY262176:LMY262276 LMY327712:LMY327812 LMY393248:LMY393348 LMY458784:LMY458884 LMY524320:LMY524420 LMY589856:LMY589956 LMY655392:LMY655492 LMY720928:LMY721028 LMY786464:LMY786564 LMY852000:LMY852100 LMY917536:LMY917636 LMY983072:LMY983172 LWU12:LWU132 LWU65568:LWU65668 LWU131104:LWU131204 LWU196640:LWU196740 LWU262176:LWU262276 LWU327712:LWU327812 LWU393248:LWU393348 LWU458784:LWU458884 LWU524320:LWU524420 LWU589856:LWU589956 LWU655392:LWU655492 LWU720928:LWU721028 LWU786464:LWU786564 LWU852000:LWU852100 LWU917536:LWU917636 LWU983072:LWU983172 MGQ12:MGQ132 MGQ65568:MGQ65668 MGQ131104:MGQ131204 MGQ196640:MGQ196740 MGQ262176:MGQ262276 MGQ327712:MGQ327812 MGQ393248:MGQ393348 MGQ458784:MGQ458884 MGQ524320:MGQ524420 MGQ589856:MGQ589956 MGQ655392:MGQ655492 MGQ720928:MGQ721028 MGQ786464:MGQ786564 MGQ852000:MGQ852100 MGQ917536:MGQ917636 MGQ983072:MGQ983172 MQM12:MQM132 MQM65568:MQM65668 MQM131104:MQM131204 MQM196640:MQM196740 MQM262176:MQM262276 MQM327712:MQM327812 MQM393248:MQM393348 MQM458784:MQM458884 MQM524320:MQM524420 MQM589856:MQM589956 MQM655392:MQM655492 MQM720928:MQM721028 MQM786464:MQM786564 MQM852000:MQM852100 MQM917536:MQM917636 MQM983072:MQM983172 NAI12:NAI132 NAI65568:NAI65668 NAI131104:NAI131204 NAI196640:NAI196740 NAI262176:NAI262276 NAI327712:NAI327812 NAI393248:NAI393348 NAI458784:NAI458884 NAI524320:NAI524420 NAI589856:NAI589956 NAI655392:NAI655492 NAI720928:NAI721028 NAI786464:NAI786564 NAI852000:NAI852100 NAI917536:NAI917636 NAI983072:NAI983172 NKE12:NKE132 NKE65568:NKE65668 NKE131104:NKE131204 NKE196640:NKE196740 NKE262176:NKE262276 NKE327712:NKE327812 NKE393248:NKE393348 NKE458784:NKE458884 NKE524320:NKE524420 NKE589856:NKE589956 NKE655392:NKE655492 NKE720928:NKE721028 NKE786464:NKE786564 NKE852000:NKE852100 NKE917536:NKE917636 NKE983072:NKE983172 NUA12:NUA132 NUA65568:NUA65668 NUA131104:NUA131204 NUA196640:NUA196740 NUA262176:NUA262276 NUA327712:NUA327812 NUA393248:NUA393348 NUA458784:NUA458884 NUA524320:NUA524420 NUA589856:NUA589956 NUA655392:NUA655492 NUA720928:NUA721028 NUA786464:NUA786564 NUA852000:NUA852100 NUA917536:NUA917636 NUA983072:NUA983172 ODW12:ODW132 ODW65568:ODW65668 ODW131104:ODW131204 ODW196640:ODW196740 ODW262176:ODW262276 ODW327712:ODW327812 ODW393248:ODW393348 ODW458784:ODW458884 ODW524320:ODW524420 ODW589856:ODW589956 ODW655392:ODW655492 ODW720928:ODW721028 ODW786464:ODW786564 ODW852000:ODW852100 ODW917536:ODW917636 ODW983072:ODW983172 ONS12:ONS132 ONS65568:ONS65668 ONS131104:ONS131204 ONS196640:ONS196740 ONS262176:ONS262276 ONS327712:ONS327812 ONS393248:ONS393348 ONS458784:ONS458884 ONS524320:ONS524420 ONS589856:ONS589956 ONS655392:ONS655492 ONS720928:ONS721028 ONS786464:ONS786564 ONS852000:ONS852100 ONS917536:ONS917636 ONS983072:ONS983172 OXO12:OXO132 OXO65568:OXO65668 OXO131104:OXO131204 OXO196640:OXO196740 OXO262176:OXO262276 OXO327712:OXO327812 OXO393248:OXO393348 OXO458784:OXO458884 OXO524320:OXO524420 OXO589856:OXO589956 OXO655392:OXO655492 OXO720928:OXO721028 OXO786464:OXO786564 OXO852000:OXO852100 OXO917536:OXO917636 OXO983072:OXO983172 PHK12:PHK132 PHK65568:PHK65668 PHK131104:PHK131204 PHK196640:PHK196740 PHK262176:PHK262276 PHK327712:PHK327812 PHK393248:PHK393348 PHK458784:PHK458884 PHK524320:PHK524420 PHK589856:PHK589956 PHK655392:PHK655492 PHK720928:PHK721028 PHK786464:PHK786564 PHK852000:PHK852100 PHK917536:PHK917636 PHK983072:PHK983172 PRG12:PRG132 PRG65568:PRG65668 PRG131104:PRG131204 PRG196640:PRG196740 PRG262176:PRG262276 PRG327712:PRG327812 PRG393248:PRG393348 PRG458784:PRG458884 PRG524320:PRG524420 PRG589856:PRG589956 PRG655392:PRG655492 PRG720928:PRG721028 PRG786464:PRG786564 PRG852000:PRG852100 PRG917536:PRG917636 PRG983072:PRG983172 QBC12:QBC132 QBC65568:QBC65668 QBC131104:QBC131204 QBC196640:QBC196740 QBC262176:QBC262276 QBC327712:QBC327812 QBC393248:QBC393348 QBC458784:QBC458884 QBC524320:QBC524420 QBC589856:QBC589956 QBC655392:QBC655492 QBC720928:QBC721028 QBC786464:QBC786564 QBC852000:QBC852100 QBC917536:QBC917636 QBC983072:QBC983172 QKY12:QKY132 QKY65568:QKY65668 QKY131104:QKY131204 QKY196640:QKY196740 QKY262176:QKY262276 QKY327712:QKY327812 QKY393248:QKY393348 QKY458784:QKY458884 QKY524320:QKY524420 QKY589856:QKY589956 QKY655392:QKY655492 QKY720928:QKY721028 QKY786464:QKY786564 QKY852000:QKY852100 QKY917536:QKY917636 QKY983072:QKY983172 QUU12:QUU132 QUU65568:QUU65668 QUU131104:QUU131204 QUU196640:QUU196740 QUU262176:QUU262276 QUU327712:QUU327812 QUU393248:QUU393348 QUU458784:QUU458884 QUU524320:QUU524420 QUU589856:QUU589956 QUU655392:QUU655492 QUU720928:QUU721028 QUU786464:QUU786564 QUU852000:QUU852100 QUU917536:QUU917636 QUU983072:QUU983172 REQ12:REQ132 REQ65568:REQ65668 REQ131104:REQ131204 REQ196640:REQ196740 REQ262176:REQ262276 REQ327712:REQ327812 REQ393248:REQ393348 REQ458784:REQ458884 REQ524320:REQ524420 REQ589856:REQ589956 REQ655392:REQ655492 REQ720928:REQ721028 REQ786464:REQ786564 REQ852000:REQ852100 REQ917536:REQ917636 REQ983072:REQ983172 ROM12:ROM132 ROM65568:ROM65668 ROM131104:ROM131204 ROM196640:ROM196740 ROM262176:ROM262276 ROM327712:ROM327812 ROM393248:ROM393348 ROM458784:ROM458884 ROM524320:ROM524420 ROM589856:ROM589956 ROM655392:ROM655492 ROM720928:ROM721028 ROM786464:ROM786564 ROM852000:ROM852100 ROM917536:ROM917636 ROM983072:ROM983172 RYI12:RYI132 RYI65568:RYI65668 RYI131104:RYI131204 RYI196640:RYI196740 RYI262176:RYI262276 RYI327712:RYI327812 RYI393248:RYI393348 RYI458784:RYI458884 RYI524320:RYI524420 RYI589856:RYI589956 RYI655392:RYI655492 RYI720928:RYI721028 RYI786464:RYI786564 RYI852000:RYI852100 RYI917536:RYI917636 RYI983072:RYI983172 SIE12:SIE132 SIE65568:SIE65668 SIE131104:SIE131204 SIE196640:SIE196740 SIE262176:SIE262276 SIE327712:SIE327812 SIE393248:SIE393348 SIE458784:SIE458884 SIE524320:SIE524420 SIE589856:SIE589956 SIE655392:SIE655492 SIE720928:SIE721028 SIE786464:SIE786564 SIE852000:SIE852100 SIE917536:SIE917636 SIE983072:SIE983172 SSA12:SSA132 SSA65568:SSA65668 SSA131104:SSA131204 SSA196640:SSA196740 SSA262176:SSA262276 SSA327712:SSA327812 SSA393248:SSA393348 SSA458784:SSA458884 SSA524320:SSA524420 SSA589856:SSA589956 SSA655392:SSA655492 SSA720928:SSA721028 SSA786464:SSA786564 SSA852000:SSA852100 SSA917536:SSA917636 SSA983072:SSA983172 TBW12:TBW132 TBW65568:TBW65668 TBW131104:TBW131204 TBW196640:TBW196740 TBW262176:TBW262276 TBW327712:TBW327812 TBW393248:TBW393348 TBW458784:TBW458884 TBW524320:TBW524420 TBW589856:TBW589956 TBW655392:TBW655492 TBW720928:TBW721028 TBW786464:TBW786564 TBW852000:TBW852100 TBW917536:TBW917636 TBW983072:TBW983172 TLS12:TLS132 TLS65568:TLS65668 TLS131104:TLS131204 TLS196640:TLS196740 TLS262176:TLS262276 TLS327712:TLS327812 TLS393248:TLS393348 TLS458784:TLS458884 TLS524320:TLS524420 TLS589856:TLS589956 TLS655392:TLS655492 TLS720928:TLS721028 TLS786464:TLS786564 TLS852000:TLS852100 TLS917536:TLS917636 TLS983072:TLS983172 TVO12:TVO132 TVO65568:TVO65668 TVO131104:TVO131204 TVO196640:TVO196740 TVO262176:TVO262276 TVO327712:TVO327812 TVO393248:TVO393348 TVO458784:TVO458884 TVO524320:TVO524420 TVO589856:TVO589956 TVO655392:TVO655492 TVO720928:TVO721028 TVO786464:TVO786564 TVO852000:TVO852100 TVO917536:TVO917636 TVO983072:TVO983172 UFK12:UFK132 UFK65568:UFK65668 UFK131104:UFK131204 UFK196640:UFK196740 UFK262176:UFK262276 UFK327712:UFK327812 UFK393248:UFK393348 UFK458784:UFK458884 UFK524320:UFK524420 UFK589856:UFK589956 UFK655392:UFK655492 UFK720928:UFK721028 UFK786464:UFK786564 UFK852000:UFK852100 UFK917536:UFK917636 UFK983072:UFK983172 UPG12:UPG132 UPG65568:UPG65668 UPG131104:UPG131204 UPG196640:UPG196740 UPG262176:UPG262276 UPG327712:UPG327812 UPG393248:UPG393348 UPG458784:UPG458884 UPG524320:UPG524420 UPG589856:UPG589956 UPG655392:UPG655492 UPG720928:UPG721028 UPG786464:UPG786564 UPG852000:UPG852100 UPG917536:UPG917636 UPG983072:UPG983172 UZC12:UZC132 UZC65568:UZC65668 UZC131104:UZC131204 UZC196640:UZC196740 UZC262176:UZC262276 UZC327712:UZC327812 UZC393248:UZC393348 UZC458784:UZC458884 UZC524320:UZC524420 UZC589856:UZC589956 UZC655392:UZC655492 UZC720928:UZC721028 UZC786464:UZC786564 UZC852000:UZC852100 UZC917536:UZC917636 UZC983072:UZC983172 VIY12:VIY132 VIY65568:VIY65668 VIY131104:VIY131204 VIY196640:VIY196740 VIY262176:VIY262276 VIY327712:VIY327812 VIY393248:VIY393348 VIY458784:VIY458884 VIY524320:VIY524420 VIY589856:VIY589956 VIY655392:VIY655492 VIY720928:VIY721028 VIY786464:VIY786564 VIY852000:VIY852100 VIY917536:VIY917636 VIY983072:VIY983172 VSU12:VSU132 VSU65568:VSU65668 VSU131104:VSU131204 VSU196640:VSU196740 VSU262176:VSU262276 VSU327712:VSU327812 VSU393248:VSU393348 VSU458784:VSU458884 VSU524320:VSU524420 VSU589856:VSU589956 VSU655392:VSU655492 VSU720928:VSU721028 VSU786464:VSU786564 VSU852000:VSU852100 VSU917536:VSU917636 VSU983072:VSU983172 WCQ12:WCQ132 WCQ65568:WCQ65668 WCQ131104:WCQ131204 WCQ196640:WCQ196740 WCQ262176:WCQ262276 WCQ327712:WCQ327812 WCQ393248:WCQ393348 WCQ458784:WCQ458884 WCQ524320:WCQ524420 WCQ589856:WCQ589956 WCQ655392:WCQ655492 WCQ720928:WCQ721028 WCQ786464:WCQ786564 WCQ852000:WCQ852100 WCQ917536:WCQ917636 WCQ983072:WCQ983172 WMM12:WMM132 WMM65568:WMM65668 WMM131104:WMM131204 WMM196640:WMM196740 WMM262176:WMM262276 WMM327712:WMM327812 WMM393248:WMM393348 WMM458784:WMM458884 WMM524320:WMM524420 WMM589856:WMM589956 WMM655392:WMM655492 WMM720928:WMM721028 WMM786464:WMM786564 WMM852000:WMM852100 WMM917536:WMM917636 WMM983072:WMM983172 WWI12:WWI132 WWI65568:WWI65668 WWI131104:WWI131204 WWI196640:WWI196740 WWI262176:WWI262276 WWI327712:WWI327812 WWI393248:WWI393348 WWI458784:WWI458884 WWI524320:WWI524420 WWI589856:WWI589956 WWI655392:WWI655492 WWI720928:WWI721028 WWI786464:WWI786564 WWI852000:WWI852100 WWI917536:WWI917636 WWI983072:WWI983172" xr:uid="{00000000-0002-0000-0000-00001A000000}">
      <formula1>$AA$10</formula1>
    </dataValidation>
    <dataValidation type="whole" operator="lessThanOrEqual" allowBlank="1" showInputMessage="1" showErrorMessage="1" error="INPUT NUMBER LESS THAN OR EQUAL THE HIGHEST POSSIBLE SCORE" prompt="Input Raw Score" sqref="AB65568:AB65668 AB131104:AB131204 AB196640:AB196740 AB262176:AB262276 AB327712:AB327812 AB393248:AB393348 AB458784:AB458884 AB524320:AB524420 AB589856:AB589956 AB655392:AB655492 AB720928:AB721028 AB786464:AB786564 AB852000:AB852100 AB917536:AB917636 AB983072:AB983172 JX12:JX132 JX65568:JX65668 JX131104:JX131204 JX196640:JX196740 JX262176:JX262276 JX327712:JX327812 JX393248:JX393348 JX458784:JX458884 JX524320:JX524420 JX589856:JX589956 JX655392:JX655492 JX720928:JX721028 JX786464:JX786564 JX852000:JX852100 JX917536:JX917636 JX983072:JX983172 TT12:TT132 TT65568:TT65668 TT131104:TT131204 TT196640:TT196740 TT262176:TT262276 TT327712:TT327812 TT393248:TT393348 TT458784:TT458884 TT524320:TT524420 TT589856:TT589956 TT655392:TT655492 TT720928:TT721028 TT786464:TT786564 TT852000:TT852100 TT917536:TT917636 TT983072:TT983172 ADP12:ADP132 ADP65568:ADP65668 ADP131104:ADP131204 ADP196640:ADP196740 ADP262176:ADP262276 ADP327712:ADP327812 ADP393248:ADP393348 ADP458784:ADP458884 ADP524320:ADP524420 ADP589856:ADP589956 ADP655392:ADP655492 ADP720928:ADP721028 ADP786464:ADP786564 ADP852000:ADP852100 ADP917536:ADP917636 ADP983072:ADP983172 ANL12:ANL132 ANL65568:ANL65668 ANL131104:ANL131204 ANL196640:ANL196740 ANL262176:ANL262276 ANL327712:ANL327812 ANL393248:ANL393348 ANL458784:ANL458884 ANL524320:ANL524420 ANL589856:ANL589956 ANL655392:ANL655492 ANL720928:ANL721028 ANL786464:ANL786564 ANL852000:ANL852100 ANL917536:ANL917636 ANL983072:ANL983172 AXH12:AXH132 AXH65568:AXH65668 AXH131104:AXH131204 AXH196640:AXH196740 AXH262176:AXH262276 AXH327712:AXH327812 AXH393248:AXH393348 AXH458784:AXH458884 AXH524320:AXH524420 AXH589856:AXH589956 AXH655392:AXH655492 AXH720928:AXH721028 AXH786464:AXH786564 AXH852000:AXH852100 AXH917536:AXH917636 AXH983072:AXH983172 BHD12:BHD132 BHD65568:BHD65668 BHD131104:BHD131204 BHD196640:BHD196740 BHD262176:BHD262276 BHD327712:BHD327812 BHD393248:BHD393348 BHD458784:BHD458884 BHD524320:BHD524420 BHD589856:BHD589956 BHD655392:BHD655492 BHD720928:BHD721028 BHD786464:BHD786564 BHD852000:BHD852100 BHD917536:BHD917636 BHD983072:BHD983172 BQZ12:BQZ132 BQZ65568:BQZ65668 BQZ131104:BQZ131204 BQZ196640:BQZ196740 BQZ262176:BQZ262276 BQZ327712:BQZ327812 BQZ393248:BQZ393348 BQZ458784:BQZ458884 BQZ524320:BQZ524420 BQZ589856:BQZ589956 BQZ655392:BQZ655492 BQZ720928:BQZ721028 BQZ786464:BQZ786564 BQZ852000:BQZ852100 BQZ917536:BQZ917636 BQZ983072:BQZ983172 CAV12:CAV132 CAV65568:CAV65668 CAV131104:CAV131204 CAV196640:CAV196740 CAV262176:CAV262276 CAV327712:CAV327812 CAV393248:CAV393348 CAV458784:CAV458884 CAV524320:CAV524420 CAV589856:CAV589956 CAV655392:CAV655492 CAV720928:CAV721028 CAV786464:CAV786564 CAV852000:CAV852100 CAV917536:CAV917636 CAV983072:CAV983172 CKR12:CKR132 CKR65568:CKR65668 CKR131104:CKR131204 CKR196640:CKR196740 CKR262176:CKR262276 CKR327712:CKR327812 CKR393248:CKR393348 CKR458784:CKR458884 CKR524320:CKR524420 CKR589856:CKR589956 CKR655392:CKR655492 CKR720928:CKR721028 CKR786464:CKR786564 CKR852000:CKR852100 CKR917536:CKR917636 CKR983072:CKR983172 CUN12:CUN132 CUN65568:CUN65668 CUN131104:CUN131204 CUN196640:CUN196740 CUN262176:CUN262276 CUN327712:CUN327812 CUN393248:CUN393348 CUN458784:CUN458884 CUN524320:CUN524420 CUN589856:CUN589956 CUN655392:CUN655492 CUN720928:CUN721028 CUN786464:CUN786564 CUN852000:CUN852100 CUN917536:CUN917636 CUN983072:CUN983172 DEJ12:DEJ132 DEJ65568:DEJ65668 DEJ131104:DEJ131204 DEJ196640:DEJ196740 DEJ262176:DEJ262276 DEJ327712:DEJ327812 DEJ393248:DEJ393348 DEJ458784:DEJ458884 DEJ524320:DEJ524420 DEJ589856:DEJ589956 DEJ655392:DEJ655492 DEJ720928:DEJ721028 DEJ786464:DEJ786564 DEJ852000:DEJ852100 DEJ917536:DEJ917636 DEJ983072:DEJ983172 DOF12:DOF132 DOF65568:DOF65668 DOF131104:DOF131204 DOF196640:DOF196740 DOF262176:DOF262276 DOF327712:DOF327812 DOF393248:DOF393348 DOF458784:DOF458884 DOF524320:DOF524420 DOF589856:DOF589956 DOF655392:DOF655492 DOF720928:DOF721028 DOF786464:DOF786564 DOF852000:DOF852100 DOF917536:DOF917636 DOF983072:DOF983172 DYB12:DYB132 DYB65568:DYB65668 DYB131104:DYB131204 DYB196640:DYB196740 DYB262176:DYB262276 DYB327712:DYB327812 DYB393248:DYB393348 DYB458784:DYB458884 DYB524320:DYB524420 DYB589856:DYB589956 DYB655392:DYB655492 DYB720928:DYB721028 DYB786464:DYB786564 DYB852000:DYB852100 DYB917536:DYB917636 DYB983072:DYB983172 EHX12:EHX132 EHX65568:EHX65668 EHX131104:EHX131204 EHX196640:EHX196740 EHX262176:EHX262276 EHX327712:EHX327812 EHX393248:EHX393348 EHX458784:EHX458884 EHX524320:EHX524420 EHX589856:EHX589956 EHX655392:EHX655492 EHX720928:EHX721028 EHX786464:EHX786564 EHX852000:EHX852100 EHX917536:EHX917636 EHX983072:EHX983172 ERT12:ERT132 ERT65568:ERT65668 ERT131104:ERT131204 ERT196640:ERT196740 ERT262176:ERT262276 ERT327712:ERT327812 ERT393248:ERT393348 ERT458784:ERT458884 ERT524320:ERT524420 ERT589856:ERT589956 ERT655392:ERT655492 ERT720928:ERT721028 ERT786464:ERT786564 ERT852000:ERT852100 ERT917536:ERT917636 ERT983072:ERT983172 FBP12:FBP132 FBP65568:FBP65668 FBP131104:FBP131204 FBP196640:FBP196740 FBP262176:FBP262276 FBP327712:FBP327812 FBP393248:FBP393348 FBP458784:FBP458884 FBP524320:FBP524420 FBP589856:FBP589956 FBP655392:FBP655492 FBP720928:FBP721028 FBP786464:FBP786564 FBP852000:FBP852100 FBP917536:FBP917636 FBP983072:FBP983172 FLL12:FLL132 FLL65568:FLL65668 FLL131104:FLL131204 FLL196640:FLL196740 FLL262176:FLL262276 FLL327712:FLL327812 FLL393248:FLL393348 FLL458784:FLL458884 FLL524320:FLL524420 FLL589856:FLL589956 FLL655392:FLL655492 FLL720928:FLL721028 FLL786464:FLL786564 FLL852000:FLL852100 FLL917536:FLL917636 FLL983072:FLL983172 FVH12:FVH132 FVH65568:FVH65668 FVH131104:FVH131204 FVH196640:FVH196740 FVH262176:FVH262276 FVH327712:FVH327812 FVH393248:FVH393348 FVH458784:FVH458884 FVH524320:FVH524420 FVH589856:FVH589956 FVH655392:FVH655492 FVH720928:FVH721028 FVH786464:FVH786564 FVH852000:FVH852100 FVH917536:FVH917636 FVH983072:FVH983172 GFD12:GFD132 GFD65568:GFD65668 GFD131104:GFD131204 GFD196640:GFD196740 GFD262176:GFD262276 GFD327712:GFD327812 GFD393248:GFD393348 GFD458784:GFD458884 GFD524320:GFD524420 GFD589856:GFD589956 GFD655392:GFD655492 GFD720928:GFD721028 GFD786464:GFD786564 GFD852000:GFD852100 GFD917536:GFD917636 GFD983072:GFD983172 GOZ12:GOZ132 GOZ65568:GOZ65668 GOZ131104:GOZ131204 GOZ196640:GOZ196740 GOZ262176:GOZ262276 GOZ327712:GOZ327812 GOZ393248:GOZ393348 GOZ458784:GOZ458884 GOZ524320:GOZ524420 GOZ589856:GOZ589956 GOZ655392:GOZ655492 GOZ720928:GOZ721028 GOZ786464:GOZ786564 GOZ852000:GOZ852100 GOZ917536:GOZ917636 GOZ983072:GOZ983172 GYV12:GYV132 GYV65568:GYV65668 GYV131104:GYV131204 GYV196640:GYV196740 GYV262176:GYV262276 GYV327712:GYV327812 GYV393248:GYV393348 GYV458784:GYV458884 GYV524320:GYV524420 GYV589856:GYV589956 GYV655392:GYV655492 GYV720928:GYV721028 GYV786464:GYV786564 GYV852000:GYV852100 GYV917536:GYV917636 GYV983072:GYV983172 HIR12:HIR132 HIR65568:HIR65668 HIR131104:HIR131204 HIR196640:HIR196740 HIR262176:HIR262276 HIR327712:HIR327812 HIR393248:HIR393348 HIR458784:HIR458884 HIR524320:HIR524420 HIR589856:HIR589956 HIR655392:HIR655492 HIR720928:HIR721028 HIR786464:HIR786564 HIR852000:HIR852100 HIR917536:HIR917636 HIR983072:HIR983172 HSN12:HSN132 HSN65568:HSN65668 HSN131104:HSN131204 HSN196640:HSN196740 HSN262176:HSN262276 HSN327712:HSN327812 HSN393248:HSN393348 HSN458784:HSN458884 HSN524320:HSN524420 HSN589856:HSN589956 HSN655392:HSN655492 HSN720928:HSN721028 HSN786464:HSN786564 HSN852000:HSN852100 HSN917536:HSN917636 HSN983072:HSN983172 ICJ12:ICJ132 ICJ65568:ICJ65668 ICJ131104:ICJ131204 ICJ196640:ICJ196740 ICJ262176:ICJ262276 ICJ327712:ICJ327812 ICJ393248:ICJ393348 ICJ458784:ICJ458884 ICJ524320:ICJ524420 ICJ589856:ICJ589956 ICJ655392:ICJ655492 ICJ720928:ICJ721028 ICJ786464:ICJ786564 ICJ852000:ICJ852100 ICJ917536:ICJ917636 ICJ983072:ICJ983172 IMF12:IMF132 IMF65568:IMF65668 IMF131104:IMF131204 IMF196640:IMF196740 IMF262176:IMF262276 IMF327712:IMF327812 IMF393248:IMF393348 IMF458784:IMF458884 IMF524320:IMF524420 IMF589856:IMF589956 IMF655392:IMF655492 IMF720928:IMF721028 IMF786464:IMF786564 IMF852000:IMF852100 IMF917536:IMF917636 IMF983072:IMF983172 IWB12:IWB132 IWB65568:IWB65668 IWB131104:IWB131204 IWB196640:IWB196740 IWB262176:IWB262276 IWB327712:IWB327812 IWB393248:IWB393348 IWB458784:IWB458884 IWB524320:IWB524420 IWB589856:IWB589956 IWB655392:IWB655492 IWB720928:IWB721028 IWB786464:IWB786564 IWB852000:IWB852100 IWB917536:IWB917636 IWB983072:IWB983172 JFX12:JFX132 JFX65568:JFX65668 JFX131104:JFX131204 JFX196640:JFX196740 JFX262176:JFX262276 JFX327712:JFX327812 JFX393248:JFX393348 JFX458784:JFX458884 JFX524320:JFX524420 JFX589856:JFX589956 JFX655392:JFX655492 JFX720928:JFX721028 JFX786464:JFX786564 JFX852000:JFX852100 JFX917536:JFX917636 JFX983072:JFX983172 JPT12:JPT132 JPT65568:JPT65668 JPT131104:JPT131204 JPT196640:JPT196740 JPT262176:JPT262276 JPT327712:JPT327812 JPT393248:JPT393348 JPT458784:JPT458884 JPT524320:JPT524420 JPT589856:JPT589956 JPT655392:JPT655492 JPT720928:JPT721028 JPT786464:JPT786564 JPT852000:JPT852100 JPT917536:JPT917636 JPT983072:JPT983172 JZP12:JZP132 JZP65568:JZP65668 JZP131104:JZP131204 JZP196640:JZP196740 JZP262176:JZP262276 JZP327712:JZP327812 JZP393248:JZP393348 JZP458784:JZP458884 JZP524320:JZP524420 JZP589856:JZP589956 JZP655392:JZP655492 JZP720928:JZP721028 JZP786464:JZP786564 JZP852000:JZP852100 JZP917536:JZP917636 JZP983072:JZP983172 KJL12:KJL132 KJL65568:KJL65668 KJL131104:KJL131204 KJL196640:KJL196740 KJL262176:KJL262276 KJL327712:KJL327812 KJL393248:KJL393348 KJL458784:KJL458884 KJL524320:KJL524420 KJL589856:KJL589956 KJL655392:KJL655492 KJL720928:KJL721028 KJL786464:KJL786564 KJL852000:KJL852100 KJL917536:KJL917636 KJL983072:KJL983172 KTH12:KTH132 KTH65568:KTH65668 KTH131104:KTH131204 KTH196640:KTH196740 KTH262176:KTH262276 KTH327712:KTH327812 KTH393248:KTH393348 KTH458784:KTH458884 KTH524320:KTH524420 KTH589856:KTH589956 KTH655392:KTH655492 KTH720928:KTH721028 KTH786464:KTH786564 KTH852000:KTH852100 KTH917536:KTH917636 KTH983072:KTH983172 LDD12:LDD132 LDD65568:LDD65668 LDD131104:LDD131204 LDD196640:LDD196740 LDD262176:LDD262276 LDD327712:LDD327812 LDD393248:LDD393348 LDD458784:LDD458884 LDD524320:LDD524420 LDD589856:LDD589956 LDD655392:LDD655492 LDD720928:LDD721028 LDD786464:LDD786564 LDD852000:LDD852100 LDD917536:LDD917636 LDD983072:LDD983172 LMZ12:LMZ132 LMZ65568:LMZ65668 LMZ131104:LMZ131204 LMZ196640:LMZ196740 LMZ262176:LMZ262276 LMZ327712:LMZ327812 LMZ393248:LMZ393348 LMZ458784:LMZ458884 LMZ524320:LMZ524420 LMZ589856:LMZ589956 LMZ655392:LMZ655492 LMZ720928:LMZ721028 LMZ786464:LMZ786564 LMZ852000:LMZ852100 LMZ917536:LMZ917636 LMZ983072:LMZ983172 LWV12:LWV132 LWV65568:LWV65668 LWV131104:LWV131204 LWV196640:LWV196740 LWV262176:LWV262276 LWV327712:LWV327812 LWV393248:LWV393348 LWV458784:LWV458884 LWV524320:LWV524420 LWV589856:LWV589956 LWV655392:LWV655492 LWV720928:LWV721028 LWV786464:LWV786564 LWV852000:LWV852100 LWV917536:LWV917636 LWV983072:LWV983172 MGR12:MGR132 MGR65568:MGR65668 MGR131104:MGR131204 MGR196640:MGR196740 MGR262176:MGR262276 MGR327712:MGR327812 MGR393248:MGR393348 MGR458784:MGR458884 MGR524320:MGR524420 MGR589856:MGR589956 MGR655392:MGR655492 MGR720928:MGR721028 MGR786464:MGR786564 MGR852000:MGR852100 MGR917536:MGR917636 MGR983072:MGR983172 MQN12:MQN132 MQN65568:MQN65668 MQN131104:MQN131204 MQN196640:MQN196740 MQN262176:MQN262276 MQN327712:MQN327812 MQN393248:MQN393348 MQN458784:MQN458884 MQN524320:MQN524420 MQN589856:MQN589956 MQN655392:MQN655492 MQN720928:MQN721028 MQN786464:MQN786564 MQN852000:MQN852100 MQN917536:MQN917636 MQN983072:MQN983172 NAJ12:NAJ132 NAJ65568:NAJ65668 NAJ131104:NAJ131204 NAJ196640:NAJ196740 NAJ262176:NAJ262276 NAJ327712:NAJ327812 NAJ393248:NAJ393348 NAJ458784:NAJ458884 NAJ524320:NAJ524420 NAJ589856:NAJ589956 NAJ655392:NAJ655492 NAJ720928:NAJ721028 NAJ786464:NAJ786564 NAJ852000:NAJ852100 NAJ917536:NAJ917636 NAJ983072:NAJ983172 NKF12:NKF132 NKF65568:NKF65668 NKF131104:NKF131204 NKF196640:NKF196740 NKF262176:NKF262276 NKF327712:NKF327812 NKF393248:NKF393348 NKF458784:NKF458884 NKF524320:NKF524420 NKF589856:NKF589956 NKF655392:NKF655492 NKF720928:NKF721028 NKF786464:NKF786564 NKF852000:NKF852100 NKF917536:NKF917636 NKF983072:NKF983172 NUB12:NUB132 NUB65568:NUB65668 NUB131104:NUB131204 NUB196640:NUB196740 NUB262176:NUB262276 NUB327712:NUB327812 NUB393248:NUB393348 NUB458784:NUB458884 NUB524320:NUB524420 NUB589856:NUB589956 NUB655392:NUB655492 NUB720928:NUB721028 NUB786464:NUB786564 NUB852000:NUB852100 NUB917536:NUB917636 NUB983072:NUB983172 ODX12:ODX132 ODX65568:ODX65668 ODX131104:ODX131204 ODX196640:ODX196740 ODX262176:ODX262276 ODX327712:ODX327812 ODX393248:ODX393348 ODX458784:ODX458884 ODX524320:ODX524420 ODX589856:ODX589956 ODX655392:ODX655492 ODX720928:ODX721028 ODX786464:ODX786564 ODX852000:ODX852100 ODX917536:ODX917636 ODX983072:ODX983172 ONT12:ONT132 ONT65568:ONT65668 ONT131104:ONT131204 ONT196640:ONT196740 ONT262176:ONT262276 ONT327712:ONT327812 ONT393248:ONT393348 ONT458784:ONT458884 ONT524320:ONT524420 ONT589856:ONT589956 ONT655392:ONT655492 ONT720928:ONT721028 ONT786464:ONT786564 ONT852000:ONT852100 ONT917536:ONT917636 ONT983072:ONT983172 OXP12:OXP132 OXP65568:OXP65668 OXP131104:OXP131204 OXP196640:OXP196740 OXP262176:OXP262276 OXP327712:OXP327812 OXP393248:OXP393348 OXP458784:OXP458884 OXP524320:OXP524420 OXP589856:OXP589956 OXP655392:OXP655492 OXP720928:OXP721028 OXP786464:OXP786564 OXP852000:OXP852100 OXP917536:OXP917636 OXP983072:OXP983172 PHL12:PHL132 PHL65568:PHL65668 PHL131104:PHL131204 PHL196640:PHL196740 PHL262176:PHL262276 PHL327712:PHL327812 PHL393248:PHL393348 PHL458784:PHL458884 PHL524320:PHL524420 PHL589856:PHL589956 PHL655392:PHL655492 PHL720928:PHL721028 PHL786464:PHL786564 PHL852000:PHL852100 PHL917536:PHL917636 PHL983072:PHL983172 PRH12:PRH132 PRH65568:PRH65668 PRH131104:PRH131204 PRH196640:PRH196740 PRH262176:PRH262276 PRH327712:PRH327812 PRH393248:PRH393348 PRH458784:PRH458884 PRH524320:PRH524420 PRH589856:PRH589956 PRH655392:PRH655492 PRH720928:PRH721028 PRH786464:PRH786564 PRH852000:PRH852100 PRH917536:PRH917636 PRH983072:PRH983172 QBD12:QBD132 QBD65568:QBD65668 QBD131104:QBD131204 QBD196640:QBD196740 QBD262176:QBD262276 QBD327712:QBD327812 QBD393248:QBD393348 QBD458784:QBD458884 QBD524320:QBD524420 QBD589856:QBD589956 QBD655392:QBD655492 QBD720928:QBD721028 QBD786464:QBD786564 QBD852000:QBD852100 QBD917536:QBD917636 QBD983072:QBD983172 QKZ12:QKZ132 QKZ65568:QKZ65668 QKZ131104:QKZ131204 QKZ196640:QKZ196740 QKZ262176:QKZ262276 QKZ327712:QKZ327812 QKZ393248:QKZ393348 QKZ458784:QKZ458884 QKZ524320:QKZ524420 QKZ589856:QKZ589956 QKZ655392:QKZ655492 QKZ720928:QKZ721028 QKZ786464:QKZ786564 QKZ852000:QKZ852100 QKZ917536:QKZ917636 QKZ983072:QKZ983172 QUV12:QUV132 QUV65568:QUV65668 QUV131104:QUV131204 QUV196640:QUV196740 QUV262176:QUV262276 QUV327712:QUV327812 QUV393248:QUV393348 QUV458784:QUV458884 QUV524320:QUV524420 QUV589856:QUV589956 QUV655392:QUV655492 QUV720928:QUV721028 QUV786464:QUV786564 QUV852000:QUV852100 QUV917536:QUV917636 QUV983072:QUV983172 RER12:RER132 RER65568:RER65668 RER131104:RER131204 RER196640:RER196740 RER262176:RER262276 RER327712:RER327812 RER393248:RER393348 RER458784:RER458884 RER524320:RER524420 RER589856:RER589956 RER655392:RER655492 RER720928:RER721028 RER786464:RER786564 RER852000:RER852100 RER917536:RER917636 RER983072:RER983172 RON12:RON132 RON65568:RON65668 RON131104:RON131204 RON196640:RON196740 RON262176:RON262276 RON327712:RON327812 RON393248:RON393348 RON458784:RON458884 RON524320:RON524420 RON589856:RON589956 RON655392:RON655492 RON720928:RON721028 RON786464:RON786564 RON852000:RON852100 RON917536:RON917636 RON983072:RON983172 RYJ12:RYJ132 RYJ65568:RYJ65668 RYJ131104:RYJ131204 RYJ196640:RYJ196740 RYJ262176:RYJ262276 RYJ327712:RYJ327812 RYJ393248:RYJ393348 RYJ458784:RYJ458884 RYJ524320:RYJ524420 RYJ589856:RYJ589956 RYJ655392:RYJ655492 RYJ720928:RYJ721028 RYJ786464:RYJ786564 RYJ852000:RYJ852100 RYJ917536:RYJ917636 RYJ983072:RYJ983172 SIF12:SIF132 SIF65568:SIF65668 SIF131104:SIF131204 SIF196640:SIF196740 SIF262176:SIF262276 SIF327712:SIF327812 SIF393248:SIF393348 SIF458784:SIF458884 SIF524320:SIF524420 SIF589856:SIF589956 SIF655392:SIF655492 SIF720928:SIF721028 SIF786464:SIF786564 SIF852000:SIF852100 SIF917536:SIF917636 SIF983072:SIF983172 SSB12:SSB132 SSB65568:SSB65668 SSB131104:SSB131204 SSB196640:SSB196740 SSB262176:SSB262276 SSB327712:SSB327812 SSB393248:SSB393348 SSB458784:SSB458884 SSB524320:SSB524420 SSB589856:SSB589956 SSB655392:SSB655492 SSB720928:SSB721028 SSB786464:SSB786564 SSB852000:SSB852100 SSB917536:SSB917636 SSB983072:SSB983172 TBX12:TBX132 TBX65568:TBX65668 TBX131104:TBX131204 TBX196640:TBX196740 TBX262176:TBX262276 TBX327712:TBX327812 TBX393248:TBX393348 TBX458784:TBX458884 TBX524320:TBX524420 TBX589856:TBX589956 TBX655392:TBX655492 TBX720928:TBX721028 TBX786464:TBX786564 TBX852000:TBX852100 TBX917536:TBX917636 TBX983072:TBX983172 TLT12:TLT132 TLT65568:TLT65668 TLT131104:TLT131204 TLT196640:TLT196740 TLT262176:TLT262276 TLT327712:TLT327812 TLT393248:TLT393348 TLT458784:TLT458884 TLT524320:TLT524420 TLT589856:TLT589956 TLT655392:TLT655492 TLT720928:TLT721028 TLT786464:TLT786564 TLT852000:TLT852100 TLT917536:TLT917636 TLT983072:TLT983172 TVP12:TVP132 TVP65568:TVP65668 TVP131104:TVP131204 TVP196640:TVP196740 TVP262176:TVP262276 TVP327712:TVP327812 TVP393248:TVP393348 TVP458784:TVP458884 TVP524320:TVP524420 TVP589856:TVP589956 TVP655392:TVP655492 TVP720928:TVP721028 TVP786464:TVP786564 TVP852000:TVP852100 TVP917536:TVP917636 TVP983072:TVP983172 UFL12:UFL132 UFL65568:UFL65668 UFL131104:UFL131204 UFL196640:UFL196740 UFL262176:UFL262276 UFL327712:UFL327812 UFL393248:UFL393348 UFL458784:UFL458884 UFL524320:UFL524420 UFL589856:UFL589956 UFL655392:UFL655492 UFL720928:UFL721028 UFL786464:UFL786564 UFL852000:UFL852100 UFL917536:UFL917636 UFL983072:UFL983172 UPH12:UPH132 UPH65568:UPH65668 UPH131104:UPH131204 UPH196640:UPH196740 UPH262176:UPH262276 UPH327712:UPH327812 UPH393248:UPH393348 UPH458784:UPH458884 UPH524320:UPH524420 UPH589856:UPH589956 UPH655392:UPH655492 UPH720928:UPH721028 UPH786464:UPH786564 UPH852000:UPH852100 UPH917536:UPH917636 UPH983072:UPH983172 UZD12:UZD132 UZD65568:UZD65668 UZD131104:UZD131204 UZD196640:UZD196740 UZD262176:UZD262276 UZD327712:UZD327812 UZD393248:UZD393348 UZD458784:UZD458884 UZD524320:UZD524420 UZD589856:UZD589956 UZD655392:UZD655492 UZD720928:UZD721028 UZD786464:UZD786564 UZD852000:UZD852100 UZD917536:UZD917636 UZD983072:UZD983172 VIZ12:VIZ132 VIZ65568:VIZ65668 VIZ131104:VIZ131204 VIZ196640:VIZ196740 VIZ262176:VIZ262276 VIZ327712:VIZ327812 VIZ393248:VIZ393348 VIZ458784:VIZ458884 VIZ524320:VIZ524420 VIZ589856:VIZ589956 VIZ655392:VIZ655492 VIZ720928:VIZ721028 VIZ786464:VIZ786564 VIZ852000:VIZ852100 VIZ917536:VIZ917636 VIZ983072:VIZ983172 VSV12:VSV132 VSV65568:VSV65668 VSV131104:VSV131204 VSV196640:VSV196740 VSV262176:VSV262276 VSV327712:VSV327812 VSV393248:VSV393348 VSV458784:VSV458884 VSV524320:VSV524420 VSV589856:VSV589956 VSV655392:VSV655492 VSV720928:VSV721028 VSV786464:VSV786564 VSV852000:VSV852100 VSV917536:VSV917636 VSV983072:VSV983172 WCR12:WCR132 WCR65568:WCR65668 WCR131104:WCR131204 WCR196640:WCR196740 WCR262176:WCR262276 WCR327712:WCR327812 WCR393248:WCR393348 WCR458784:WCR458884 WCR524320:WCR524420 WCR589856:WCR589956 WCR655392:WCR655492 WCR720928:WCR721028 WCR786464:WCR786564 WCR852000:WCR852100 WCR917536:WCR917636 WCR983072:WCR983172 WMN12:WMN132 WMN65568:WMN65668 WMN131104:WMN131204 WMN196640:WMN196740 WMN262176:WMN262276 WMN327712:WMN327812 WMN393248:WMN393348 WMN458784:WMN458884 WMN524320:WMN524420 WMN589856:WMN589956 WMN655392:WMN655492 WMN720928:WMN721028 WMN786464:WMN786564 WMN852000:WMN852100 WMN917536:WMN917636 WMN983072:WMN983172 WWJ12:WWJ132 WWJ65568:WWJ65668 WWJ131104:WWJ131204 WWJ196640:WWJ196740 WWJ262176:WWJ262276 WWJ327712:WWJ327812 WWJ393248:WWJ393348 WWJ458784:WWJ458884 WWJ524320:WWJ524420 WWJ589856:WWJ589956 WWJ655392:WWJ655492 WWJ720928:WWJ721028 WWJ786464:WWJ786564 WWJ852000:WWJ852100 WWJ917536:WWJ917636 WWJ983072:WWJ983172" xr:uid="{00000000-0002-0000-0000-00001B000000}">
      <formula1>$AB$10</formula1>
    </dataValidation>
    <dataValidation allowBlank="1" showInputMessage="1" showErrorMessage="1" prompt="Performance Tasks Total Highest Possible Score" sqref="AC65566:AC65567 AC131102:AC131103 AC196638:AC196639 AC262174:AC262175 AC327710:AC327711 AC393246:AC393247 AC458782:AC458783 AC524318:AC524319 AC589854:AC589855 AC655390:AC655391 AC720926:AC720927 AC786462:AC786463 AC851998:AC851999 AC917534:AC917535 AC983070:AC983071 JY10:JY11 JY65566:JY65567 JY131102:JY131103 JY196638:JY196639 JY262174:JY262175 JY327710:JY327711 JY393246:JY393247 JY458782:JY458783 JY524318:JY524319 JY589854:JY589855 JY655390:JY655391 JY720926:JY720927 JY786462:JY786463 JY851998:JY851999 JY917534:JY917535 JY983070:JY983071 TU10:TU11 TU65566:TU65567 TU131102:TU131103 TU196638:TU196639 TU262174:TU262175 TU327710:TU327711 TU393246:TU393247 TU458782:TU458783 TU524318:TU524319 TU589854:TU589855 TU655390:TU655391 TU720926:TU720927 TU786462:TU786463 TU851998:TU851999 TU917534:TU917535 TU983070:TU983071 ADQ10:ADQ11 ADQ65566:ADQ65567 ADQ131102:ADQ131103 ADQ196638:ADQ196639 ADQ262174:ADQ262175 ADQ327710:ADQ327711 ADQ393246:ADQ393247 ADQ458782:ADQ458783 ADQ524318:ADQ524319 ADQ589854:ADQ589855 ADQ655390:ADQ655391 ADQ720926:ADQ720927 ADQ786462:ADQ786463 ADQ851998:ADQ851999 ADQ917534:ADQ917535 ADQ983070:ADQ983071 ANM10:ANM11 ANM65566:ANM65567 ANM131102:ANM131103 ANM196638:ANM196639 ANM262174:ANM262175 ANM327710:ANM327711 ANM393246:ANM393247 ANM458782:ANM458783 ANM524318:ANM524319 ANM589854:ANM589855 ANM655390:ANM655391 ANM720926:ANM720927 ANM786462:ANM786463 ANM851998:ANM851999 ANM917534:ANM917535 ANM983070:ANM983071 AXI10:AXI11 AXI65566:AXI65567 AXI131102:AXI131103 AXI196638:AXI196639 AXI262174:AXI262175 AXI327710:AXI327711 AXI393246:AXI393247 AXI458782:AXI458783 AXI524318:AXI524319 AXI589854:AXI589855 AXI655390:AXI655391 AXI720926:AXI720927 AXI786462:AXI786463 AXI851998:AXI851999 AXI917534:AXI917535 AXI983070:AXI983071 BHE10:BHE11 BHE65566:BHE65567 BHE131102:BHE131103 BHE196638:BHE196639 BHE262174:BHE262175 BHE327710:BHE327711 BHE393246:BHE393247 BHE458782:BHE458783 BHE524318:BHE524319 BHE589854:BHE589855 BHE655390:BHE655391 BHE720926:BHE720927 BHE786462:BHE786463 BHE851998:BHE851999 BHE917534:BHE917535 BHE983070:BHE983071 BRA10:BRA11 BRA65566:BRA65567 BRA131102:BRA131103 BRA196638:BRA196639 BRA262174:BRA262175 BRA327710:BRA327711 BRA393246:BRA393247 BRA458782:BRA458783 BRA524318:BRA524319 BRA589854:BRA589855 BRA655390:BRA655391 BRA720926:BRA720927 BRA786462:BRA786463 BRA851998:BRA851999 BRA917534:BRA917535 BRA983070:BRA983071 CAW10:CAW11 CAW65566:CAW65567 CAW131102:CAW131103 CAW196638:CAW196639 CAW262174:CAW262175 CAW327710:CAW327711 CAW393246:CAW393247 CAW458782:CAW458783 CAW524318:CAW524319 CAW589854:CAW589855 CAW655390:CAW655391 CAW720926:CAW720927 CAW786462:CAW786463 CAW851998:CAW851999 CAW917534:CAW917535 CAW983070:CAW983071 CKS10:CKS11 CKS65566:CKS65567 CKS131102:CKS131103 CKS196638:CKS196639 CKS262174:CKS262175 CKS327710:CKS327711 CKS393246:CKS393247 CKS458782:CKS458783 CKS524318:CKS524319 CKS589854:CKS589855 CKS655390:CKS655391 CKS720926:CKS720927 CKS786462:CKS786463 CKS851998:CKS851999 CKS917534:CKS917535 CKS983070:CKS983071 CUO10:CUO11 CUO65566:CUO65567 CUO131102:CUO131103 CUO196638:CUO196639 CUO262174:CUO262175 CUO327710:CUO327711 CUO393246:CUO393247 CUO458782:CUO458783 CUO524318:CUO524319 CUO589854:CUO589855 CUO655390:CUO655391 CUO720926:CUO720927 CUO786462:CUO786463 CUO851998:CUO851999 CUO917534:CUO917535 CUO983070:CUO983071 DEK10:DEK11 DEK65566:DEK65567 DEK131102:DEK131103 DEK196638:DEK196639 DEK262174:DEK262175 DEK327710:DEK327711 DEK393246:DEK393247 DEK458782:DEK458783 DEK524318:DEK524319 DEK589854:DEK589855 DEK655390:DEK655391 DEK720926:DEK720927 DEK786462:DEK786463 DEK851998:DEK851999 DEK917534:DEK917535 DEK983070:DEK983071 DOG10:DOG11 DOG65566:DOG65567 DOG131102:DOG131103 DOG196638:DOG196639 DOG262174:DOG262175 DOG327710:DOG327711 DOG393246:DOG393247 DOG458782:DOG458783 DOG524318:DOG524319 DOG589854:DOG589855 DOG655390:DOG655391 DOG720926:DOG720927 DOG786462:DOG786463 DOG851998:DOG851999 DOG917534:DOG917535 DOG983070:DOG983071 DYC10:DYC11 DYC65566:DYC65567 DYC131102:DYC131103 DYC196638:DYC196639 DYC262174:DYC262175 DYC327710:DYC327711 DYC393246:DYC393247 DYC458782:DYC458783 DYC524318:DYC524319 DYC589854:DYC589855 DYC655390:DYC655391 DYC720926:DYC720927 DYC786462:DYC786463 DYC851998:DYC851999 DYC917534:DYC917535 DYC983070:DYC983071 EHY10:EHY11 EHY65566:EHY65567 EHY131102:EHY131103 EHY196638:EHY196639 EHY262174:EHY262175 EHY327710:EHY327711 EHY393246:EHY393247 EHY458782:EHY458783 EHY524318:EHY524319 EHY589854:EHY589855 EHY655390:EHY655391 EHY720926:EHY720927 EHY786462:EHY786463 EHY851998:EHY851999 EHY917534:EHY917535 EHY983070:EHY983071 ERU10:ERU11 ERU65566:ERU65567 ERU131102:ERU131103 ERU196638:ERU196639 ERU262174:ERU262175 ERU327710:ERU327711 ERU393246:ERU393247 ERU458782:ERU458783 ERU524318:ERU524319 ERU589854:ERU589855 ERU655390:ERU655391 ERU720926:ERU720927 ERU786462:ERU786463 ERU851998:ERU851999 ERU917534:ERU917535 ERU983070:ERU983071 FBQ10:FBQ11 FBQ65566:FBQ65567 FBQ131102:FBQ131103 FBQ196638:FBQ196639 FBQ262174:FBQ262175 FBQ327710:FBQ327711 FBQ393246:FBQ393247 FBQ458782:FBQ458783 FBQ524318:FBQ524319 FBQ589854:FBQ589855 FBQ655390:FBQ655391 FBQ720926:FBQ720927 FBQ786462:FBQ786463 FBQ851998:FBQ851999 FBQ917534:FBQ917535 FBQ983070:FBQ983071 FLM10:FLM11 FLM65566:FLM65567 FLM131102:FLM131103 FLM196638:FLM196639 FLM262174:FLM262175 FLM327710:FLM327711 FLM393246:FLM393247 FLM458782:FLM458783 FLM524318:FLM524319 FLM589854:FLM589855 FLM655390:FLM655391 FLM720926:FLM720927 FLM786462:FLM786463 FLM851998:FLM851999 FLM917534:FLM917535 FLM983070:FLM983071 FVI10:FVI11 FVI65566:FVI65567 FVI131102:FVI131103 FVI196638:FVI196639 FVI262174:FVI262175 FVI327710:FVI327711 FVI393246:FVI393247 FVI458782:FVI458783 FVI524318:FVI524319 FVI589854:FVI589855 FVI655390:FVI655391 FVI720926:FVI720927 FVI786462:FVI786463 FVI851998:FVI851999 FVI917534:FVI917535 FVI983070:FVI983071 GFE10:GFE11 GFE65566:GFE65567 GFE131102:GFE131103 GFE196638:GFE196639 GFE262174:GFE262175 GFE327710:GFE327711 GFE393246:GFE393247 GFE458782:GFE458783 GFE524318:GFE524319 GFE589854:GFE589855 GFE655390:GFE655391 GFE720926:GFE720927 GFE786462:GFE786463 GFE851998:GFE851999 GFE917534:GFE917535 GFE983070:GFE983071 GPA10:GPA11 GPA65566:GPA65567 GPA131102:GPA131103 GPA196638:GPA196639 GPA262174:GPA262175 GPA327710:GPA327711 GPA393246:GPA393247 GPA458782:GPA458783 GPA524318:GPA524319 GPA589854:GPA589855 GPA655390:GPA655391 GPA720926:GPA720927 GPA786462:GPA786463 GPA851998:GPA851999 GPA917534:GPA917535 GPA983070:GPA983071 GYW10:GYW11 GYW65566:GYW65567 GYW131102:GYW131103 GYW196638:GYW196639 GYW262174:GYW262175 GYW327710:GYW327711 GYW393246:GYW393247 GYW458782:GYW458783 GYW524318:GYW524319 GYW589854:GYW589855 GYW655390:GYW655391 GYW720926:GYW720927 GYW786462:GYW786463 GYW851998:GYW851999 GYW917534:GYW917535 GYW983070:GYW983071 HIS10:HIS11 HIS65566:HIS65567 HIS131102:HIS131103 HIS196638:HIS196639 HIS262174:HIS262175 HIS327710:HIS327711 HIS393246:HIS393247 HIS458782:HIS458783 HIS524318:HIS524319 HIS589854:HIS589855 HIS655390:HIS655391 HIS720926:HIS720927 HIS786462:HIS786463 HIS851998:HIS851999 HIS917534:HIS917535 HIS983070:HIS983071 HSO10:HSO11 HSO65566:HSO65567 HSO131102:HSO131103 HSO196638:HSO196639 HSO262174:HSO262175 HSO327710:HSO327711 HSO393246:HSO393247 HSO458782:HSO458783 HSO524318:HSO524319 HSO589854:HSO589855 HSO655390:HSO655391 HSO720926:HSO720927 HSO786462:HSO786463 HSO851998:HSO851999 HSO917534:HSO917535 HSO983070:HSO983071 ICK10:ICK11 ICK65566:ICK65567 ICK131102:ICK131103 ICK196638:ICK196639 ICK262174:ICK262175 ICK327710:ICK327711 ICK393246:ICK393247 ICK458782:ICK458783 ICK524318:ICK524319 ICK589854:ICK589855 ICK655390:ICK655391 ICK720926:ICK720927 ICK786462:ICK786463 ICK851998:ICK851999 ICK917534:ICK917535 ICK983070:ICK983071 IMG10:IMG11 IMG65566:IMG65567 IMG131102:IMG131103 IMG196638:IMG196639 IMG262174:IMG262175 IMG327710:IMG327711 IMG393246:IMG393247 IMG458782:IMG458783 IMG524318:IMG524319 IMG589854:IMG589855 IMG655390:IMG655391 IMG720926:IMG720927 IMG786462:IMG786463 IMG851998:IMG851999 IMG917534:IMG917535 IMG983070:IMG983071 IWC10:IWC11 IWC65566:IWC65567 IWC131102:IWC131103 IWC196638:IWC196639 IWC262174:IWC262175 IWC327710:IWC327711 IWC393246:IWC393247 IWC458782:IWC458783 IWC524318:IWC524319 IWC589854:IWC589855 IWC655390:IWC655391 IWC720926:IWC720927 IWC786462:IWC786463 IWC851998:IWC851999 IWC917534:IWC917535 IWC983070:IWC983071 JFY10:JFY11 JFY65566:JFY65567 JFY131102:JFY131103 JFY196638:JFY196639 JFY262174:JFY262175 JFY327710:JFY327711 JFY393246:JFY393247 JFY458782:JFY458783 JFY524318:JFY524319 JFY589854:JFY589855 JFY655390:JFY655391 JFY720926:JFY720927 JFY786462:JFY786463 JFY851998:JFY851999 JFY917534:JFY917535 JFY983070:JFY983071 JPU10:JPU11 JPU65566:JPU65567 JPU131102:JPU131103 JPU196638:JPU196639 JPU262174:JPU262175 JPU327710:JPU327711 JPU393246:JPU393247 JPU458782:JPU458783 JPU524318:JPU524319 JPU589854:JPU589855 JPU655390:JPU655391 JPU720926:JPU720927 JPU786462:JPU786463 JPU851998:JPU851999 JPU917534:JPU917535 JPU983070:JPU983071 JZQ10:JZQ11 JZQ65566:JZQ65567 JZQ131102:JZQ131103 JZQ196638:JZQ196639 JZQ262174:JZQ262175 JZQ327710:JZQ327711 JZQ393246:JZQ393247 JZQ458782:JZQ458783 JZQ524318:JZQ524319 JZQ589854:JZQ589855 JZQ655390:JZQ655391 JZQ720926:JZQ720927 JZQ786462:JZQ786463 JZQ851998:JZQ851999 JZQ917534:JZQ917535 JZQ983070:JZQ983071 KJM10:KJM11 KJM65566:KJM65567 KJM131102:KJM131103 KJM196638:KJM196639 KJM262174:KJM262175 KJM327710:KJM327711 KJM393246:KJM393247 KJM458782:KJM458783 KJM524318:KJM524319 KJM589854:KJM589855 KJM655390:KJM655391 KJM720926:KJM720927 KJM786462:KJM786463 KJM851998:KJM851999 KJM917534:KJM917535 KJM983070:KJM983071 KTI10:KTI11 KTI65566:KTI65567 KTI131102:KTI131103 KTI196638:KTI196639 KTI262174:KTI262175 KTI327710:KTI327711 KTI393246:KTI393247 KTI458782:KTI458783 KTI524318:KTI524319 KTI589854:KTI589855 KTI655390:KTI655391 KTI720926:KTI720927 KTI786462:KTI786463 KTI851998:KTI851999 KTI917534:KTI917535 KTI983070:KTI983071 LDE10:LDE11 LDE65566:LDE65567 LDE131102:LDE131103 LDE196638:LDE196639 LDE262174:LDE262175 LDE327710:LDE327711 LDE393246:LDE393247 LDE458782:LDE458783 LDE524318:LDE524319 LDE589854:LDE589855 LDE655390:LDE655391 LDE720926:LDE720927 LDE786462:LDE786463 LDE851998:LDE851999 LDE917534:LDE917535 LDE983070:LDE983071 LNA10:LNA11 LNA65566:LNA65567 LNA131102:LNA131103 LNA196638:LNA196639 LNA262174:LNA262175 LNA327710:LNA327711 LNA393246:LNA393247 LNA458782:LNA458783 LNA524318:LNA524319 LNA589854:LNA589855 LNA655390:LNA655391 LNA720926:LNA720927 LNA786462:LNA786463 LNA851998:LNA851999 LNA917534:LNA917535 LNA983070:LNA983071 LWW10:LWW11 LWW65566:LWW65567 LWW131102:LWW131103 LWW196638:LWW196639 LWW262174:LWW262175 LWW327710:LWW327711 LWW393246:LWW393247 LWW458782:LWW458783 LWW524318:LWW524319 LWW589854:LWW589855 LWW655390:LWW655391 LWW720926:LWW720927 LWW786462:LWW786463 LWW851998:LWW851999 LWW917534:LWW917535 LWW983070:LWW983071 MGS10:MGS11 MGS65566:MGS65567 MGS131102:MGS131103 MGS196638:MGS196639 MGS262174:MGS262175 MGS327710:MGS327711 MGS393246:MGS393247 MGS458782:MGS458783 MGS524318:MGS524319 MGS589854:MGS589855 MGS655390:MGS655391 MGS720926:MGS720927 MGS786462:MGS786463 MGS851998:MGS851999 MGS917534:MGS917535 MGS983070:MGS983071 MQO10:MQO11 MQO65566:MQO65567 MQO131102:MQO131103 MQO196638:MQO196639 MQO262174:MQO262175 MQO327710:MQO327711 MQO393246:MQO393247 MQO458782:MQO458783 MQO524318:MQO524319 MQO589854:MQO589855 MQO655390:MQO655391 MQO720926:MQO720927 MQO786462:MQO786463 MQO851998:MQO851999 MQO917534:MQO917535 MQO983070:MQO983071 NAK10:NAK11 NAK65566:NAK65567 NAK131102:NAK131103 NAK196638:NAK196639 NAK262174:NAK262175 NAK327710:NAK327711 NAK393246:NAK393247 NAK458782:NAK458783 NAK524318:NAK524319 NAK589854:NAK589855 NAK655390:NAK655391 NAK720926:NAK720927 NAK786462:NAK786463 NAK851998:NAK851999 NAK917534:NAK917535 NAK983070:NAK983071 NKG10:NKG11 NKG65566:NKG65567 NKG131102:NKG131103 NKG196638:NKG196639 NKG262174:NKG262175 NKG327710:NKG327711 NKG393246:NKG393247 NKG458782:NKG458783 NKG524318:NKG524319 NKG589854:NKG589855 NKG655390:NKG655391 NKG720926:NKG720927 NKG786462:NKG786463 NKG851998:NKG851999 NKG917534:NKG917535 NKG983070:NKG983071 NUC10:NUC11 NUC65566:NUC65567 NUC131102:NUC131103 NUC196638:NUC196639 NUC262174:NUC262175 NUC327710:NUC327711 NUC393246:NUC393247 NUC458782:NUC458783 NUC524318:NUC524319 NUC589854:NUC589855 NUC655390:NUC655391 NUC720926:NUC720927 NUC786462:NUC786463 NUC851998:NUC851999 NUC917534:NUC917535 NUC983070:NUC983071 ODY10:ODY11 ODY65566:ODY65567 ODY131102:ODY131103 ODY196638:ODY196639 ODY262174:ODY262175 ODY327710:ODY327711 ODY393246:ODY393247 ODY458782:ODY458783 ODY524318:ODY524319 ODY589854:ODY589855 ODY655390:ODY655391 ODY720926:ODY720927 ODY786462:ODY786463 ODY851998:ODY851999 ODY917534:ODY917535 ODY983070:ODY983071 ONU10:ONU11 ONU65566:ONU65567 ONU131102:ONU131103 ONU196638:ONU196639 ONU262174:ONU262175 ONU327710:ONU327711 ONU393246:ONU393247 ONU458782:ONU458783 ONU524318:ONU524319 ONU589854:ONU589855 ONU655390:ONU655391 ONU720926:ONU720927 ONU786462:ONU786463 ONU851998:ONU851999 ONU917534:ONU917535 ONU983070:ONU983071 OXQ10:OXQ11 OXQ65566:OXQ65567 OXQ131102:OXQ131103 OXQ196638:OXQ196639 OXQ262174:OXQ262175 OXQ327710:OXQ327711 OXQ393246:OXQ393247 OXQ458782:OXQ458783 OXQ524318:OXQ524319 OXQ589854:OXQ589855 OXQ655390:OXQ655391 OXQ720926:OXQ720927 OXQ786462:OXQ786463 OXQ851998:OXQ851999 OXQ917534:OXQ917535 OXQ983070:OXQ983071 PHM10:PHM11 PHM65566:PHM65567 PHM131102:PHM131103 PHM196638:PHM196639 PHM262174:PHM262175 PHM327710:PHM327711 PHM393246:PHM393247 PHM458782:PHM458783 PHM524318:PHM524319 PHM589854:PHM589855 PHM655390:PHM655391 PHM720926:PHM720927 PHM786462:PHM786463 PHM851998:PHM851999 PHM917534:PHM917535 PHM983070:PHM983071 PRI10:PRI11 PRI65566:PRI65567 PRI131102:PRI131103 PRI196638:PRI196639 PRI262174:PRI262175 PRI327710:PRI327711 PRI393246:PRI393247 PRI458782:PRI458783 PRI524318:PRI524319 PRI589854:PRI589855 PRI655390:PRI655391 PRI720926:PRI720927 PRI786462:PRI786463 PRI851998:PRI851999 PRI917534:PRI917535 PRI983070:PRI983071 QBE10:QBE11 QBE65566:QBE65567 QBE131102:QBE131103 QBE196638:QBE196639 QBE262174:QBE262175 QBE327710:QBE327711 QBE393246:QBE393247 QBE458782:QBE458783 QBE524318:QBE524319 QBE589854:QBE589855 QBE655390:QBE655391 QBE720926:QBE720927 QBE786462:QBE786463 QBE851998:QBE851999 QBE917534:QBE917535 QBE983070:QBE983071 QLA10:QLA11 QLA65566:QLA65567 QLA131102:QLA131103 QLA196638:QLA196639 QLA262174:QLA262175 QLA327710:QLA327711 QLA393246:QLA393247 QLA458782:QLA458783 QLA524318:QLA524319 QLA589854:QLA589855 QLA655390:QLA655391 QLA720926:QLA720927 QLA786462:QLA786463 QLA851998:QLA851999 QLA917534:QLA917535 QLA983070:QLA983071 QUW10:QUW11 QUW65566:QUW65567 QUW131102:QUW131103 QUW196638:QUW196639 QUW262174:QUW262175 QUW327710:QUW327711 QUW393246:QUW393247 QUW458782:QUW458783 QUW524318:QUW524319 QUW589854:QUW589855 QUW655390:QUW655391 QUW720926:QUW720927 QUW786462:QUW786463 QUW851998:QUW851999 QUW917534:QUW917535 QUW983070:QUW983071 RES10:RES11 RES65566:RES65567 RES131102:RES131103 RES196638:RES196639 RES262174:RES262175 RES327710:RES327711 RES393246:RES393247 RES458782:RES458783 RES524318:RES524319 RES589854:RES589855 RES655390:RES655391 RES720926:RES720927 RES786462:RES786463 RES851998:RES851999 RES917534:RES917535 RES983070:RES983071 ROO10:ROO11 ROO65566:ROO65567 ROO131102:ROO131103 ROO196638:ROO196639 ROO262174:ROO262175 ROO327710:ROO327711 ROO393246:ROO393247 ROO458782:ROO458783 ROO524318:ROO524319 ROO589854:ROO589855 ROO655390:ROO655391 ROO720926:ROO720927 ROO786462:ROO786463 ROO851998:ROO851999 ROO917534:ROO917535 ROO983070:ROO983071 RYK10:RYK11 RYK65566:RYK65567 RYK131102:RYK131103 RYK196638:RYK196639 RYK262174:RYK262175 RYK327710:RYK327711 RYK393246:RYK393247 RYK458782:RYK458783 RYK524318:RYK524319 RYK589854:RYK589855 RYK655390:RYK655391 RYK720926:RYK720927 RYK786462:RYK786463 RYK851998:RYK851999 RYK917534:RYK917535 RYK983070:RYK983071 SIG10:SIG11 SIG65566:SIG65567 SIG131102:SIG131103 SIG196638:SIG196639 SIG262174:SIG262175 SIG327710:SIG327711 SIG393246:SIG393247 SIG458782:SIG458783 SIG524318:SIG524319 SIG589854:SIG589855 SIG655390:SIG655391 SIG720926:SIG720927 SIG786462:SIG786463 SIG851998:SIG851999 SIG917534:SIG917535 SIG983070:SIG983071 SSC10:SSC11 SSC65566:SSC65567 SSC131102:SSC131103 SSC196638:SSC196639 SSC262174:SSC262175 SSC327710:SSC327711 SSC393246:SSC393247 SSC458782:SSC458783 SSC524318:SSC524319 SSC589854:SSC589855 SSC655390:SSC655391 SSC720926:SSC720927 SSC786462:SSC786463 SSC851998:SSC851999 SSC917534:SSC917535 SSC983070:SSC983071 TBY10:TBY11 TBY65566:TBY65567 TBY131102:TBY131103 TBY196638:TBY196639 TBY262174:TBY262175 TBY327710:TBY327711 TBY393246:TBY393247 TBY458782:TBY458783 TBY524318:TBY524319 TBY589854:TBY589855 TBY655390:TBY655391 TBY720926:TBY720927 TBY786462:TBY786463 TBY851998:TBY851999 TBY917534:TBY917535 TBY983070:TBY983071 TLU10:TLU11 TLU65566:TLU65567 TLU131102:TLU131103 TLU196638:TLU196639 TLU262174:TLU262175 TLU327710:TLU327711 TLU393246:TLU393247 TLU458782:TLU458783 TLU524318:TLU524319 TLU589854:TLU589855 TLU655390:TLU655391 TLU720926:TLU720927 TLU786462:TLU786463 TLU851998:TLU851999 TLU917534:TLU917535 TLU983070:TLU983071 TVQ10:TVQ11 TVQ65566:TVQ65567 TVQ131102:TVQ131103 TVQ196638:TVQ196639 TVQ262174:TVQ262175 TVQ327710:TVQ327711 TVQ393246:TVQ393247 TVQ458782:TVQ458783 TVQ524318:TVQ524319 TVQ589854:TVQ589855 TVQ655390:TVQ655391 TVQ720926:TVQ720927 TVQ786462:TVQ786463 TVQ851998:TVQ851999 TVQ917534:TVQ917535 TVQ983070:TVQ983071 UFM10:UFM11 UFM65566:UFM65567 UFM131102:UFM131103 UFM196638:UFM196639 UFM262174:UFM262175 UFM327710:UFM327711 UFM393246:UFM393247 UFM458782:UFM458783 UFM524318:UFM524319 UFM589854:UFM589855 UFM655390:UFM655391 UFM720926:UFM720927 UFM786462:UFM786463 UFM851998:UFM851999 UFM917534:UFM917535 UFM983070:UFM983071 UPI10:UPI11 UPI65566:UPI65567 UPI131102:UPI131103 UPI196638:UPI196639 UPI262174:UPI262175 UPI327710:UPI327711 UPI393246:UPI393247 UPI458782:UPI458783 UPI524318:UPI524319 UPI589854:UPI589855 UPI655390:UPI655391 UPI720926:UPI720927 UPI786462:UPI786463 UPI851998:UPI851999 UPI917534:UPI917535 UPI983070:UPI983071 UZE10:UZE11 UZE65566:UZE65567 UZE131102:UZE131103 UZE196638:UZE196639 UZE262174:UZE262175 UZE327710:UZE327711 UZE393246:UZE393247 UZE458782:UZE458783 UZE524318:UZE524319 UZE589854:UZE589855 UZE655390:UZE655391 UZE720926:UZE720927 UZE786462:UZE786463 UZE851998:UZE851999 UZE917534:UZE917535 UZE983070:UZE983071 VJA10:VJA11 VJA65566:VJA65567 VJA131102:VJA131103 VJA196638:VJA196639 VJA262174:VJA262175 VJA327710:VJA327711 VJA393246:VJA393247 VJA458782:VJA458783 VJA524318:VJA524319 VJA589854:VJA589855 VJA655390:VJA655391 VJA720926:VJA720927 VJA786462:VJA786463 VJA851998:VJA851999 VJA917534:VJA917535 VJA983070:VJA983071 VSW10:VSW11 VSW65566:VSW65567 VSW131102:VSW131103 VSW196638:VSW196639 VSW262174:VSW262175 VSW327710:VSW327711 VSW393246:VSW393247 VSW458782:VSW458783 VSW524318:VSW524319 VSW589854:VSW589855 VSW655390:VSW655391 VSW720926:VSW720927 VSW786462:VSW786463 VSW851998:VSW851999 VSW917534:VSW917535 VSW983070:VSW983071 WCS10:WCS11 WCS65566:WCS65567 WCS131102:WCS131103 WCS196638:WCS196639 WCS262174:WCS262175 WCS327710:WCS327711 WCS393246:WCS393247 WCS458782:WCS458783 WCS524318:WCS524319 WCS589854:WCS589855 WCS655390:WCS655391 WCS720926:WCS720927 WCS786462:WCS786463 WCS851998:WCS851999 WCS917534:WCS917535 WCS983070:WCS983071 WMO10:WMO11 WMO65566:WMO65567 WMO131102:WMO131103 WMO196638:WMO196639 WMO262174:WMO262175 WMO327710:WMO327711 WMO393246:WMO393247 WMO458782:WMO458783 WMO524318:WMO524319 WMO589854:WMO589855 WMO655390:WMO655391 WMO720926:WMO720927 WMO786462:WMO786463 WMO851998:WMO851999 WMO917534:WMO917535 WMO983070:WMO983071 WWK10:WWK11 WWK65566:WWK65567 WWK131102:WWK131103 WWK196638:WWK196639 WWK262174:WWK262175 WWK327710:WWK327711 WWK393246:WWK393247 WWK458782:WWK458783 WWK524318:WWK524319 WWK589854:WWK589855 WWK655390:WWK655391 WWK720926:WWK720927 WWK786462:WWK786463 WWK851998:WWK851999 WWK917534:WWK917535 WWK983070:WWK983071" xr:uid="{00000000-0002-0000-0000-00001C000000}"/>
    <dataValidation allowBlank="1" showInputMessage="1" showErrorMessage="1" prompt="Performance Tasks Total Raw Score" sqref="AC65568:AC65668 AC131104:AC131204 AC196640:AC196740 AC262176:AC262276 AC327712:AC327812 AC393248:AC393348 AC458784:AC458884 AC524320:AC524420 AC589856:AC589956 AC655392:AC655492 AC720928:AC721028 AC786464:AC786564 AC852000:AC852100 AC917536:AC917636 AC983072:AC983172 JY12:JY132 JY65568:JY65668 JY131104:JY131204 JY196640:JY196740 JY262176:JY262276 JY327712:JY327812 JY393248:JY393348 JY458784:JY458884 JY524320:JY524420 JY589856:JY589956 JY655392:JY655492 JY720928:JY721028 JY786464:JY786564 JY852000:JY852100 JY917536:JY917636 JY983072:JY983172 TU12:TU132 TU65568:TU65668 TU131104:TU131204 TU196640:TU196740 TU262176:TU262276 TU327712:TU327812 TU393248:TU393348 TU458784:TU458884 TU524320:TU524420 TU589856:TU589956 TU655392:TU655492 TU720928:TU721028 TU786464:TU786564 TU852000:TU852100 TU917536:TU917636 TU983072:TU983172 ADQ12:ADQ132 ADQ65568:ADQ65668 ADQ131104:ADQ131204 ADQ196640:ADQ196740 ADQ262176:ADQ262276 ADQ327712:ADQ327812 ADQ393248:ADQ393348 ADQ458784:ADQ458884 ADQ524320:ADQ524420 ADQ589856:ADQ589956 ADQ655392:ADQ655492 ADQ720928:ADQ721028 ADQ786464:ADQ786564 ADQ852000:ADQ852100 ADQ917536:ADQ917636 ADQ983072:ADQ983172 ANM12:ANM132 ANM65568:ANM65668 ANM131104:ANM131204 ANM196640:ANM196740 ANM262176:ANM262276 ANM327712:ANM327812 ANM393248:ANM393348 ANM458784:ANM458884 ANM524320:ANM524420 ANM589856:ANM589956 ANM655392:ANM655492 ANM720928:ANM721028 ANM786464:ANM786564 ANM852000:ANM852100 ANM917536:ANM917636 ANM983072:ANM983172 AXI12:AXI132 AXI65568:AXI65668 AXI131104:AXI131204 AXI196640:AXI196740 AXI262176:AXI262276 AXI327712:AXI327812 AXI393248:AXI393348 AXI458784:AXI458884 AXI524320:AXI524420 AXI589856:AXI589956 AXI655392:AXI655492 AXI720928:AXI721028 AXI786464:AXI786564 AXI852000:AXI852100 AXI917536:AXI917636 AXI983072:AXI983172 BHE12:BHE132 BHE65568:BHE65668 BHE131104:BHE131204 BHE196640:BHE196740 BHE262176:BHE262276 BHE327712:BHE327812 BHE393248:BHE393348 BHE458784:BHE458884 BHE524320:BHE524420 BHE589856:BHE589956 BHE655392:BHE655492 BHE720928:BHE721028 BHE786464:BHE786564 BHE852000:BHE852100 BHE917536:BHE917636 BHE983072:BHE983172 BRA12:BRA132 BRA65568:BRA65668 BRA131104:BRA131204 BRA196640:BRA196740 BRA262176:BRA262276 BRA327712:BRA327812 BRA393248:BRA393348 BRA458784:BRA458884 BRA524320:BRA524420 BRA589856:BRA589956 BRA655392:BRA655492 BRA720928:BRA721028 BRA786464:BRA786564 BRA852000:BRA852100 BRA917536:BRA917636 BRA983072:BRA983172 CAW12:CAW132 CAW65568:CAW65668 CAW131104:CAW131204 CAW196640:CAW196740 CAW262176:CAW262276 CAW327712:CAW327812 CAW393248:CAW393348 CAW458784:CAW458884 CAW524320:CAW524420 CAW589856:CAW589956 CAW655392:CAW655492 CAW720928:CAW721028 CAW786464:CAW786564 CAW852000:CAW852100 CAW917536:CAW917636 CAW983072:CAW983172 CKS12:CKS132 CKS65568:CKS65668 CKS131104:CKS131204 CKS196640:CKS196740 CKS262176:CKS262276 CKS327712:CKS327812 CKS393248:CKS393348 CKS458784:CKS458884 CKS524320:CKS524420 CKS589856:CKS589956 CKS655392:CKS655492 CKS720928:CKS721028 CKS786464:CKS786564 CKS852000:CKS852100 CKS917536:CKS917636 CKS983072:CKS983172 CUO12:CUO132 CUO65568:CUO65668 CUO131104:CUO131204 CUO196640:CUO196740 CUO262176:CUO262276 CUO327712:CUO327812 CUO393248:CUO393348 CUO458784:CUO458884 CUO524320:CUO524420 CUO589856:CUO589956 CUO655392:CUO655492 CUO720928:CUO721028 CUO786464:CUO786564 CUO852000:CUO852100 CUO917536:CUO917636 CUO983072:CUO983172 DEK12:DEK132 DEK65568:DEK65668 DEK131104:DEK131204 DEK196640:DEK196740 DEK262176:DEK262276 DEK327712:DEK327812 DEK393248:DEK393348 DEK458784:DEK458884 DEK524320:DEK524420 DEK589856:DEK589956 DEK655392:DEK655492 DEK720928:DEK721028 DEK786464:DEK786564 DEK852000:DEK852100 DEK917536:DEK917636 DEK983072:DEK983172 DOG12:DOG132 DOG65568:DOG65668 DOG131104:DOG131204 DOG196640:DOG196740 DOG262176:DOG262276 DOG327712:DOG327812 DOG393248:DOG393348 DOG458784:DOG458884 DOG524320:DOG524420 DOG589856:DOG589956 DOG655392:DOG655492 DOG720928:DOG721028 DOG786464:DOG786564 DOG852000:DOG852100 DOG917536:DOG917636 DOG983072:DOG983172 DYC12:DYC132 DYC65568:DYC65668 DYC131104:DYC131204 DYC196640:DYC196740 DYC262176:DYC262276 DYC327712:DYC327812 DYC393248:DYC393348 DYC458784:DYC458884 DYC524320:DYC524420 DYC589856:DYC589956 DYC655392:DYC655492 DYC720928:DYC721028 DYC786464:DYC786564 DYC852000:DYC852100 DYC917536:DYC917636 DYC983072:DYC983172 EHY12:EHY132 EHY65568:EHY65668 EHY131104:EHY131204 EHY196640:EHY196740 EHY262176:EHY262276 EHY327712:EHY327812 EHY393248:EHY393348 EHY458784:EHY458884 EHY524320:EHY524420 EHY589856:EHY589956 EHY655392:EHY655492 EHY720928:EHY721028 EHY786464:EHY786564 EHY852000:EHY852100 EHY917536:EHY917636 EHY983072:EHY983172 ERU12:ERU132 ERU65568:ERU65668 ERU131104:ERU131204 ERU196640:ERU196740 ERU262176:ERU262276 ERU327712:ERU327812 ERU393248:ERU393348 ERU458784:ERU458884 ERU524320:ERU524420 ERU589856:ERU589956 ERU655392:ERU655492 ERU720928:ERU721028 ERU786464:ERU786564 ERU852000:ERU852100 ERU917536:ERU917636 ERU983072:ERU983172 FBQ12:FBQ132 FBQ65568:FBQ65668 FBQ131104:FBQ131204 FBQ196640:FBQ196740 FBQ262176:FBQ262276 FBQ327712:FBQ327812 FBQ393248:FBQ393348 FBQ458784:FBQ458884 FBQ524320:FBQ524420 FBQ589856:FBQ589956 FBQ655392:FBQ655492 FBQ720928:FBQ721028 FBQ786464:FBQ786564 FBQ852000:FBQ852100 FBQ917536:FBQ917636 FBQ983072:FBQ983172 FLM12:FLM132 FLM65568:FLM65668 FLM131104:FLM131204 FLM196640:FLM196740 FLM262176:FLM262276 FLM327712:FLM327812 FLM393248:FLM393348 FLM458784:FLM458884 FLM524320:FLM524420 FLM589856:FLM589956 FLM655392:FLM655492 FLM720928:FLM721028 FLM786464:FLM786564 FLM852000:FLM852100 FLM917536:FLM917636 FLM983072:FLM983172 FVI12:FVI132 FVI65568:FVI65668 FVI131104:FVI131204 FVI196640:FVI196740 FVI262176:FVI262276 FVI327712:FVI327812 FVI393248:FVI393348 FVI458784:FVI458884 FVI524320:FVI524420 FVI589856:FVI589956 FVI655392:FVI655492 FVI720928:FVI721028 FVI786464:FVI786564 FVI852000:FVI852100 FVI917536:FVI917636 FVI983072:FVI983172 GFE12:GFE132 GFE65568:GFE65668 GFE131104:GFE131204 GFE196640:GFE196740 GFE262176:GFE262276 GFE327712:GFE327812 GFE393248:GFE393348 GFE458784:GFE458884 GFE524320:GFE524420 GFE589856:GFE589956 GFE655392:GFE655492 GFE720928:GFE721028 GFE786464:GFE786564 GFE852000:GFE852100 GFE917536:GFE917636 GFE983072:GFE983172 GPA12:GPA132 GPA65568:GPA65668 GPA131104:GPA131204 GPA196640:GPA196740 GPA262176:GPA262276 GPA327712:GPA327812 GPA393248:GPA393348 GPA458784:GPA458884 GPA524320:GPA524420 GPA589856:GPA589956 GPA655392:GPA655492 GPA720928:GPA721028 GPA786464:GPA786564 GPA852000:GPA852100 GPA917536:GPA917636 GPA983072:GPA983172 GYW12:GYW132 GYW65568:GYW65668 GYW131104:GYW131204 GYW196640:GYW196740 GYW262176:GYW262276 GYW327712:GYW327812 GYW393248:GYW393348 GYW458784:GYW458884 GYW524320:GYW524420 GYW589856:GYW589956 GYW655392:GYW655492 GYW720928:GYW721028 GYW786464:GYW786564 GYW852000:GYW852100 GYW917536:GYW917636 GYW983072:GYW983172 HIS12:HIS132 HIS65568:HIS65668 HIS131104:HIS131204 HIS196640:HIS196740 HIS262176:HIS262276 HIS327712:HIS327812 HIS393248:HIS393348 HIS458784:HIS458884 HIS524320:HIS524420 HIS589856:HIS589956 HIS655392:HIS655492 HIS720928:HIS721028 HIS786464:HIS786564 HIS852000:HIS852100 HIS917536:HIS917636 HIS983072:HIS983172 HSO12:HSO132 HSO65568:HSO65668 HSO131104:HSO131204 HSO196640:HSO196740 HSO262176:HSO262276 HSO327712:HSO327812 HSO393248:HSO393348 HSO458784:HSO458884 HSO524320:HSO524420 HSO589856:HSO589956 HSO655392:HSO655492 HSO720928:HSO721028 HSO786464:HSO786564 HSO852000:HSO852100 HSO917536:HSO917636 HSO983072:HSO983172 ICK12:ICK132 ICK65568:ICK65668 ICK131104:ICK131204 ICK196640:ICK196740 ICK262176:ICK262276 ICK327712:ICK327812 ICK393248:ICK393348 ICK458784:ICK458884 ICK524320:ICK524420 ICK589856:ICK589956 ICK655392:ICK655492 ICK720928:ICK721028 ICK786464:ICK786564 ICK852000:ICK852100 ICK917536:ICK917636 ICK983072:ICK983172 IMG12:IMG132 IMG65568:IMG65668 IMG131104:IMG131204 IMG196640:IMG196740 IMG262176:IMG262276 IMG327712:IMG327812 IMG393248:IMG393348 IMG458784:IMG458884 IMG524320:IMG524420 IMG589856:IMG589956 IMG655392:IMG655492 IMG720928:IMG721028 IMG786464:IMG786564 IMG852000:IMG852100 IMG917536:IMG917636 IMG983072:IMG983172 IWC12:IWC132 IWC65568:IWC65668 IWC131104:IWC131204 IWC196640:IWC196740 IWC262176:IWC262276 IWC327712:IWC327812 IWC393248:IWC393348 IWC458784:IWC458884 IWC524320:IWC524420 IWC589856:IWC589956 IWC655392:IWC655492 IWC720928:IWC721028 IWC786464:IWC786564 IWC852000:IWC852100 IWC917536:IWC917636 IWC983072:IWC983172 JFY12:JFY132 JFY65568:JFY65668 JFY131104:JFY131204 JFY196640:JFY196740 JFY262176:JFY262276 JFY327712:JFY327812 JFY393248:JFY393348 JFY458784:JFY458884 JFY524320:JFY524420 JFY589856:JFY589956 JFY655392:JFY655492 JFY720928:JFY721028 JFY786464:JFY786564 JFY852000:JFY852100 JFY917536:JFY917636 JFY983072:JFY983172 JPU12:JPU132 JPU65568:JPU65668 JPU131104:JPU131204 JPU196640:JPU196740 JPU262176:JPU262276 JPU327712:JPU327812 JPU393248:JPU393348 JPU458784:JPU458884 JPU524320:JPU524420 JPU589856:JPU589956 JPU655392:JPU655492 JPU720928:JPU721028 JPU786464:JPU786564 JPU852000:JPU852100 JPU917536:JPU917636 JPU983072:JPU983172 JZQ12:JZQ132 JZQ65568:JZQ65668 JZQ131104:JZQ131204 JZQ196640:JZQ196740 JZQ262176:JZQ262276 JZQ327712:JZQ327812 JZQ393248:JZQ393348 JZQ458784:JZQ458884 JZQ524320:JZQ524420 JZQ589856:JZQ589956 JZQ655392:JZQ655492 JZQ720928:JZQ721028 JZQ786464:JZQ786564 JZQ852000:JZQ852100 JZQ917536:JZQ917636 JZQ983072:JZQ983172 KJM12:KJM132 KJM65568:KJM65668 KJM131104:KJM131204 KJM196640:KJM196740 KJM262176:KJM262276 KJM327712:KJM327812 KJM393248:KJM393348 KJM458784:KJM458884 KJM524320:KJM524420 KJM589856:KJM589956 KJM655392:KJM655492 KJM720928:KJM721028 KJM786464:KJM786564 KJM852000:KJM852100 KJM917536:KJM917636 KJM983072:KJM983172 KTI12:KTI132 KTI65568:KTI65668 KTI131104:KTI131204 KTI196640:KTI196740 KTI262176:KTI262276 KTI327712:KTI327812 KTI393248:KTI393348 KTI458784:KTI458884 KTI524320:KTI524420 KTI589856:KTI589956 KTI655392:KTI655492 KTI720928:KTI721028 KTI786464:KTI786564 KTI852000:KTI852100 KTI917536:KTI917636 KTI983072:KTI983172 LDE12:LDE132 LDE65568:LDE65668 LDE131104:LDE131204 LDE196640:LDE196740 LDE262176:LDE262276 LDE327712:LDE327812 LDE393248:LDE393348 LDE458784:LDE458884 LDE524320:LDE524420 LDE589856:LDE589956 LDE655392:LDE655492 LDE720928:LDE721028 LDE786464:LDE786564 LDE852000:LDE852100 LDE917536:LDE917636 LDE983072:LDE983172 LNA12:LNA132 LNA65568:LNA65668 LNA131104:LNA131204 LNA196640:LNA196740 LNA262176:LNA262276 LNA327712:LNA327812 LNA393248:LNA393348 LNA458784:LNA458884 LNA524320:LNA524420 LNA589856:LNA589956 LNA655392:LNA655492 LNA720928:LNA721028 LNA786464:LNA786564 LNA852000:LNA852100 LNA917536:LNA917636 LNA983072:LNA983172 LWW12:LWW132 LWW65568:LWW65668 LWW131104:LWW131204 LWW196640:LWW196740 LWW262176:LWW262276 LWW327712:LWW327812 LWW393248:LWW393348 LWW458784:LWW458884 LWW524320:LWW524420 LWW589856:LWW589956 LWW655392:LWW655492 LWW720928:LWW721028 LWW786464:LWW786564 LWW852000:LWW852100 LWW917536:LWW917636 LWW983072:LWW983172 MGS12:MGS132 MGS65568:MGS65668 MGS131104:MGS131204 MGS196640:MGS196740 MGS262176:MGS262276 MGS327712:MGS327812 MGS393248:MGS393348 MGS458784:MGS458884 MGS524320:MGS524420 MGS589856:MGS589956 MGS655392:MGS655492 MGS720928:MGS721028 MGS786464:MGS786564 MGS852000:MGS852100 MGS917536:MGS917636 MGS983072:MGS983172 MQO12:MQO132 MQO65568:MQO65668 MQO131104:MQO131204 MQO196640:MQO196740 MQO262176:MQO262276 MQO327712:MQO327812 MQO393248:MQO393348 MQO458784:MQO458884 MQO524320:MQO524420 MQO589856:MQO589956 MQO655392:MQO655492 MQO720928:MQO721028 MQO786464:MQO786564 MQO852000:MQO852100 MQO917536:MQO917636 MQO983072:MQO983172 NAK12:NAK132 NAK65568:NAK65668 NAK131104:NAK131204 NAK196640:NAK196740 NAK262176:NAK262276 NAK327712:NAK327812 NAK393248:NAK393348 NAK458784:NAK458884 NAK524320:NAK524420 NAK589856:NAK589956 NAK655392:NAK655492 NAK720928:NAK721028 NAK786464:NAK786564 NAK852000:NAK852100 NAK917536:NAK917636 NAK983072:NAK983172 NKG12:NKG132 NKG65568:NKG65668 NKG131104:NKG131204 NKG196640:NKG196740 NKG262176:NKG262276 NKG327712:NKG327812 NKG393248:NKG393348 NKG458784:NKG458884 NKG524320:NKG524420 NKG589856:NKG589956 NKG655392:NKG655492 NKG720928:NKG721028 NKG786464:NKG786564 NKG852000:NKG852100 NKG917536:NKG917636 NKG983072:NKG983172 NUC12:NUC132 NUC65568:NUC65668 NUC131104:NUC131204 NUC196640:NUC196740 NUC262176:NUC262276 NUC327712:NUC327812 NUC393248:NUC393348 NUC458784:NUC458884 NUC524320:NUC524420 NUC589856:NUC589956 NUC655392:NUC655492 NUC720928:NUC721028 NUC786464:NUC786564 NUC852000:NUC852100 NUC917536:NUC917636 NUC983072:NUC983172 ODY12:ODY132 ODY65568:ODY65668 ODY131104:ODY131204 ODY196640:ODY196740 ODY262176:ODY262276 ODY327712:ODY327812 ODY393248:ODY393348 ODY458784:ODY458884 ODY524320:ODY524420 ODY589856:ODY589956 ODY655392:ODY655492 ODY720928:ODY721028 ODY786464:ODY786564 ODY852000:ODY852100 ODY917536:ODY917636 ODY983072:ODY983172 ONU12:ONU132 ONU65568:ONU65668 ONU131104:ONU131204 ONU196640:ONU196740 ONU262176:ONU262276 ONU327712:ONU327812 ONU393248:ONU393348 ONU458784:ONU458884 ONU524320:ONU524420 ONU589856:ONU589956 ONU655392:ONU655492 ONU720928:ONU721028 ONU786464:ONU786564 ONU852000:ONU852100 ONU917536:ONU917636 ONU983072:ONU983172 OXQ12:OXQ132 OXQ65568:OXQ65668 OXQ131104:OXQ131204 OXQ196640:OXQ196740 OXQ262176:OXQ262276 OXQ327712:OXQ327812 OXQ393248:OXQ393348 OXQ458784:OXQ458884 OXQ524320:OXQ524420 OXQ589856:OXQ589956 OXQ655392:OXQ655492 OXQ720928:OXQ721028 OXQ786464:OXQ786564 OXQ852000:OXQ852100 OXQ917536:OXQ917636 OXQ983072:OXQ983172 PHM12:PHM132 PHM65568:PHM65668 PHM131104:PHM131204 PHM196640:PHM196740 PHM262176:PHM262276 PHM327712:PHM327812 PHM393248:PHM393348 PHM458784:PHM458884 PHM524320:PHM524420 PHM589856:PHM589956 PHM655392:PHM655492 PHM720928:PHM721028 PHM786464:PHM786564 PHM852000:PHM852100 PHM917536:PHM917636 PHM983072:PHM983172 PRI12:PRI132 PRI65568:PRI65668 PRI131104:PRI131204 PRI196640:PRI196740 PRI262176:PRI262276 PRI327712:PRI327812 PRI393248:PRI393348 PRI458784:PRI458884 PRI524320:PRI524420 PRI589856:PRI589956 PRI655392:PRI655492 PRI720928:PRI721028 PRI786464:PRI786564 PRI852000:PRI852100 PRI917536:PRI917636 PRI983072:PRI983172 QBE12:QBE132 QBE65568:QBE65668 QBE131104:QBE131204 QBE196640:QBE196740 QBE262176:QBE262276 QBE327712:QBE327812 QBE393248:QBE393348 QBE458784:QBE458884 QBE524320:QBE524420 QBE589856:QBE589956 QBE655392:QBE655492 QBE720928:QBE721028 QBE786464:QBE786564 QBE852000:QBE852100 QBE917536:QBE917636 QBE983072:QBE983172 QLA12:QLA132 QLA65568:QLA65668 QLA131104:QLA131204 QLA196640:QLA196740 QLA262176:QLA262276 QLA327712:QLA327812 QLA393248:QLA393348 QLA458784:QLA458884 QLA524320:QLA524420 QLA589856:QLA589956 QLA655392:QLA655492 QLA720928:QLA721028 QLA786464:QLA786564 QLA852000:QLA852100 QLA917536:QLA917636 QLA983072:QLA983172 QUW12:QUW132 QUW65568:QUW65668 QUW131104:QUW131204 QUW196640:QUW196740 QUW262176:QUW262276 QUW327712:QUW327812 QUW393248:QUW393348 QUW458784:QUW458884 QUW524320:QUW524420 QUW589856:QUW589956 QUW655392:QUW655492 QUW720928:QUW721028 QUW786464:QUW786564 QUW852000:QUW852100 QUW917536:QUW917636 QUW983072:QUW983172 RES12:RES132 RES65568:RES65668 RES131104:RES131204 RES196640:RES196740 RES262176:RES262276 RES327712:RES327812 RES393248:RES393348 RES458784:RES458884 RES524320:RES524420 RES589856:RES589956 RES655392:RES655492 RES720928:RES721028 RES786464:RES786564 RES852000:RES852100 RES917536:RES917636 RES983072:RES983172 ROO12:ROO132 ROO65568:ROO65668 ROO131104:ROO131204 ROO196640:ROO196740 ROO262176:ROO262276 ROO327712:ROO327812 ROO393248:ROO393348 ROO458784:ROO458884 ROO524320:ROO524420 ROO589856:ROO589956 ROO655392:ROO655492 ROO720928:ROO721028 ROO786464:ROO786564 ROO852000:ROO852100 ROO917536:ROO917636 ROO983072:ROO983172 RYK12:RYK132 RYK65568:RYK65668 RYK131104:RYK131204 RYK196640:RYK196740 RYK262176:RYK262276 RYK327712:RYK327812 RYK393248:RYK393348 RYK458784:RYK458884 RYK524320:RYK524420 RYK589856:RYK589956 RYK655392:RYK655492 RYK720928:RYK721028 RYK786464:RYK786564 RYK852000:RYK852100 RYK917536:RYK917636 RYK983072:RYK983172 SIG12:SIG132 SIG65568:SIG65668 SIG131104:SIG131204 SIG196640:SIG196740 SIG262176:SIG262276 SIG327712:SIG327812 SIG393248:SIG393348 SIG458784:SIG458884 SIG524320:SIG524420 SIG589856:SIG589956 SIG655392:SIG655492 SIG720928:SIG721028 SIG786464:SIG786564 SIG852000:SIG852100 SIG917536:SIG917636 SIG983072:SIG983172 SSC12:SSC132 SSC65568:SSC65668 SSC131104:SSC131204 SSC196640:SSC196740 SSC262176:SSC262276 SSC327712:SSC327812 SSC393248:SSC393348 SSC458784:SSC458884 SSC524320:SSC524420 SSC589856:SSC589956 SSC655392:SSC655492 SSC720928:SSC721028 SSC786464:SSC786564 SSC852000:SSC852100 SSC917536:SSC917636 SSC983072:SSC983172 TBY12:TBY132 TBY65568:TBY65668 TBY131104:TBY131204 TBY196640:TBY196740 TBY262176:TBY262276 TBY327712:TBY327812 TBY393248:TBY393348 TBY458784:TBY458884 TBY524320:TBY524420 TBY589856:TBY589956 TBY655392:TBY655492 TBY720928:TBY721028 TBY786464:TBY786564 TBY852000:TBY852100 TBY917536:TBY917636 TBY983072:TBY983172 TLU12:TLU132 TLU65568:TLU65668 TLU131104:TLU131204 TLU196640:TLU196740 TLU262176:TLU262276 TLU327712:TLU327812 TLU393248:TLU393348 TLU458784:TLU458884 TLU524320:TLU524420 TLU589856:TLU589956 TLU655392:TLU655492 TLU720928:TLU721028 TLU786464:TLU786564 TLU852000:TLU852100 TLU917536:TLU917636 TLU983072:TLU983172 TVQ12:TVQ132 TVQ65568:TVQ65668 TVQ131104:TVQ131204 TVQ196640:TVQ196740 TVQ262176:TVQ262276 TVQ327712:TVQ327812 TVQ393248:TVQ393348 TVQ458784:TVQ458884 TVQ524320:TVQ524420 TVQ589856:TVQ589956 TVQ655392:TVQ655492 TVQ720928:TVQ721028 TVQ786464:TVQ786564 TVQ852000:TVQ852100 TVQ917536:TVQ917636 TVQ983072:TVQ983172 UFM12:UFM132 UFM65568:UFM65668 UFM131104:UFM131204 UFM196640:UFM196740 UFM262176:UFM262276 UFM327712:UFM327812 UFM393248:UFM393348 UFM458784:UFM458884 UFM524320:UFM524420 UFM589856:UFM589956 UFM655392:UFM655492 UFM720928:UFM721028 UFM786464:UFM786564 UFM852000:UFM852100 UFM917536:UFM917636 UFM983072:UFM983172 UPI12:UPI132 UPI65568:UPI65668 UPI131104:UPI131204 UPI196640:UPI196740 UPI262176:UPI262276 UPI327712:UPI327812 UPI393248:UPI393348 UPI458784:UPI458884 UPI524320:UPI524420 UPI589856:UPI589956 UPI655392:UPI655492 UPI720928:UPI721028 UPI786464:UPI786564 UPI852000:UPI852100 UPI917536:UPI917636 UPI983072:UPI983172 UZE12:UZE132 UZE65568:UZE65668 UZE131104:UZE131204 UZE196640:UZE196740 UZE262176:UZE262276 UZE327712:UZE327812 UZE393248:UZE393348 UZE458784:UZE458884 UZE524320:UZE524420 UZE589856:UZE589956 UZE655392:UZE655492 UZE720928:UZE721028 UZE786464:UZE786564 UZE852000:UZE852100 UZE917536:UZE917636 UZE983072:UZE983172 VJA12:VJA132 VJA65568:VJA65668 VJA131104:VJA131204 VJA196640:VJA196740 VJA262176:VJA262276 VJA327712:VJA327812 VJA393248:VJA393348 VJA458784:VJA458884 VJA524320:VJA524420 VJA589856:VJA589956 VJA655392:VJA655492 VJA720928:VJA721028 VJA786464:VJA786564 VJA852000:VJA852100 VJA917536:VJA917636 VJA983072:VJA983172 VSW12:VSW132 VSW65568:VSW65668 VSW131104:VSW131204 VSW196640:VSW196740 VSW262176:VSW262276 VSW327712:VSW327812 VSW393248:VSW393348 VSW458784:VSW458884 VSW524320:VSW524420 VSW589856:VSW589956 VSW655392:VSW655492 VSW720928:VSW721028 VSW786464:VSW786564 VSW852000:VSW852100 VSW917536:VSW917636 VSW983072:VSW983172 WCS12:WCS132 WCS65568:WCS65668 WCS131104:WCS131204 WCS196640:WCS196740 WCS262176:WCS262276 WCS327712:WCS327812 WCS393248:WCS393348 WCS458784:WCS458884 WCS524320:WCS524420 WCS589856:WCS589956 WCS655392:WCS655492 WCS720928:WCS721028 WCS786464:WCS786564 WCS852000:WCS852100 WCS917536:WCS917636 WCS983072:WCS983172 WMO12:WMO132 WMO65568:WMO65668 WMO131104:WMO131204 WMO196640:WMO196740 WMO262176:WMO262276 WMO327712:WMO327812 WMO393248:WMO393348 WMO458784:WMO458884 WMO524320:WMO524420 WMO589856:WMO589956 WMO655392:WMO655492 WMO720928:WMO721028 WMO786464:WMO786564 WMO852000:WMO852100 WMO917536:WMO917636 WMO983072:WMO983172 WWK12:WWK132 WWK65568:WWK65668 WWK131104:WWK131204 WWK196640:WWK196740 WWK262176:WWK262276 WWK327712:WWK327812 WWK393248:WWK393348 WWK458784:WWK458884 WWK524320:WWK524420 WWK589856:WWK589956 WWK655392:WWK655492 WWK720928:WWK721028 WWK786464:WWK786564 WWK852000:WWK852100 WWK917536:WWK917636 WWK983072:WWK983172" xr:uid="{00000000-0002-0000-0000-00001D000000}"/>
    <dataValidation allowBlank="1" showInputMessage="1" showErrorMessage="1" prompt="Performance Tasks Percentage Score" sqref="AD65566:AD65668 AD131102:AD131204 AD196638:AD196740 AD262174:AD262276 AD327710:AD327812 AD393246:AD393348 AD458782:AD458884 AD524318:AD524420 AD589854:AD589956 AD655390:AD655492 AD720926:AD721028 AD786462:AD786564 AD851998:AD852100 AD917534:AD917636 AD983070:AD983172 JZ10:JZ132 JZ65566:JZ65668 JZ131102:JZ131204 JZ196638:JZ196740 JZ262174:JZ262276 JZ327710:JZ327812 JZ393246:JZ393348 JZ458782:JZ458884 JZ524318:JZ524420 JZ589854:JZ589956 JZ655390:JZ655492 JZ720926:JZ721028 JZ786462:JZ786564 JZ851998:JZ852100 JZ917534:JZ917636 JZ983070:JZ983172 TV10:TV132 TV65566:TV65668 TV131102:TV131204 TV196638:TV196740 TV262174:TV262276 TV327710:TV327812 TV393246:TV393348 TV458782:TV458884 TV524318:TV524420 TV589854:TV589956 TV655390:TV655492 TV720926:TV721028 TV786462:TV786564 TV851998:TV852100 TV917534:TV917636 TV983070:TV983172 ADR10:ADR132 ADR65566:ADR65668 ADR131102:ADR131204 ADR196638:ADR196740 ADR262174:ADR262276 ADR327710:ADR327812 ADR393246:ADR393348 ADR458782:ADR458884 ADR524318:ADR524420 ADR589854:ADR589956 ADR655390:ADR655492 ADR720926:ADR721028 ADR786462:ADR786564 ADR851998:ADR852100 ADR917534:ADR917636 ADR983070:ADR983172 ANN10:ANN132 ANN65566:ANN65668 ANN131102:ANN131204 ANN196638:ANN196740 ANN262174:ANN262276 ANN327710:ANN327812 ANN393246:ANN393348 ANN458782:ANN458884 ANN524318:ANN524420 ANN589854:ANN589956 ANN655390:ANN655492 ANN720926:ANN721028 ANN786462:ANN786564 ANN851998:ANN852100 ANN917534:ANN917636 ANN983070:ANN983172 AXJ10:AXJ132 AXJ65566:AXJ65668 AXJ131102:AXJ131204 AXJ196638:AXJ196740 AXJ262174:AXJ262276 AXJ327710:AXJ327812 AXJ393246:AXJ393348 AXJ458782:AXJ458884 AXJ524318:AXJ524420 AXJ589854:AXJ589956 AXJ655390:AXJ655492 AXJ720926:AXJ721028 AXJ786462:AXJ786564 AXJ851998:AXJ852100 AXJ917534:AXJ917636 AXJ983070:AXJ983172 BHF10:BHF132 BHF65566:BHF65668 BHF131102:BHF131204 BHF196638:BHF196740 BHF262174:BHF262276 BHF327710:BHF327812 BHF393246:BHF393348 BHF458782:BHF458884 BHF524318:BHF524420 BHF589854:BHF589956 BHF655390:BHF655492 BHF720926:BHF721028 BHF786462:BHF786564 BHF851998:BHF852100 BHF917534:BHF917636 BHF983070:BHF983172 BRB10:BRB132 BRB65566:BRB65668 BRB131102:BRB131204 BRB196638:BRB196740 BRB262174:BRB262276 BRB327710:BRB327812 BRB393246:BRB393348 BRB458782:BRB458884 BRB524318:BRB524420 BRB589854:BRB589956 BRB655390:BRB655492 BRB720926:BRB721028 BRB786462:BRB786564 BRB851998:BRB852100 BRB917534:BRB917636 BRB983070:BRB983172 CAX10:CAX132 CAX65566:CAX65668 CAX131102:CAX131204 CAX196638:CAX196740 CAX262174:CAX262276 CAX327710:CAX327812 CAX393246:CAX393348 CAX458782:CAX458884 CAX524318:CAX524420 CAX589854:CAX589956 CAX655390:CAX655492 CAX720926:CAX721028 CAX786462:CAX786564 CAX851998:CAX852100 CAX917534:CAX917636 CAX983070:CAX983172 CKT10:CKT132 CKT65566:CKT65668 CKT131102:CKT131204 CKT196638:CKT196740 CKT262174:CKT262276 CKT327710:CKT327812 CKT393246:CKT393348 CKT458782:CKT458884 CKT524318:CKT524420 CKT589854:CKT589956 CKT655390:CKT655492 CKT720926:CKT721028 CKT786462:CKT786564 CKT851998:CKT852100 CKT917534:CKT917636 CKT983070:CKT983172 CUP10:CUP132 CUP65566:CUP65668 CUP131102:CUP131204 CUP196638:CUP196740 CUP262174:CUP262276 CUP327710:CUP327812 CUP393246:CUP393348 CUP458782:CUP458884 CUP524318:CUP524420 CUP589854:CUP589956 CUP655390:CUP655492 CUP720926:CUP721028 CUP786462:CUP786564 CUP851998:CUP852100 CUP917534:CUP917636 CUP983070:CUP983172 DEL10:DEL132 DEL65566:DEL65668 DEL131102:DEL131204 DEL196638:DEL196740 DEL262174:DEL262276 DEL327710:DEL327812 DEL393246:DEL393348 DEL458782:DEL458884 DEL524318:DEL524420 DEL589854:DEL589956 DEL655390:DEL655492 DEL720926:DEL721028 DEL786462:DEL786564 DEL851998:DEL852100 DEL917534:DEL917636 DEL983070:DEL983172 DOH10:DOH132 DOH65566:DOH65668 DOH131102:DOH131204 DOH196638:DOH196740 DOH262174:DOH262276 DOH327710:DOH327812 DOH393246:DOH393348 DOH458782:DOH458884 DOH524318:DOH524420 DOH589854:DOH589956 DOH655390:DOH655492 DOH720926:DOH721028 DOH786462:DOH786564 DOH851998:DOH852100 DOH917534:DOH917636 DOH983070:DOH983172 DYD10:DYD132 DYD65566:DYD65668 DYD131102:DYD131204 DYD196638:DYD196740 DYD262174:DYD262276 DYD327710:DYD327812 DYD393246:DYD393348 DYD458782:DYD458884 DYD524318:DYD524420 DYD589854:DYD589956 DYD655390:DYD655492 DYD720926:DYD721028 DYD786462:DYD786564 DYD851998:DYD852100 DYD917534:DYD917636 DYD983070:DYD983172 EHZ10:EHZ132 EHZ65566:EHZ65668 EHZ131102:EHZ131204 EHZ196638:EHZ196740 EHZ262174:EHZ262276 EHZ327710:EHZ327812 EHZ393246:EHZ393348 EHZ458782:EHZ458884 EHZ524318:EHZ524420 EHZ589854:EHZ589956 EHZ655390:EHZ655492 EHZ720926:EHZ721028 EHZ786462:EHZ786564 EHZ851998:EHZ852100 EHZ917534:EHZ917636 EHZ983070:EHZ983172 ERV10:ERV132 ERV65566:ERV65668 ERV131102:ERV131204 ERV196638:ERV196740 ERV262174:ERV262276 ERV327710:ERV327812 ERV393246:ERV393348 ERV458782:ERV458884 ERV524318:ERV524420 ERV589854:ERV589956 ERV655390:ERV655492 ERV720926:ERV721028 ERV786462:ERV786564 ERV851998:ERV852100 ERV917534:ERV917636 ERV983070:ERV983172 FBR10:FBR132 FBR65566:FBR65668 FBR131102:FBR131204 FBR196638:FBR196740 FBR262174:FBR262276 FBR327710:FBR327812 FBR393246:FBR393348 FBR458782:FBR458884 FBR524318:FBR524420 FBR589854:FBR589956 FBR655390:FBR655492 FBR720926:FBR721028 FBR786462:FBR786564 FBR851998:FBR852100 FBR917534:FBR917636 FBR983070:FBR983172 FLN10:FLN132 FLN65566:FLN65668 FLN131102:FLN131204 FLN196638:FLN196740 FLN262174:FLN262276 FLN327710:FLN327812 FLN393246:FLN393348 FLN458782:FLN458884 FLN524318:FLN524420 FLN589854:FLN589956 FLN655390:FLN655492 FLN720926:FLN721028 FLN786462:FLN786564 FLN851998:FLN852100 FLN917534:FLN917636 FLN983070:FLN983172 FVJ10:FVJ132 FVJ65566:FVJ65668 FVJ131102:FVJ131204 FVJ196638:FVJ196740 FVJ262174:FVJ262276 FVJ327710:FVJ327812 FVJ393246:FVJ393348 FVJ458782:FVJ458884 FVJ524318:FVJ524420 FVJ589854:FVJ589956 FVJ655390:FVJ655492 FVJ720926:FVJ721028 FVJ786462:FVJ786564 FVJ851998:FVJ852100 FVJ917534:FVJ917636 FVJ983070:FVJ983172 GFF10:GFF132 GFF65566:GFF65668 GFF131102:GFF131204 GFF196638:GFF196740 GFF262174:GFF262276 GFF327710:GFF327812 GFF393246:GFF393348 GFF458782:GFF458884 GFF524318:GFF524420 GFF589854:GFF589956 GFF655390:GFF655492 GFF720926:GFF721028 GFF786462:GFF786564 GFF851998:GFF852100 GFF917534:GFF917636 GFF983070:GFF983172 GPB10:GPB132 GPB65566:GPB65668 GPB131102:GPB131204 GPB196638:GPB196740 GPB262174:GPB262276 GPB327710:GPB327812 GPB393246:GPB393348 GPB458782:GPB458884 GPB524318:GPB524420 GPB589854:GPB589956 GPB655390:GPB655492 GPB720926:GPB721028 GPB786462:GPB786564 GPB851998:GPB852100 GPB917534:GPB917636 GPB983070:GPB983172 GYX10:GYX132 GYX65566:GYX65668 GYX131102:GYX131204 GYX196638:GYX196740 GYX262174:GYX262276 GYX327710:GYX327812 GYX393246:GYX393348 GYX458782:GYX458884 GYX524318:GYX524420 GYX589854:GYX589956 GYX655390:GYX655492 GYX720926:GYX721028 GYX786462:GYX786564 GYX851998:GYX852100 GYX917534:GYX917636 GYX983070:GYX983172 HIT10:HIT132 HIT65566:HIT65668 HIT131102:HIT131204 HIT196638:HIT196740 HIT262174:HIT262276 HIT327710:HIT327812 HIT393246:HIT393348 HIT458782:HIT458884 HIT524318:HIT524420 HIT589854:HIT589956 HIT655390:HIT655492 HIT720926:HIT721028 HIT786462:HIT786564 HIT851998:HIT852100 HIT917534:HIT917636 HIT983070:HIT983172 HSP10:HSP132 HSP65566:HSP65668 HSP131102:HSP131204 HSP196638:HSP196740 HSP262174:HSP262276 HSP327710:HSP327812 HSP393246:HSP393348 HSP458782:HSP458884 HSP524318:HSP524420 HSP589854:HSP589956 HSP655390:HSP655492 HSP720926:HSP721028 HSP786462:HSP786564 HSP851998:HSP852100 HSP917534:HSP917636 HSP983070:HSP983172 ICL10:ICL132 ICL65566:ICL65668 ICL131102:ICL131204 ICL196638:ICL196740 ICL262174:ICL262276 ICL327710:ICL327812 ICL393246:ICL393348 ICL458782:ICL458884 ICL524318:ICL524420 ICL589854:ICL589956 ICL655390:ICL655492 ICL720926:ICL721028 ICL786462:ICL786564 ICL851998:ICL852100 ICL917534:ICL917636 ICL983070:ICL983172 IMH10:IMH132 IMH65566:IMH65668 IMH131102:IMH131204 IMH196638:IMH196740 IMH262174:IMH262276 IMH327710:IMH327812 IMH393246:IMH393348 IMH458782:IMH458884 IMH524318:IMH524420 IMH589854:IMH589956 IMH655390:IMH655492 IMH720926:IMH721028 IMH786462:IMH786564 IMH851998:IMH852100 IMH917534:IMH917636 IMH983070:IMH983172 IWD10:IWD132 IWD65566:IWD65668 IWD131102:IWD131204 IWD196638:IWD196740 IWD262174:IWD262276 IWD327710:IWD327812 IWD393246:IWD393348 IWD458782:IWD458884 IWD524318:IWD524420 IWD589854:IWD589956 IWD655390:IWD655492 IWD720926:IWD721028 IWD786462:IWD786564 IWD851998:IWD852100 IWD917534:IWD917636 IWD983070:IWD983172 JFZ10:JFZ132 JFZ65566:JFZ65668 JFZ131102:JFZ131204 JFZ196638:JFZ196740 JFZ262174:JFZ262276 JFZ327710:JFZ327812 JFZ393246:JFZ393348 JFZ458782:JFZ458884 JFZ524318:JFZ524420 JFZ589854:JFZ589956 JFZ655390:JFZ655492 JFZ720926:JFZ721028 JFZ786462:JFZ786564 JFZ851998:JFZ852100 JFZ917534:JFZ917636 JFZ983070:JFZ983172 JPV10:JPV132 JPV65566:JPV65668 JPV131102:JPV131204 JPV196638:JPV196740 JPV262174:JPV262276 JPV327710:JPV327812 JPV393246:JPV393348 JPV458782:JPV458884 JPV524318:JPV524420 JPV589854:JPV589956 JPV655390:JPV655492 JPV720926:JPV721028 JPV786462:JPV786564 JPV851998:JPV852100 JPV917534:JPV917636 JPV983070:JPV983172 JZR10:JZR132 JZR65566:JZR65668 JZR131102:JZR131204 JZR196638:JZR196740 JZR262174:JZR262276 JZR327710:JZR327812 JZR393246:JZR393348 JZR458782:JZR458884 JZR524318:JZR524420 JZR589854:JZR589956 JZR655390:JZR655492 JZR720926:JZR721028 JZR786462:JZR786564 JZR851998:JZR852100 JZR917534:JZR917636 JZR983070:JZR983172 KJN10:KJN132 KJN65566:KJN65668 KJN131102:KJN131204 KJN196638:KJN196740 KJN262174:KJN262276 KJN327710:KJN327812 KJN393246:KJN393348 KJN458782:KJN458884 KJN524318:KJN524420 KJN589854:KJN589956 KJN655390:KJN655492 KJN720926:KJN721028 KJN786462:KJN786564 KJN851998:KJN852100 KJN917534:KJN917636 KJN983070:KJN983172 KTJ10:KTJ132 KTJ65566:KTJ65668 KTJ131102:KTJ131204 KTJ196638:KTJ196740 KTJ262174:KTJ262276 KTJ327710:KTJ327812 KTJ393246:KTJ393348 KTJ458782:KTJ458884 KTJ524318:KTJ524420 KTJ589854:KTJ589956 KTJ655390:KTJ655492 KTJ720926:KTJ721028 KTJ786462:KTJ786564 KTJ851998:KTJ852100 KTJ917534:KTJ917636 KTJ983070:KTJ983172 LDF10:LDF132 LDF65566:LDF65668 LDF131102:LDF131204 LDF196638:LDF196740 LDF262174:LDF262276 LDF327710:LDF327812 LDF393246:LDF393348 LDF458782:LDF458884 LDF524318:LDF524420 LDF589854:LDF589956 LDF655390:LDF655492 LDF720926:LDF721028 LDF786462:LDF786564 LDF851998:LDF852100 LDF917534:LDF917636 LDF983070:LDF983172 LNB10:LNB132 LNB65566:LNB65668 LNB131102:LNB131204 LNB196638:LNB196740 LNB262174:LNB262276 LNB327710:LNB327812 LNB393246:LNB393348 LNB458782:LNB458884 LNB524318:LNB524420 LNB589854:LNB589956 LNB655390:LNB655492 LNB720926:LNB721028 LNB786462:LNB786564 LNB851998:LNB852100 LNB917534:LNB917636 LNB983070:LNB983172 LWX10:LWX132 LWX65566:LWX65668 LWX131102:LWX131204 LWX196638:LWX196740 LWX262174:LWX262276 LWX327710:LWX327812 LWX393246:LWX393348 LWX458782:LWX458884 LWX524318:LWX524420 LWX589854:LWX589956 LWX655390:LWX655492 LWX720926:LWX721028 LWX786462:LWX786564 LWX851998:LWX852100 LWX917534:LWX917636 LWX983070:LWX983172 MGT10:MGT132 MGT65566:MGT65668 MGT131102:MGT131204 MGT196638:MGT196740 MGT262174:MGT262276 MGT327710:MGT327812 MGT393246:MGT393348 MGT458782:MGT458884 MGT524318:MGT524420 MGT589854:MGT589956 MGT655390:MGT655492 MGT720926:MGT721028 MGT786462:MGT786564 MGT851998:MGT852100 MGT917534:MGT917636 MGT983070:MGT983172 MQP10:MQP132 MQP65566:MQP65668 MQP131102:MQP131204 MQP196638:MQP196740 MQP262174:MQP262276 MQP327710:MQP327812 MQP393246:MQP393348 MQP458782:MQP458884 MQP524318:MQP524420 MQP589854:MQP589956 MQP655390:MQP655492 MQP720926:MQP721028 MQP786462:MQP786564 MQP851998:MQP852100 MQP917534:MQP917636 MQP983070:MQP983172 NAL10:NAL132 NAL65566:NAL65668 NAL131102:NAL131204 NAL196638:NAL196740 NAL262174:NAL262276 NAL327710:NAL327812 NAL393246:NAL393348 NAL458782:NAL458884 NAL524318:NAL524420 NAL589854:NAL589956 NAL655390:NAL655492 NAL720926:NAL721028 NAL786462:NAL786564 NAL851998:NAL852100 NAL917534:NAL917636 NAL983070:NAL983172 NKH10:NKH132 NKH65566:NKH65668 NKH131102:NKH131204 NKH196638:NKH196740 NKH262174:NKH262276 NKH327710:NKH327812 NKH393246:NKH393348 NKH458782:NKH458884 NKH524318:NKH524420 NKH589854:NKH589956 NKH655390:NKH655492 NKH720926:NKH721028 NKH786462:NKH786564 NKH851998:NKH852100 NKH917534:NKH917636 NKH983070:NKH983172 NUD10:NUD132 NUD65566:NUD65668 NUD131102:NUD131204 NUD196638:NUD196740 NUD262174:NUD262276 NUD327710:NUD327812 NUD393246:NUD393348 NUD458782:NUD458884 NUD524318:NUD524420 NUD589854:NUD589956 NUD655390:NUD655492 NUD720926:NUD721028 NUD786462:NUD786564 NUD851998:NUD852100 NUD917534:NUD917636 NUD983070:NUD983172 ODZ10:ODZ132 ODZ65566:ODZ65668 ODZ131102:ODZ131204 ODZ196638:ODZ196740 ODZ262174:ODZ262276 ODZ327710:ODZ327812 ODZ393246:ODZ393348 ODZ458782:ODZ458884 ODZ524318:ODZ524420 ODZ589854:ODZ589956 ODZ655390:ODZ655492 ODZ720926:ODZ721028 ODZ786462:ODZ786564 ODZ851998:ODZ852100 ODZ917534:ODZ917636 ODZ983070:ODZ983172 ONV10:ONV132 ONV65566:ONV65668 ONV131102:ONV131204 ONV196638:ONV196740 ONV262174:ONV262276 ONV327710:ONV327812 ONV393246:ONV393348 ONV458782:ONV458884 ONV524318:ONV524420 ONV589854:ONV589956 ONV655390:ONV655492 ONV720926:ONV721028 ONV786462:ONV786564 ONV851998:ONV852100 ONV917534:ONV917636 ONV983070:ONV983172 OXR10:OXR132 OXR65566:OXR65668 OXR131102:OXR131204 OXR196638:OXR196740 OXR262174:OXR262276 OXR327710:OXR327812 OXR393246:OXR393348 OXR458782:OXR458884 OXR524318:OXR524420 OXR589854:OXR589956 OXR655390:OXR655492 OXR720926:OXR721028 OXR786462:OXR786564 OXR851998:OXR852100 OXR917534:OXR917636 OXR983070:OXR983172 PHN10:PHN132 PHN65566:PHN65668 PHN131102:PHN131204 PHN196638:PHN196740 PHN262174:PHN262276 PHN327710:PHN327812 PHN393246:PHN393348 PHN458782:PHN458884 PHN524318:PHN524420 PHN589854:PHN589956 PHN655390:PHN655492 PHN720926:PHN721028 PHN786462:PHN786564 PHN851998:PHN852100 PHN917534:PHN917636 PHN983070:PHN983172 PRJ10:PRJ132 PRJ65566:PRJ65668 PRJ131102:PRJ131204 PRJ196638:PRJ196740 PRJ262174:PRJ262276 PRJ327710:PRJ327812 PRJ393246:PRJ393348 PRJ458782:PRJ458884 PRJ524318:PRJ524420 PRJ589854:PRJ589956 PRJ655390:PRJ655492 PRJ720926:PRJ721028 PRJ786462:PRJ786564 PRJ851998:PRJ852100 PRJ917534:PRJ917636 PRJ983070:PRJ983172 QBF10:QBF132 QBF65566:QBF65668 QBF131102:QBF131204 QBF196638:QBF196740 QBF262174:QBF262276 QBF327710:QBF327812 QBF393246:QBF393348 QBF458782:QBF458884 QBF524318:QBF524420 QBF589854:QBF589956 QBF655390:QBF655492 QBF720926:QBF721028 QBF786462:QBF786564 QBF851998:QBF852100 QBF917534:QBF917636 QBF983070:QBF983172 QLB10:QLB132 QLB65566:QLB65668 QLB131102:QLB131204 QLB196638:QLB196740 QLB262174:QLB262276 QLB327710:QLB327812 QLB393246:QLB393348 QLB458782:QLB458884 QLB524318:QLB524420 QLB589854:QLB589956 QLB655390:QLB655492 QLB720926:QLB721028 QLB786462:QLB786564 QLB851998:QLB852100 QLB917534:QLB917636 QLB983070:QLB983172 QUX10:QUX132 QUX65566:QUX65668 QUX131102:QUX131204 QUX196638:QUX196740 QUX262174:QUX262276 QUX327710:QUX327812 QUX393246:QUX393348 QUX458782:QUX458884 QUX524318:QUX524420 QUX589854:QUX589956 QUX655390:QUX655492 QUX720926:QUX721028 QUX786462:QUX786564 QUX851998:QUX852100 QUX917534:QUX917636 QUX983070:QUX983172 RET10:RET132 RET65566:RET65668 RET131102:RET131204 RET196638:RET196740 RET262174:RET262276 RET327710:RET327812 RET393246:RET393348 RET458782:RET458884 RET524318:RET524420 RET589854:RET589956 RET655390:RET655492 RET720926:RET721028 RET786462:RET786564 RET851998:RET852100 RET917534:RET917636 RET983070:RET983172 ROP10:ROP132 ROP65566:ROP65668 ROP131102:ROP131204 ROP196638:ROP196740 ROP262174:ROP262276 ROP327710:ROP327812 ROP393246:ROP393348 ROP458782:ROP458884 ROP524318:ROP524420 ROP589854:ROP589956 ROP655390:ROP655492 ROP720926:ROP721028 ROP786462:ROP786564 ROP851998:ROP852100 ROP917534:ROP917636 ROP983070:ROP983172 RYL10:RYL132 RYL65566:RYL65668 RYL131102:RYL131204 RYL196638:RYL196740 RYL262174:RYL262276 RYL327710:RYL327812 RYL393246:RYL393348 RYL458782:RYL458884 RYL524318:RYL524420 RYL589854:RYL589956 RYL655390:RYL655492 RYL720926:RYL721028 RYL786462:RYL786564 RYL851998:RYL852100 RYL917534:RYL917636 RYL983070:RYL983172 SIH10:SIH132 SIH65566:SIH65668 SIH131102:SIH131204 SIH196638:SIH196740 SIH262174:SIH262276 SIH327710:SIH327812 SIH393246:SIH393348 SIH458782:SIH458884 SIH524318:SIH524420 SIH589854:SIH589956 SIH655390:SIH655492 SIH720926:SIH721028 SIH786462:SIH786564 SIH851998:SIH852100 SIH917534:SIH917636 SIH983070:SIH983172 SSD10:SSD132 SSD65566:SSD65668 SSD131102:SSD131204 SSD196638:SSD196740 SSD262174:SSD262276 SSD327710:SSD327812 SSD393246:SSD393348 SSD458782:SSD458884 SSD524318:SSD524420 SSD589854:SSD589956 SSD655390:SSD655492 SSD720926:SSD721028 SSD786462:SSD786564 SSD851998:SSD852100 SSD917534:SSD917636 SSD983070:SSD983172 TBZ10:TBZ132 TBZ65566:TBZ65668 TBZ131102:TBZ131204 TBZ196638:TBZ196740 TBZ262174:TBZ262276 TBZ327710:TBZ327812 TBZ393246:TBZ393348 TBZ458782:TBZ458884 TBZ524318:TBZ524420 TBZ589854:TBZ589956 TBZ655390:TBZ655492 TBZ720926:TBZ721028 TBZ786462:TBZ786564 TBZ851998:TBZ852100 TBZ917534:TBZ917636 TBZ983070:TBZ983172 TLV10:TLV132 TLV65566:TLV65668 TLV131102:TLV131204 TLV196638:TLV196740 TLV262174:TLV262276 TLV327710:TLV327812 TLV393246:TLV393348 TLV458782:TLV458884 TLV524318:TLV524420 TLV589854:TLV589956 TLV655390:TLV655492 TLV720926:TLV721028 TLV786462:TLV786564 TLV851998:TLV852100 TLV917534:TLV917636 TLV983070:TLV983172 TVR10:TVR132 TVR65566:TVR65668 TVR131102:TVR131204 TVR196638:TVR196740 TVR262174:TVR262276 TVR327710:TVR327812 TVR393246:TVR393348 TVR458782:TVR458884 TVR524318:TVR524420 TVR589854:TVR589956 TVR655390:TVR655492 TVR720926:TVR721028 TVR786462:TVR786564 TVR851998:TVR852100 TVR917534:TVR917636 TVR983070:TVR983172 UFN10:UFN132 UFN65566:UFN65668 UFN131102:UFN131204 UFN196638:UFN196740 UFN262174:UFN262276 UFN327710:UFN327812 UFN393246:UFN393348 UFN458782:UFN458884 UFN524318:UFN524420 UFN589854:UFN589956 UFN655390:UFN655492 UFN720926:UFN721028 UFN786462:UFN786564 UFN851998:UFN852100 UFN917534:UFN917636 UFN983070:UFN983172 UPJ10:UPJ132 UPJ65566:UPJ65668 UPJ131102:UPJ131204 UPJ196638:UPJ196740 UPJ262174:UPJ262276 UPJ327710:UPJ327812 UPJ393246:UPJ393348 UPJ458782:UPJ458884 UPJ524318:UPJ524420 UPJ589854:UPJ589956 UPJ655390:UPJ655492 UPJ720926:UPJ721028 UPJ786462:UPJ786564 UPJ851998:UPJ852100 UPJ917534:UPJ917636 UPJ983070:UPJ983172 UZF10:UZF132 UZF65566:UZF65668 UZF131102:UZF131204 UZF196638:UZF196740 UZF262174:UZF262276 UZF327710:UZF327812 UZF393246:UZF393348 UZF458782:UZF458884 UZF524318:UZF524420 UZF589854:UZF589956 UZF655390:UZF655492 UZF720926:UZF721028 UZF786462:UZF786564 UZF851998:UZF852100 UZF917534:UZF917636 UZF983070:UZF983172 VJB10:VJB132 VJB65566:VJB65668 VJB131102:VJB131204 VJB196638:VJB196740 VJB262174:VJB262276 VJB327710:VJB327812 VJB393246:VJB393348 VJB458782:VJB458884 VJB524318:VJB524420 VJB589854:VJB589956 VJB655390:VJB655492 VJB720926:VJB721028 VJB786462:VJB786564 VJB851998:VJB852100 VJB917534:VJB917636 VJB983070:VJB983172 VSX10:VSX132 VSX65566:VSX65668 VSX131102:VSX131204 VSX196638:VSX196740 VSX262174:VSX262276 VSX327710:VSX327812 VSX393246:VSX393348 VSX458782:VSX458884 VSX524318:VSX524420 VSX589854:VSX589956 VSX655390:VSX655492 VSX720926:VSX721028 VSX786462:VSX786564 VSX851998:VSX852100 VSX917534:VSX917636 VSX983070:VSX983172 WCT10:WCT132 WCT65566:WCT65668 WCT131102:WCT131204 WCT196638:WCT196740 WCT262174:WCT262276 WCT327710:WCT327812 WCT393246:WCT393348 WCT458782:WCT458884 WCT524318:WCT524420 WCT589854:WCT589956 WCT655390:WCT655492 WCT720926:WCT721028 WCT786462:WCT786564 WCT851998:WCT852100 WCT917534:WCT917636 WCT983070:WCT983172 WMP10:WMP132 WMP65566:WMP65668 WMP131102:WMP131204 WMP196638:WMP196740 WMP262174:WMP262276 WMP327710:WMP327812 WMP393246:WMP393348 WMP458782:WMP458884 WMP524318:WMP524420 WMP589854:WMP589956 WMP655390:WMP655492 WMP720926:WMP721028 WMP786462:WMP786564 WMP851998:WMP852100 WMP917534:WMP917636 WMP983070:WMP983172 WWL10:WWL132 WWL65566:WWL65668 WWL131102:WWL131204 WWL196638:WWL196740 WWL262174:WWL262276 WWL327710:WWL327812 WWL393246:WWL393348 WWL458782:WWL458884 WWL524318:WWL524420 WWL589854:WWL589956 WWL655390:WWL655492 WWL720926:WWL721028 WWL786462:WWL786564 WWL851998:WWL852100 WWL917534:WWL917636 WWL983070:WWL983172" xr:uid="{00000000-0002-0000-0000-00001E000000}"/>
    <dataValidation allowBlank="1" showInputMessage="1" showErrorMessage="1" prompt="Performance tasks Weighted Score" sqref="AE65566:AE65668 AE131102:AE131204 AE196638:AE196740 AE262174:AE262276 AE327710:AE327812 AE393246:AE393348 AE458782:AE458884 AE524318:AE524420 AE589854:AE589956 AE655390:AE655492 AE720926:AE721028 AE786462:AE786564 AE851998:AE852100 AE917534:AE917636 AE983070:AE983172 KA10:KA132 KA65566:KA65668 KA131102:KA131204 KA196638:KA196740 KA262174:KA262276 KA327710:KA327812 KA393246:KA393348 KA458782:KA458884 KA524318:KA524420 KA589854:KA589956 KA655390:KA655492 KA720926:KA721028 KA786462:KA786564 KA851998:KA852100 KA917534:KA917636 KA983070:KA983172 TW10:TW132 TW65566:TW65668 TW131102:TW131204 TW196638:TW196740 TW262174:TW262276 TW327710:TW327812 TW393246:TW393348 TW458782:TW458884 TW524318:TW524420 TW589854:TW589956 TW655390:TW655492 TW720926:TW721028 TW786462:TW786564 TW851998:TW852100 TW917534:TW917636 TW983070:TW983172 ADS10:ADS132 ADS65566:ADS65668 ADS131102:ADS131204 ADS196638:ADS196740 ADS262174:ADS262276 ADS327710:ADS327812 ADS393246:ADS393348 ADS458782:ADS458884 ADS524318:ADS524420 ADS589854:ADS589956 ADS655390:ADS655492 ADS720926:ADS721028 ADS786462:ADS786564 ADS851998:ADS852100 ADS917534:ADS917636 ADS983070:ADS983172 ANO10:ANO132 ANO65566:ANO65668 ANO131102:ANO131204 ANO196638:ANO196740 ANO262174:ANO262276 ANO327710:ANO327812 ANO393246:ANO393348 ANO458782:ANO458884 ANO524318:ANO524420 ANO589854:ANO589956 ANO655390:ANO655492 ANO720926:ANO721028 ANO786462:ANO786564 ANO851998:ANO852100 ANO917534:ANO917636 ANO983070:ANO983172 AXK10:AXK132 AXK65566:AXK65668 AXK131102:AXK131204 AXK196638:AXK196740 AXK262174:AXK262276 AXK327710:AXK327812 AXK393246:AXK393348 AXK458782:AXK458884 AXK524318:AXK524420 AXK589854:AXK589956 AXK655390:AXK655492 AXK720926:AXK721028 AXK786462:AXK786564 AXK851998:AXK852100 AXK917534:AXK917636 AXK983070:AXK983172 BHG10:BHG132 BHG65566:BHG65668 BHG131102:BHG131204 BHG196638:BHG196740 BHG262174:BHG262276 BHG327710:BHG327812 BHG393246:BHG393348 BHG458782:BHG458884 BHG524318:BHG524420 BHG589854:BHG589956 BHG655390:BHG655492 BHG720926:BHG721028 BHG786462:BHG786564 BHG851998:BHG852100 BHG917534:BHG917636 BHG983070:BHG983172 BRC10:BRC132 BRC65566:BRC65668 BRC131102:BRC131204 BRC196638:BRC196740 BRC262174:BRC262276 BRC327710:BRC327812 BRC393246:BRC393348 BRC458782:BRC458884 BRC524318:BRC524420 BRC589854:BRC589956 BRC655390:BRC655492 BRC720926:BRC721028 BRC786462:BRC786564 BRC851998:BRC852100 BRC917534:BRC917636 BRC983070:BRC983172 CAY10:CAY132 CAY65566:CAY65668 CAY131102:CAY131204 CAY196638:CAY196740 CAY262174:CAY262276 CAY327710:CAY327812 CAY393246:CAY393348 CAY458782:CAY458884 CAY524318:CAY524420 CAY589854:CAY589956 CAY655390:CAY655492 CAY720926:CAY721028 CAY786462:CAY786564 CAY851998:CAY852100 CAY917534:CAY917636 CAY983070:CAY983172 CKU10:CKU132 CKU65566:CKU65668 CKU131102:CKU131204 CKU196638:CKU196740 CKU262174:CKU262276 CKU327710:CKU327812 CKU393246:CKU393348 CKU458782:CKU458884 CKU524318:CKU524420 CKU589854:CKU589956 CKU655390:CKU655492 CKU720926:CKU721028 CKU786462:CKU786564 CKU851998:CKU852100 CKU917534:CKU917636 CKU983070:CKU983172 CUQ10:CUQ132 CUQ65566:CUQ65668 CUQ131102:CUQ131204 CUQ196638:CUQ196740 CUQ262174:CUQ262276 CUQ327710:CUQ327812 CUQ393246:CUQ393348 CUQ458782:CUQ458884 CUQ524318:CUQ524420 CUQ589854:CUQ589956 CUQ655390:CUQ655492 CUQ720926:CUQ721028 CUQ786462:CUQ786564 CUQ851998:CUQ852100 CUQ917534:CUQ917636 CUQ983070:CUQ983172 DEM10:DEM132 DEM65566:DEM65668 DEM131102:DEM131204 DEM196638:DEM196740 DEM262174:DEM262276 DEM327710:DEM327812 DEM393246:DEM393348 DEM458782:DEM458884 DEM524318:DEM524420 DEM589854:DEM589956 DEM655390:DEM655492 DEM720926:DEM721028 DEM786462:DEM786564 DEM851998:DEM852100 DEM917534:DEM917636 DEM983070:DEM983172 DOI10:DOI132 DOI65566:DOI65668 DOI131102:DOI131204 DOI196638:DOI196740 DOI262174:DOI262276 DOI327710:DOI327812 DOI393246:DOI393348 DOI458782:DOI458884 DOI524318:DOI524420 DOI589854:DOI589956 DOI655390:DOI655492 DOI720926:DOI721028 DOI786462:DOI786564 DOI851998:DOI852100 DOI917534:DOI917636 DOI983070:DOI983172 DYE10:DYE132 DYE65566:DYE65668 DYE131102:DYE131204 DYE196638:DYE196740 DYE262174:DYE262276 DYE327710:DYE327812 DYE393246:DYE393348 DYE458782:DYE458884 DYE524318:DYE524420 DYE589854:DYE589956 DYE655390:DYE655492 DYE720926:DYE721028 DYE786462:DYE786564 DYE851998:DYE852100 DYE917534:DYE917636 DYE983070:DYE983172 EIA10:EIA132 EIA65566:EIA65668 EIA131102:EIA131204 EIA196638:EIA196740 EIA262174:EIA262276 EIA327710:EIA327812 EIA393246:EIA393348 EIA458782:EIA458884 EIA524318:EIA524420 EIA589854:EIA589956 EIA655390:EIA655492 EIA720926:EIA721028 EIA786462:EIA786564 EIA851998:EIA852100 EIA917534:EIA917636 EIA983070:EIA983172 ERW10:ERW132 ERW65566:ERW65668 ERW131102:ERW131204 ERW196638:ERW196740 ERW262174:ERW262276 ERW327710:ERW327812 ERW393246:ERW393348 ERW458782:ERW458884 ERW524318:ERW524420 ERW589854:ERW589956 ERW655390:ERW655492 ERW720926:ERW721028 ERW786462:ERW786564 ERW851998:ERW852100 ERW917534:ERW917636 ERW983070:ERW983172 FBS10:FBS132 FBS65566:FBS65668 FBS131102:FBS131204 FBS196638:FBS196740 FBS262174:FBS262276 FBS327710:FBS327812 FBS393246:FBS393348 FBS458782:FBS458884 FBS524318:FBS524420 FBS589854:FBS589956 FBS655390:FBS655492 FBS720926:FBS721028 FBS786462:FBS786564 FBS851998:FBS852100 FBS917534:FBS917636 FBS983070:FBS983172 FLO10:FLO132 FLO65566:FLO65668 FLO131102:FLO131204 FLO196638:FLO196740 FLO262174:FLO262276 FLO327710:FLO327812 FLO393246:FLO393348 FLO458782:FLO458884 FLO524318:FLO524420 FLO589854:FLO589956 FLO655390:FLO655492 FLO720926:FLO721028 FLO786462:FLO786564 FLO851998:FLO852100 FLO917534:FLO917636 FLO983070:FLO983172 FVK10:FVK132 FVK65566:FVK65668 FVK131102:FVK131204 FVK196638:FVK196740 FVK262174:FVK262276 FVK327710:FVK327812 FVK393246:FVK393348 FVK458782:FVK458884 FVK524318:FVK524420 FVK589854:FVK589956 FVK655390:FVK655492 FVK720926:FVK721028 FVK786462:FVK786564 FVK851998:FVK852100 FVK917534:FVK917636 FVK983070:FVK983172 GFG10:GFG132 GFG65566:GFG65668 GFG131102:GFG131204 GFG196638:GFG196740 GFG262174:GFG262276 GFG327710:GFG327812 GFG393246:GFG393348 GFG458782:GFG458884 GFG524318:GFG524420 GFG589854:GFG589956 GFG655390:GFG655492 GFG720926:GFG721028 GFG786462:GFG786564 GFG851998:GFG852100 GFG917534:GFG917636 GFG983070:GFG983172 GPC10:GPC132 GPC65566:GPC65668 GPC131102:GPC131204 GPC196638:GPC196740 GPC262174:GPC262276 GPC327710:GPC327812 GPC393246:GPC393348 GPC458782:GPC458884 GPC524318:GPC524420 GPC589854:GPC589956 GPC655390:GPC655492 GPC720926:GPC721028 GPC786462:GPC786564 GPC851998:GPC852100 GPC917534:GPC917636 GPC983070:GPC983172 GYY10:GYY132 GYY65566:GYY65668 GYY131102:GYY131204 GYY196638:GYY196740 GYY262174:GYY262276 GYY327710:GYY327812 GYY393246:GYY393348 GYY458782:GYY458884 GYY524318:GYY524420 GYY589854:GYY589956 GYY655390:GYY655492 GYY720926:GYY721028 GYY786462:GYY786564 GYY851998:GYY852100 GYY917534:GYY917636 GYY983070:GYY983172 HIU10:HIU132 HIU65566:HIU65668 HIU131102:HIU131204 HIU196638:HIU196740 HIU262174:HIU262276 HIU327710:HIU327812 HIU393246:HIU393348 HIU458782:HIU458884 HIU524318:HIU524420 HIU589854:HIU589956 HIU655390:HIU655492 HIU720926:HIU721028 HIU786462:HIU786564 HIU851998:HIU852100 HIU917534:HIU917636 HIU983070:HIU983172 HSQ10:HSQ132 HSQ65566:HSQ65668 HSQ131102:HSQ131204 HSQ196638:HSQ196740 HSQ262174:HSQ262276 HSQ327710:HSQ327812 HSQ393246:HSQ393348 HSQ458782:HSQ458884 HSQ524318:HSQ524420 HSQ589854:HSQ589956 HSQ655390:HSQ655492 HSQ720926:HSQ721028 HSQ786462:HSQ786564 HSQ851998:HSQ852100 HSQ917534:HSQ917636 HSQ983070:HSQ983172 ICM10:ICM132 ICM65566:ICM65668 ICM131102:ICM131204 ICM196638:ICM196740 ICM262174:ICM262276 ICM327710:ICM327812 ICM393246:ICM393348 ICM458782:ICM458884 ICM524318:ICM524420 ICM589854:ICM589956 ICM655390:ICM655492 ICM720926:ICM721028 ICM786462:ICM786564 ICM851998:ICM852100 ICM917534:ICM917636 ICM983070:ICM983172 IMI10:IMI132 IMI65566:IMI65668 IMI131102:IMI131204 IMI196638:IMI196740 IMI262174:IMI262276 IMI327710:IMI327812 IMI393246:IMI393348 IMI458782:IMI458884 IMI524318:IMI524420 IMI589854:IMI589956 IMI655390:IMI655492 IMI720926:IMI721028 IMI786462:IMI786564 IMI851998:IMI852100 IMI917534:IMI917636 IMI983070:IMI983172 IWE10:IWE132 IWE65566:IWE65668 IWE131102:IWE131204 IWE196638:IWE196740 IWE262174:IWE262276 IWE327710:IWE327812 IWE393246:IWE393348 IWE458782:IWE458884 IWE524318:IWE524420 IWE589854:IWE589956 IWE655390:IWE655492 IWE720926:IWE721028 IWE786462:IWE786564 IWE851998:IWE852100 IWE917534:IWE917636 IWE983070:IWE983172 JGA10:JGA132 JGA65566:JGA65668 JGA131102:JGA131204 JGA196638:JGA196740 JGA262174:JGA262276 JGA327710:JGA327812 JGA393246:JGA393348 JGA458782:JGA458884 JGA524318:JGA524420 JGA589854:JGA589956 JGA655390:JGA655492 JGA720926:JGA721028 JGA786462:JGA786564 JGA851998:JGA852100 JGA917534:JGA917636 JGA983070:JGA983172 JPW10:JPW132 JPW65566:JPW65668 JPW131102:JPW131204 JPW196638:JPW196740 JPW262174:JPW262276 JPW327710:JPW327812 JPW393246:JPW393348 JPW458782:JPW458884 JPW524318:JPW524420 JPW589854:JPW589956 JPW655390:JPW655492 JPW720926:JPW721028 JPW786462:JPW786564 JPW851998:JPW852100 JPW917534:JPW917636 JPW983070:JPW983172 JZS10:JZS132 JZS65566:JZS65668 JZS131102:JZS131204 JZS196638:JZS196740 JZS262174:JZS262276 JZS327710:JZS327812 JZS393246:JZS393348 JZS458782:JZS458884 JZS524318:JZS524420 JZS589854:JZS589956 JZS655390:JZS655492 JZS720926:JZS721028 JZS786462:JZS786564 JZS851998:JZS852100 JZS917534:JZS917636 JZS983070:JZS983172 KJO10:KJO132 KJO65566:KJO65668 KJO131102:KJO131204 KJO196638:KJO196740 KJO262174:KJO262276 KJO327710:KJO327812 KJO393246:KJO393348 KJO458782:KJO458884 KJO524318:KJO524420 KJO589854:KJO589956 KJO655390:KJO655492 KJO720926:KJO721028 KJO786462:KJO786564 KJO851998:KJO852100 KJO917534:KJO917636 KJO983070:KJO983172 KTK10:KTK132 KTK65566:KTK65668 KTK131102:KTK131204 KTK196638:KTK196740 KTK262174:KTK262276 KTK327710:KTK327812 KTK393246:KTK393348 KTK458782:KTK458884 KTK524318:KTK524420 KTK589854:KTK589956 KTK655390:KTK655492 KTK720926:KTK721028 KTK786462:KTK786564 KTK851998:KTK852100 KTK917534:KTK917636 KTK983070:KTK983172 LDG10:LDG132 LDG65566:LDG65668 LDG131102:LDG131204 LDG196638:LDG196740 LDG262174:LDG262276 LDG327710:LDG327812 LDG393246:LDG393348 LDG458782:LDG458884 LDG524318:LDG524420 LDG589854:LDG589956 LDG655390:LDG655492 LDG720926:LDG721028 LDG786462:LDG786564 LDG851998:LDG852100 LDG917534:LDG917636 LDG983070:LDG983172 LNC10:LNC132 LNC65566:LNC65668 LNC131102:LNC131204 LNC196638:LNC196740 LNC262174:LNC262276 LNC327710:LNC327812 LNC393246:LNC393348 LNC458782:LNC458884 LNC524318:LNC524420 LNC589854:LNC589956 LNC655390:LNC655492 LNC720926:LNC721028 LNC786462:LNC786564 LNC851998:LNC852100 LNC917534:LNC917636 LNC983070:LNC983172 LWY10:LWY132 LWY65566:LWY65668 LWY131102:LWY131204 LWY196638:LWY196740 LWY262174:LWY262276 LWY327710:LWY327812 LWY393246:LWY393348 LWY458782:LWY458884 LWY524318:LWY524420 LWY589854:LWY589956 LWY655390:LWY655492 LWY720926:LWY721028 LWY786462:LWY786564 LWY851998:LWY852100 LWY917534:LWY917636 LWY983070:LWY983172 MGU10:MGU132 MGU65566:MGU65668 MGU131102:MGU131204 MGU196638:MGU196740 MGU262174:MGU262276 MGU327710:MGU327812 MGU393246:MGU393348 MGU458782:MGU458884 MGU524318:MGU524420 MGU589854:MGU589956 MGU655390:MGU655492 MGU720926:MGU721028 MGU786462:MGU786564 MGU851998:MGU852100 MGU917534:MGU917636 MGU983070:MGU983172 MQQ10:MQQ132 MQQ65566:MQQ65668 MQQ131102:MQQ131204 MQQ196638:MQQ196740 MQQ262174:MQQ262276 MQQ327710:MQQ327812 MQQ393246:MQQ393348 MQQ458782:MQQ458884 MQQ524318:MQQ524420 MQQ589854:MQQ589956 MQQ655390:MQQ655492 MQQ720926:MQQ721028 MQQ786462:MQQ786564 MQQ851998:MQQ852100 MQQ917534:MQQ917636 MQQ983070:MQQ983172 NAM10:NAM132 NAM65566:NAM65668 NAM131102:NAM131204 NAM196638:NAM196740 NAM262174:NAM262276 NAM327710:NAM327812 NAM393246:NAM393348 NAM458782:NAM458884 NAM524318:NAM524420 NAM589854:NAM589956 NAM655390:NAM655492 NAM720926:NAM721028 NAM786462:NAM786564 NAM851998:NAM852100 NAM917534:NAM917636 NAM983070:NAM983172 NKI10:NKI132 NKI65566:NKI65668 NKI131102:NKI131204 NKI196638:NKI196740 NKI262174:NKI262276 NKI327710:NKI327812 NKI393246:NKI393348 NKI458782:NKI458884 NKI524318:NKI524420 NKI589854:NKI589956 NKI655390:NKI655492 NKI720926:NKI721028 NKI786462:NKI786564 NKI851998:NKI852100 NKI917534:NKI917636 NKI983070:NKI983172 NUE10:NUE132 NUE65566:NUE65668 NUE131102:NUE131204 NUE196638:NUE196740 NUE262174:NUE262276 NUE327710:NUE327812 NUE393246:NUE393348 NUE458782:NUE458884 NUE524318:NUE524420 NUE589854:NUE589956 NUE655390:NUE655492 NUE720926:NUE721028 NUE786462:NUE786564 NUE851998:NUE852100 NUE917534:NUE917636 NUE983070:NUE983172 OEA10:OEA132 OEA65566:OEA65668 OEA131102:OEA131204 OEA196638:OEA196740 OEA262174:OEA262276 OEA327710:OEA327812 OEA393246:OEA393348 OEA458782:OEA458884 OEA524318:OEA524420 OEA589854:OEA589956 OEA655390:OEA655492 OEA720926:OEA721028 OEA786462:OEA786564 OEA851998:OEA852100 OEA917534:OEA917636 OEA983070:OEA983172 ONW10:ONW132 ONW65566:ONW65668 ONW131102:ONW131204 ONW196638:ONW196740 ONW262174:ONW262276 ONW327710:ONW327812 ONW393246:ONW393348 ONW458782:ONW458884 ONW524318:ONW524420 ONW589854:ONW589956 ONW655390:ONW655492 ONW720926:ONW721028 ONW786462:ONW786564 ONW851998:ONW852100 ONW917534:ONW917636 ONW983070:ONW983172 OXS10:OXS132 OXS65566:OXS65668 OXS131102:OXS131204 OXS196638:OXS196740 OXS262174:OXS262276 OXS327710:OXS327812 OXS393246:OXS393348 OXS458782:OXS458884 OXS524318:OXS524420 OXS589854:OXS589956 OXS655390:OXS655492 OXS720926:OXS721028 OXS786462:OXS786564 OXS851998:OXS852100 OXS917534:OXS917636 OXS983070:OXS983172 PHO10:PHO132 PHO65566:PHO65668 PHO131102:PHO131204 PHO196638:PHO196740 PHO262174:PHO262276 PHO327710:PHO327812 PHO393246:PHO393348 PHO458782:PHO458884 PHO524318:PHO524420 PHO589854:PHO589956 PHO655390:PHO655492 PHO720926:PHO721028 PHO786462:PHO786564 PHO851998:PHO852100 PHO917534:PHO917636 PHO983070:PHO983172 PRK10:PRK132 PRK65566:PRK65668 PRK131102:PRK131204 PRK196638:PRK196740 PRK262174:PRK262276 PRK327710:PRK327812 PRK393246:PRK393348 PRK458782:PRK458884 PRK524318:PRK524420 PRK589854:PRK589956 PRK655390:PRK655492 PRK720926:PRK721028 PRK786462:PRK786564 PRK851998:PRK852100 PRK917534:PRK917636 PRK983070:PRK983172 QBG10:QBG132 QBG65566:QBG65668 QBG131102:QBG131204 QBG196638:QBG196740 QBG262174:QBG262276 QBG327710:QBG327812 QBG393246:QBG393348 QBG458782:QBG458884 QBG524318:QBG524420 QBG589854:QBG589956 QBG655390:QBG655492 QBG720926:QBG721028 QBG786462:QBG786564 QBG851998:QBG852100 QBG917534:QBG917636 QBG983070:QBG983172 QLC10:QLC132 QLC65566:QLC65668 QLC131102:QLC131204 QLC196638:QLC196740 QLC262174:QLC262276 QLC327710:QLC327812 QLC393246:QLC393348 QLC458782:QLC458884 QLC524318:QLC524420 QLC589854:QLC589956 QLC655390:QLC655492 QLC720926:QLC721028 QLC786462:QLC786564 QLC851998:QLC852100 QLC917534:QLC917636 QLC983070:QLC983172 QUY10:QUY132 QUY65566:QUY65668 QUY131102:QUY131204 QUY196638:QUY196740 QUY262174:QUY262276 QUY327710:QUY327812 QUY393246:QUY393348 QUY458782:QUY458884 QUY524318:QUY524420 QUY589854:QUY589956 QUY655390:QUY655492 QUY720926:QUY721028 QUY786462:QUY786564 QUY851998:QUY852100 QUY917534:QUY917636 QUY983070:QUY983172 REU10:REU132 REU65566:REU65668 REU131102:REU131204 REU196638:REU196740 REU262174:REU262276 REU327710:REU327812 REU393246:REU393348 REU458782:REU458884 REU524318:REU524420 REU589854:REU589956 REU655390:REU655492 REU720926:REU721028 REU786462:REU786564 REU851998:REU852100 REU917534:REU917636 REU983070:REU983172 ROQ10:ROQ132 ROQ65566:ROQ65668 ROQ131102:ROQ131204 ROQ196638:ROQ196740 ROQ262174:ROQ262276 ROQ327710:ROQ327812 ROQ393246:ROQ393348 ROQ458782:ROQ458884 ROQ524318:ROQ524420 ROQ589854:ROQ589956 ROQ655390:ROQ655492 ROQ720926:ROQ721028 ROQ786462:ROQ786564 ROQ851998:ROQ852100 ROQ917534:ROQ917636 ROQ983070:ROQ983172 RYM10:RYM132 RYM65566:RYM65668 RYM131102:RYM131204 RYM196638:RYM196740 RYM262174:RYM262276 RYM327710:RYM327812 RYM393246:RYM393348 RYM458782:RYM458884 RYM524318:RYM524420 RYM589854:RYM589956 RYM655390:RYM655492 RYM720926:RYM721028 RYM786462:RYM786564 RYM851998:RYM852100 RYM917534:RYM917636 RYM983070:RYM983172 SII10:SII132 SII65566:SII65668 SII131102:SII131204 SII196638:SII196740 SII262174:SII262276 SII327710:SII327812 SII393246:SII393348 SII458782:SII458884 SII524318:SII524420 SII589854:SII589956 SII655390:SII655492 SII720926:SII721028 SII786462:SII786564 SII851998:SII852100 SII917534:SII917636 SII983070:SII983172 SSE10:SSE132 SSE65566:SSE65668 SSE131102:SSE131204 SSE196638:SSE196740 SSE262174:SSE262276 SSE327710:SSE327812 SSE393246:SSE393348 SSE458782:SSE458884 SSE524318:SSE524420 SSE589854:SSE589956 SSE655390:SSE655492 SSE720926:SSE721028 SSE786462:SSE786564 SSE851998:SSE852100 SSE917534:SSE917636 SSE983070:SSE983172 TCA10:TCA132 TCA65566:TCA65668 TCA131102:TCA131204 TCA196638:TCA196740 TCA262174:TCA262276 TCA327710:TCA327812 TCA393246:TCA393348 TCA458782:TCA458884 TCA524318:TCA524420 TCA589854:TCA589956 TCA655390:TCA655492 TCA720926:TCA721028 TCA786462:TCA786564 TCA851998:TCA852100 TCA917534:TCA917636 TCA983070:TCA983172 TLW10:TLW132 TLW65566:TLW65668 TLW131102:TLW131204 TLW196638:TLW196740 TLW262174:TLW262276 TLW327710:TLW327812 TLW393246:TLW393348 TLW458782:TLW458884 TLW524318:TLW524420 TLW589854:TLW589956 TLW655390:TLW655492 TLW720926:TLW721028 TLW786462:TLW786564 TLW851998:TLW852100 TLW917534:TLW917636 TLW983070:TLW983172 TVS10:TVS132 TVS65566:TVS65668 TVS131102:TVS131204 TVS196638:TVS196740 TVS262174:TVS262276 TVS327710:TVS327812 TVS393246:TVS393348 TVS458782:TVS458884 TVS524318:TVS524420 TVS589854:TVS589956 TVS655390:TVS655492 TVS720926:TVS721028 TVS786462:TVS786564 TVS851998:TVS852100 TVS917534:TVS917636 TVS983070:TVS983172 UFO10:UFO132 UFO65566:UFO65668 UFO131102:UFO131204 UFO196638:UFO196740 UFO262174:UFO262276 UFO327710:UFO327812 UFO393246:UFO393348 UFO458782:UFO458884 UFO524318:UFO524420 UFO589854:UFO589956 UFO655390:UFO655492 UFO720926:UFO721028 UFO786462:UFO786564 UFO851998:UFO852100 UFO917534:UFO917636 UFO983070:UFO983172 UPK10:UPK132 UPK65566:UPK65668 UPK131102:UPK131204 UPK196638:UPK196740 UPK262174:UPK262276 UPK327710:UPK327812 UPK393246:UPK393348 UPK458782:UPK458884 UPK524318:UPK524420 UPK589854:UPK589956 UPK655390:UPK655492 UPK720926:UPK721028 UPK786462:UPK786564 UPK851998:UPK852100 UPK917534:UPK917636 UPK983070:UPK983172 UZG10:UZG132 UZG65566:UZG65668 UZG131102:UZG131204 UZG196638:UZG196740 UZG262174:UZG262276 UZG327710:UZG327812 UZG393246:UZG393348 UZG458782:UZG458884 UZG524318:UZG524420 UZG589854:UZG589956 UZG655390:UZG655492 UZG720926:UZG721028 UZG786462:UZG786564 UZG851998:UZG852100 UZG917534:UZG917636 UZG983070:UZG983172 VJC10:VJC132 VJC65566:VJC65668 VJC131102:VJC131204 VJC196638:VJC196740 VJC262174:VJC262276 VJC327710:VJC327812 VJC393246:VJC393348 VJC458782:VJC458884 VJC524318:VJC524420 VJC589854:VJC589956 VJC655390:VJC655492 VJC720926:VJC721028 VJC786462:VJC786564 VJC851998:VJC852100 VJC917534:VJC917636 VJC983070:VJC983172 VSY10:VSY132 VSY65566:VSY65668 VSY131102:VSY131204 VSY196638:VSY196740 VSY262174:VSY262276 VSY327710:VSY327812 VSY393246:VSY393348 VSY458782:VSY458884 VSY524318:VSY524420 VSY589854:VSY589956 VSY655390:VSY655492 VSY720926:VSY721028 VSY786462:VSY786564 VSY851998:VSY852100 VSY917534:VSY917636 VSY983070:VSY983172 WCU10:WCU132 WCU65566:WCU65668 WCU131102:WCU131204 WCU196638:WCU196740 WCU262174:WCU262276 WCU327710:WCU327812 WCU393246:WCU393348 WCU458782:WCU458884 WCU524318:WCU524420 WCU589854:WCU589956 WCU655390:WCU655492 WCU720926:WCU721028 WCU786462:WCU786564 WCU851998:WCU852100 WCU917534:WCU917636 WCU983070:WCU983172 WMQ10:WMQ132 WMQ65566:WMQ65668 WMQ131102:WMQ131204 WMQ196638:WMQ196740 WMQ262174:WMQ262276 WMQ327710:WMQ327812 WMQ393246:WMQ393348 WMQ458782:WMQ458884 WMQ524318:WMQ524420 WMQ589854:WMQ589956 WMQ655390:WMQ655492 WMQ720926:WMQ721028 WMQ786462:WMQ786564 WMQ851998:WMQ852100 WMQ917534:WMQ917636 WMQ983070:WMQ983172 WWM10:WWM132 WWM65566:WWM65668 WWM131102:WWM131204 WWM196638:WWM196740 WWM262174:WWM262276 WWM327710:WWM327812 WWM393246:WWM393348 WWM458782:WWM458884 WWM524318:WWM524420 WWM589854:WWM589956 WWM655390:WWM655492 WWM720926:WWM721028 WWM786462:WWM786564 WWM851998:WWM852100 WWM917534:WWM917636 WWM983070:WWM983172" xr:uid="{00000000-0002-0000-0000-00001F000000}"/>
    <dataValidation allowBlank="1" showInputMessage="1" showErrorMessage="1" prompt="INPUT Quarterly Assessment Highest Possible Score" sqref="AF65566:AF65567 AF131102:AF131103 AF196638:AF196639 AF262174:AF262175 AF327710:AF327711 AF393246:AF393247 AF458782:AF458783 AF524318:AF524319 AF589854:AF589855 AF655390:AF655391 AF720926:AF720927 AF786462:AF786463 AF851998:AF851999 AF917534:AF917535 AF983070:AF983071 KB10:KB11 KB65566:KB65567 KB131102:KB131103 KB196638:KB196639 KB262174:KB262175 KB327710:KB327711 KB393246:KB393247 KB458782:KB458783 KB524318:KB524319 KB589854:KB589855 KB655390:KB655391 KB720926:KB720927 KB786462:KB786463 KB851998:KB851999 KB917534:KB917535 KB983070:KB983071 TX10:TX11 TX65566:TX65567 TX131102:TX131103 TX196638:TX196639 TX262174:TX262175 TX327710:TX327711 TX393246:TX393247 TX458782:TX458783 TX524318:TX524319 TX589854:TX589855 TX655390:TX655391 TX720926:TX720927 TX786462:TX786463 TX851998:TX851999 TX917534:TX917535 TX983070:TX983071 ADT10:ADT11 ADT65566:ADT65567 ADT131102:ADT131103 ADT196638:ADT196639 ADT262174:ADT262175 ADT327710:ADT327711 ADT393246:ADT393247 ADT458782:ADT458783 ADT524318:ADT524319 ADT589854:ADT589855 ADT655390:ADT655391 ADT720926:ADT720927 ADT786462:ADT786463 ADT851998:ADT851999 ADT917534:ADT917535 ADT983070:ADT983071 ANP10:ANP11 ANP65566:ANP65567 ANP131102:ANP131103 ANP196638:ANP196639 ANP262174:ANP262175 ANP327710:ANP327711 ANP393246:ANP393247 ANP458782:ANP458783 ANP524318:ANP524319 ANP589854:ANP589855 ANP655390:ANP655391 ANP720926:ANP720927 ANP786462:ANP786463 ANP851998:ANP851999 ANP917534:ANP917535 ANP983070:ANP983071 AXL10:AXL11 AXL65566:AXL65567 AXL131102:AXL131103 AXL196638:AXL196639 AXL262174:AXL262175 AXL327710:AXL327711 AXL393246:AXL393247 AXL458782:AXL458783 AXL524318:AXL524319 AXL589854:AXL589855 AXL655390:AXL655391 AXL720926:AXL720927 AXL786462:AXL786463 AXL851998:AXL851999 AXL917534:AXL917535 AXL983070:AXL983071 BHH10:BHH11 BHH65566:BHH65567 BHH131102:BHH131103 BHH196638:BHH196639 BHH262174:BHH262175 BHH327710:BHH327711 BHH393246:BHH393247 BHH458782:BHH458783 BHH524318:BHH524319 BHH589854:BHH589855 BHH655390:BHH655391 BHH720926:BHH720927 BHH786462:BHH786463 BHH851998:BHH851999 BHH917534:BHH917535 BHH983070:BHH983071 BRD10:BRD11 BRD65566:BRD65567 BRD131102:BRD131103 BRD196638:BRD196639 BRD262174:BRD262175 BRD327710:BRD327711 BRD393246:BRD393247 BRD458782:BRD458783 BRD524318:BRD524319 BRD589854:BRD589855 BRD655390:BRD655391 BRD720926:BRD720927 BRD786462:BRD786463 BRD851998:BRD851999 BRD917534:BRD917535 BRD983070:BRD983071 CAZ10:CAZ11 CAZ65566:CAZ65567 CAZ131102:CAZ131103 CAZ196638:CAZ196639 CAZ262174:CAZ262175 CAZ327710:CAZ327711 CAZ393246:CAZ393247 CAZ458782:CAZ458783 CAZ524318:CAZ524319 CAZ589854:CAZ589855 CAZ655390:CAZ655391 CAZ720926:CAZ720927 CAZ786462:CAZ786463 CAZ851998:CAZ851999 CAZ917534:CAZ917535 CAZ983070:CAZ983071 CKV10:CKV11 CKV65566:CKV65567 CKV131102:CKV131103 CKV196638:CKV196639 CKV262174:CKV262175 CKV327710:CKV327711 CKV393246:CKV393247 CKV458782:CKV458783 CKV524318:CKV524319 CKV589854:CKV589855 CKV655390:CKV655391 CKV720926:CKV720927 CKV786462:CKV786463 CKV851998:CKV851999 CKV917534:CKV917535 CKV983070:CKV983071 CUR10:CUR11 CUR65566:CUR65567 CUR131102:CUR131103 CUR196638:CUR196639 CUR262174:CUR262175 CUR327710:CUR327711 CUR393246:CUR393247 CUR458782:CUR458783 CUR524318:CUR524319 CUR589854:CUR589855 CUR655390:CUR655391 CUR720926:CUR720927 CUR786462:CUR786463 CUR851998:CUR851999 CUR917534:CUR917535 CUR983070:CUR983071 DEN10:DEN11 DEN65566:DEN65567 DEN131102:DEN131103 DEN196638:DEN196639 DEN262174:DEN262175 DEN327710:DEN327711 DEN393246:DEN393247 DEN458782:DEN458783 DEN524318:DEN524319 DEN589854:DEN589855 DEN655390:DEN655391 DEN720926:DEN720927 DEN786462:DEN786463 DEN851998:DEN851999 DEN917534:DEN917535 DEN983070:DEN983071 DOJ10:DOJ11 DOJ65566:DOJ65567 DOJ131102:DOJ131103 DOJ196638:DOJ196639 DOJ262174:DOJ262175 DOJ327710:DOJ327711 DOJ393246:DOJ393247 DOJ458782:DOJ458783 DOJ524318:DOJ524319 DOJ589854:DOJ589855 DOJ655390:DOJ655391 DOJ720926:DOJ720927 DOJ786462:DOJ786463 DOJ851998:DOJ851999 DOJ917534:DOJ917535 DOJ983070:DOJ983071 DYF10:DYF11 DYF65566:DYF65567 DYF131102:DYF131103 DYF196638:DYF196639 DYF262174:DYF262175 DYF327710:DYF327711 DYF393246:DYF393247 DYF458782:DYF458783 DYF524318:DYF524319 DYF589854:DYF589855 DYF655390:DYF655391 DYF720926:DYF720927 DYF786462:DYF786463 DYF851998:DYF851999 DYF917534:DYF917535 DYF983070:DYF983071 EIB10:EIB11 EIB65566:EIB65567 EIB131102:EIB131103 EIB196638:EIB196639 EIB262174:EIB262175 EIB327710:EIB327711 EIB393246:EIB393247 EIB458782:EIB458783 EIB524318:EIB524319 EIB589854:EIB589855 EIB655390:EIB655391 EIB720926:EIB720927 EIB786462:EIB786463 EIB851998:EIB851999 EIB917534:EIB917535 EIB983070:EIB983071 ERX10:ERX11 ERX65566:ERX65567 ERX131102:ERX131103 ERX196638:ERX196639 ERX262174:ERX262175 ERX327710:ERX327711 ERX393246:ERX393247 ERX458782:ERX458783 ERX524318:ERX524319 ERX589854:ERX589855 ERX655390:ERX655391 ERX720926:ERX720927 ERX786462:ERX786463 ERX851998:ERX851999 ERX917534:ERX917535 ERX983070:ERX983071 FBT10:FBT11 FBT65566:FBT65567 FBT131102:FBT131103 FBT196638:FBT196639 FBT262174:FBT262175 FBT327710:FBT327711 FBT393246:FBT393247 FBT458782:FBT458783 FBT524318:FBT524319 FBT589854:FBT589855 FBT655390:FBT655391 FBT720926:FBT720927 FBT786462:FBT786463 FBT851998:FBT851999 FBT917534:FBT917535 FBT983070:FBT983071 FLP10:FLP11 FLP65566:FLP65567 FLP131102:FLP131103 FLP196638:FLP196639 FLP262174:FLP262175 FLP327710:FLP327711 FLP393246:FLP393247 FLP458782:FLP458783 FLP524318:FLP524319 FLP589854:FLP589855 FLP655390:FLP655391 FLP720926:FLP720927 FLP786462:FLP786463 FLP851998:FLP851999 FLP917534:FLP917535 FLP983070:FLP983071 FVL10:FVL11 FVL65566:FVL65567 FVL131102:FVL131103 FVL196638:FVL196639 FVL262174:FVL262175 FVL327710:FVL327711 FVL393246:FVL393247 FVL458782:FVL458783 FVL524318:FVL524319 FVL589854:FVL589855 FVL655390:FVL655391 FVL720926:FVL720927 FVL786462:FVL786463 FVL851998:FVL851999 FVL917534:FVL917535 FVL983070:FVL983071 GFH10:GFH11 GFH65566:GFH65567 GFH131102:GFH131103 GFH196638:GFH196639 GFH262174:GFH262175 GFH327710:GFH327711 GFH393246:GFH393247 GFH458782:GFH458783 GFH524318:GFH524319 GFH589854:GFH589855 GFH655390:GFH655391 GFH720926:GFH720927 GFH786462:GFH786463 GFH851998:GFH851999 GFH917534:GFH917535 GFH983070:GFH983071 GPD10:GPD11 GPD65566:GPD65567 GPD131102:GPD131103 GPD196638:GPD196639 GPD262174:GPD262175 GPD327710:GPD327711 GPD393246:GPD393247 GPD458782:GPD458783 GPD524318:GPD524319 GPD589854:GPD589855 GPD655390:GPD655391 GPD720926:GPD720927 GPD786462:GPD786463 GPD851998:GPD851999 GPD917534:GPD917535 GPD983070:GPD983071 GYZ10:GYZ11 GYZ65566:GYZ65567 GYZ131102:GYZ131103 GYZ196638:GYZ196639 GYZ262174:GYZ262175 GYZ327710:GYZ327711 GYZ393246:GYZ393247 GYZ458782:GYZ458783 GYZ524318:GYZ524319 GYZ589854:GYZ589855 GYZ655390:GYZ655391 GYZ720926:GYZ720927 GYZ786462:GYZ786463 GYZ851998:GYZ851999 GYZ917534:GYZ917535 GYZ983070:GYZ983071 HIV10:HIV11 HIV65566:HIV65567 HIV131102:HIV131103 HIV196638:HIV196639 HIV262174:HIV262175 HIV327710:HIV327711 HIV393246:HIV393247 HIV458782:HIV458783 HIV524318:HIV524319 HIV589854:HIV589855 HIV655390:HIV655391 HIV720926:HIV720927 HIV786462:HIV786463 HIV851998:HIV851999 HIV917534:HIV917535 HIV983070:HIV983071 HSR10:HSR11 HSR65566:HSR65567 HSR131102:HSR131103 HSR196638:HSR196639 HSR262174:HSR262175 HSR327710:HSR327711 HSR393246:HSR393247 HSR458782:HSR458783 HSR524318:HSR524319 HSR589854:HSR589855 HSR655390:HSR655391 HSR720926:HSR720927 HSR786462:HSR786463 HSR851998:HSR851999 HSR917534:HSR917535 HSR983070:HSR983071 ICN10:ICN11 ICN65566:ICN65567 ICN131102:ICN131103 ICN196638:ICN196639 ICN262174:ICN262175 ICN327710:ICN327711 ICN393246:ICN393247 ICN458782:ICN458783 ICN524318:ICN524319 ICN589854:ICN589855 ICN655390:ICN655391 ICN720926:ICN720927 ICN786462:ICN786463 ICN851998:ICN851999 ICN917534:ICN917535 ICN983070:ICN983071 IMJ10:IMJ11 IMJ65566:IMJ65567 IMJ131102:IMJ131103 IMJ196638:IMJ196639 IMJ262174:IMJ262175 IMJ327710:IMJ327711 IMJ393246:IMJ393247 IMJ458782:IMJ458783 IMJ524318:IMJ524319 IMJ589854:IMJ589855 IMJ655390:IMJ655391 IMJ720926:IMJ720927 IMJ786462:IMJ786463 IMJ851998:IMJ851999 IMJ917534:IMJ917535 IMJ983070:IMJ983071 IWF10:IWF11 IWF65566:IWF65567 IWF131102:IWF131103 IWF196638:IWF196639 IWF262174:IWF262175 IWF327710:IWF327711 IWF393246:IWF393247 IWF458782:IWF458783 IWF524318:IWF524319 IWF589854:IWF589855 IWF655390:IWF655391 IWF720926:IWF720927 IWF786462:IWF786463 IWF851998:IWF851999 IWF917534:IWF917535 IWF983070:IWF983071 JGB10:JGB11 JGB65566:JGB65567 JGB131102:JGB131103 JGB196638:JGB196639 JGB262174:JGB262175 JGB327710:JGB327711 JGB393246:JGB393247 JGB458782:JGB458783 JGB524318:JGB524319 JGB589854:JGB589855 JGB655390:JGB655391 JGB720926:JGB720927 JGB786462:JGB786463 JGB851998:JGB851999 JGB917534:JGB917535 JGB983070:JGB983071 JPX10:JPX11 JPX65566:JPX65567 JPX131102:JPX131103 JPX196638:JPX196639 JPX262174:JPX262175 JPX327710:JPX327711 JPX393246:JPX393247 JPX458782:JPX458783 JPX524318:JPX524319 JPX589854:JPX589855 JPX655390:JPX655391 JPX720926:JPX720927 JPX786462:JPX786463 JPX851998:JPX851999 JPX917534:JPX917535 JPX983070:JPX983071 JZT10:JZT11 JZT65566:JZT65567 JZT131102:JZT131103 JZT196638:JZT196639 JZT262174:JZT262175 JZT327710:JZT327711 JZT393246:JZT393247 JZT458782:JZT458783 JZT524318:JZT524319 JZT589854:JZT589855 JZT655390:JZT655391 JZT720926:JZT720927 JZT786462:JZT786463 JZT851998:JZT851999 JZT917534:JZT917535 JZT983070:JZT983071 KJP10:KJP11 KJP65566:KJP65567 KJP131102:KJP131103 KJP196638:KJP196639 KJP262174:KJP262175 KJP327710:KJP327711 KJP393246:KJP393247 KJP458782:KJP458783 KJP524318:KJP524319 KJP589854:KJP589855 KJP655390:KJP655391 KJP720926:KJP720927 KJP786462:KJP786463 KJP851998:KJP851999 KJP917534:KJP917535 KJP983070:KJP983071 KTL10:KTL11 KTL65566:KTL65567 KTL131102:KTL131103 KTL196638:KTL196639 KTL262174:KTL262175 KTL327710:KTL327711 KTL393246:KTL393247 KTL458782:KTL458783 KTL524318:KTL524319 KTL589854:KTL589855 KTL655390:KTL655391 KTL720926:KTL720927 KTL786462:KTL786463 KTL851998:KTL851999 KTL917534:KTL917535 KTL983070:KTL983071 LDH10:LDH11 LDH65566:LDH65567 LDH131102:LDH131103 LDH196638:LDH196639 LDH262174:LDH262175 LDH327710:LDH327711 LDH393246:LDH393247 LDH458782:LDH458783 LDH524318:LDH524319 LDH589854:LDH589855 LDH655390:LDH655391 LDH720926:LDH720927 LDH786462:LDH786463 LDH851998:LDH851999 LDH917534:LDH917535 LDH983070:LDH983071 LND10:LND11 LND65566:LND65567 LND131102:LND131103 LND196638:LND196639 LND262174:LND262175 LND327710:LND327711 LND393246:LND393247 LND458782:LND458783 LND524318:LND524319 LND589854:LND589855 LND655390:LND655391 LND720926:LND720927 LND786462:LND786463 LND851998:LND851999 LND917534:LND917535 LND983070:LND983071 LWZ10:LWZ11 LWZ65566:LWZ65567 LWZ131102:LWZ131103 LWZ196638:LWZ196639 LWZ262174:LWZ262175 LWZ327710:LWZ327711 LWZ393246:LWZ393247 LWZ458782:LWZ458783 LWZ524318:LWZ524319 LWZ589854:LWZ589855 LWZ655390:LWZ655391 LWZ720926:LWZ720927 LWZ786462:LWZ786463 LWZ851998:LWZ851999 LWZ917534:LWZ917535 LWZ983070:LWZ983071 MGV10:MGV11 MGV65566:MGV65567 MGV131102:MGV131103 MGV196638:MGV196639 MGV262174:MGV262175 MGV327710:MGV327711 MGV393246:MGV393247 MGV458782:MGV458783 MGV524318:MGV524319 MGV589854:MGV589855 MGV655390:MGV655391 MGV720926:MGV720927 MGV786462:MGV786463 MGV851998:MGV851999 MGV917534:MGV917535 MGV983070:MGV983071 MQR10:MQR11 MQR65566:MQR65567 MQR131102:MQR131103 MQR196638:MQR196639 MQR262174:MQR262175 MQR327710:MQR327711 MQR393246:MQR393247 MQR458782:MQR458783 MQR524318:MQR524319 MQR589854:MQR589855 MQR655390:MQR655391 MQR720926:MQR720927 MQR786462:MQR786463 MQR851998:MQR851999 MQR917534:MQR917535 MQR983070:MQR983071 NAN10:NAN11 NAN65566:NAN65567 NAN131102:NAN131103 NAN196638:NAN196639 NAN262174:NAN262175 NAN327710:NAN327711 NAN393246:NAN393247 NAN458782:NAN458783 NAN524318:NAN524319 NAN589854:NAN589855 NAN655390:NAN655391 NAN720926:NAN720927 NAN786462:NAN786463 NAN851998:NAN851999 NAN917534:NAN917535 NAN983070:NAN983071 NKJ10:NKJ11 NKJ65566:NKJ65567 NKJ131102:NKJ131103 NKJ196638:NKJ196639 NKJ262174:NKJ262175 NKJ327710:NKJ327711 NKJ393246:NKJ393247 NKJ458782:NKJ458783 NKJ524318:NKJ524319 NKJ589854:NKJ589855 NKJ655390:NKJ655391 NKJ720926:NKJ720927 NKJ786462:NKJ786463 NKJ851998:NKJ851999 NKJ917534:NKJ917535 NKJ983070:NKJ983071 NUF10:NUF11 NUF65566:NUF65567 NUF131102:NUF131103 NUF196638:NUF196639 NUF262174:NUF262175 NUF327710:NUF327711 NUF393246:NUF393247 NUF458782:NUF458783 NUF524318:NUF524319 NUF589854:NUF589855 NUF655390:NUF655391 NUF720926:NUF720927 NUF786462:NUF786463 NUF851998:NUF851999 NUF917534:NUF917535 NUF983070:NUF983071 OEB10:OEB11 OEB65566:OEB65567 OEB131102:OEB131103 OEB196638:OEB196639 OEB262174:OEB262175 OEB327710:OEB327711 OEB393246:OEB393247 OEB458782:OEB458783 OEB524318:OEB524319 OEB589854:OEB589855 OEB655390:OEB655391 OEB720926:OEB720927 OEB786462:OEB786463 OEB851998:OEB851999 OEB917534:OEB917535 OEB983070:OEB983071 ONX10:ONX11 ONX65566:ONX65567 ONX131102:ONX131103 ONX196638:ONX196639 ONX262174:ONX262175 ONX327710:ONX327711 ONX393246:ONX393247 ONX458782:ONX458783 ONX524318:ONX524319 ONX589854:ONX589855 ONX655390:ONX655391 ONX720926:ONX720927 ONX786462:ONX786463 ONX851998:ONX851999 ONX917534:ONX917535 ONX983070:ONX983071 OXT10:OXT11 OXT65566:OXT65567 OXT131102:OXT131103 OXT196638:OXT196639 OXT262174:OXT262175 OXT327710:OXT327711 OXT393246:OXT393247 OXT458782:OXT458783 OXT524318:OXT524319 OXT589854:OXT589855 OXT655390:OXT655391 OXT720926:OXT720927 OXT786462:OXT786463 OXT851998:OXT851999 OXT917534:OXT917535 OXT983070:OXT983071 PHP10:PHP11 PHP65566:PHP65567 PHP131102:PHP131103 PHP196638:PHP196639 PHP262174:PHP262175 PHP327710:PHP327711 PHP393246:PHP393247 PHP458782:PHP458783 PHP524318:PHP524319 PHP589854:PHP589855 PHP655390:PHP655391 PHP720926:PHP720927 PHP786462:PHP786463 PHP851998:PHP851999 PHP917534:PHP917535 PHP983070:PHP983071 PRL10:PRL11 PRL65566:PRL65567 PRL131102:PRL131103 PRL196638:PRL196639 PRL262174:PRL262175 PRL327710:PRL327711 PRL393246:PRL393247 PRL458782:PRL458783 PRL524318:PRL524319 PRL589854:PRL589855 PRL655390:PRL655391 PRL720926:PRL720927 PRL786462:PRL786463 PRL851998:PRL851999 PRL917534:PRL917535 PRL983070:PRL983071 QBH10:QBH11 QBH65566:QBH65567 QBH131102:QBH131103 QBH196638:QBH196639 QBH262174:QBH262175 QBH327710:QBH327711 QBH393246:QBH393247 QBH458782:QBH458783 QBH524318:QBH524319 QBH589854:QBH589855 QBH655390:QBH655391 QBH720926:QBH720927 QBH786462:QBH786463 QBH851998:QBH851999 QBH917534:QBH917535 QBH983070:QBH983071 QLD10:QLD11 QLD65566:QLD65567 QLD131102:QLD131103 QLD196638:QLD196639 QLD262174:QLD262175 QLD327710:QLD327711 QLD393246:QLD393247 QLD458782:QLD458783 QLD524318:QLD524319 QLD589854:QLD589855 QLD655390:QLD655391 QLD720926:QLD720927 QLD786462:QLD786463 QLD851998:QLD851999 QLD917534:QLD917535 QLD983070:QLD983071 QUZ10:QUZ11 QUZ65566:QUZ65567 QUZ131102:QUZ131103 QUZ196638:QUZ196639 QUZ262174:QUZ262175 QUZ327710:QUZ327711 QUZ393246:QUZ393247 QUZ458782:QUZ458783 QUZ524318:QUZ524319 QUZ589854:QUZ589855 QUZ655390:QUZ655391 QUZ720926:QUZ720927 QUZ786462:QUZ786463 QUZ851998:QUZ851999 QUZ917534:QUZ917535 QUZ983070:QUZ983071 REV10:REV11 REV65566:REV65567 REV131102:REV131103 REV196638:REV196639 REV262174:REV262175 REV327710:REV327711 REV393246:REV393247 REV458782:REV458783 REV524318:REV524319 REV589854:REV589855 REV655390:REV655391 REV720926:REV720927 REV786462:REV786463 REV851998:REV851999 REV917534:REV917535 REV983070:REV983071 ROR10:ROR11 ROR65566:ROR65567 ROR131102:ROR131103 ROR196638:ROR196639 ROR262174:ROR262175 ROR327710:ROR327711 ROR393246:ROR393247 ROR458782:ROR458783 ROR524318:ROR524319 ROR589854:ROR589855 ROR655390:ROR655391 ROR720926:ROR720927 ROR786462:ROR786463 ROR851998:ROR851999 ROR917534:ROR917535 ROR983070:ROR983071 RYN10:RYN11 RYN65566:RYN65567 RYN131102:RYN131103 RYN196638:RYN196639 RYN262174:RYN262175 RYN327710:RYN327711 RYN393246:RYN393247 RYN458782:RYN458783 RYN524318:RYN524319 RYN589854:RYN589855 RYN655390:RYN655391 RYN720926:RYN720927 RYN786462:RYN786463 RYN851998:RYN851999 RYN917534:RYN917535 RYN983070:RYN983071 SIJ10:SIJ11 SIJ65566:SIJ65567 SIJ131102:SIJ131103 SIJ196638:SIJ196639 SIJ262174:SIJ262175 SIJ327710:SIJ327711 SIJ393246:SIJ393247 SIJ458782:SIJ458783 SIJ524318:SIJ524319 SIJ589854:SIJ589855 SIJ655390:SIJ655391 SIJ720926:SIJ720927 SIJ786462:SIJ786463 SIJ851998:SIJ851999 SIJ917534:SIJ917535 SIJ983070:SIJ983071 SSF10:SSF11 SSF65566:SSF65567 SSF131102:SSF131103 SSF196638:SSF196639 SSF262174:SSF262175 SSF327710:SSF327711 SSF393246:SSF393247 SSF458782:SSF458783 SSF524318:SSF524319 SSF589854:SSF589855 SSF655390:SSF655391 SSF720926:SSF720927 SSF786462:SSF786463 SSF851998:SSF851999 SSF917534:SSF917535 SSF983070:SSF983071 TCB10:TCB11 TCB65566:TCB65567 TCB131102:TCB131103 TCB196638:TCB196639 TCB262174:TCB262175 TCB327710:TCB327711 TCB393246:TCB393247 TCB458782:TCB458783 TCB524318:TCB524319 TCB589854:TCB589855 TCB655390:TCB655391 TCB720926:TCB720927 TCB786462:TCB786463 TCB851998:TCB851999 TCB917534:TCB917535 TCB983070:TCB983071 TLX10:TLX11 TLX65566:TLX65567 TLX131102:TLX131103 TLX196638:TLX196639 TLX262174:TLX262175 TLX327710:TLX327711 TLX393246:TLX393247 TLX458782:TLX458783 TLX524318:TLX524319 TLX589854:TLX589855 TLX655390:TLX655391 TLX720926:TLX720927 TLX786462:TLX786463 TLX851998:TLX851999 TLX917534:TLX917535 TLX983070:TLX983071 TVT10:TVT11 TVT65566:TVT65567 TVT131102:TVT131103 TVT196638:TVT196639 TVT262174:TVT262175 TVT327710:TVT327711 TVT393246:TVT393247 TVT458782:TVT458783 TVT524318:TVT524319 TVT589854:TVT589855 TVT655390:TVT655391 TVT720926:TVT720927 TVT786462:TVT786463 TVT851998:TVT851999 TVT917534:TVT917535 TVT983070:TVT983071 UFP10:UFP11 UFP65566:UFP65567 UFP131102:UFP131103 UFP196638:UFP196639 UFP262174:UFP262175 UFP327710:UFP327711 UFP393246:UFP393247 UFP458782:UFP458783 UFP524318:UFP524319 UFP589854:UFP589855 UFP655390:UFP655391 UFP720926:UFP720927 UFP786462:UFP786463 UFP851998:UFP851999 UFP917534:UFP917535 UFP983070:UFP983071 UPL10:UPL11 UPL65566:UPL65567 UPL131102:UPL131103 UPL196638:UPL196639 UPL262174:UPL262175 UPL327710:UPL327711 UPL393246:UPL393247 UPL458782:UPL458783 UPL524318:UPL524319 UPL589854:UPL589855 UPL655390:UPL655391 UPL720926:UPL720927 UPL786462:UPL786463 UPL851998:UPL851999 UPL917534:UPL917535 UPL983070:UPL983071 UZH10:UZH11 UZH65566:UZH65567 UZH131102:UZH131103 UZH196638:UZH196639 UZH262174:UZH262175 UZH327710:UZH327711 UZH393246:UZH393247 UZH458782:UZH458783 UZH524318:UZH524319 UZH589854:UZH589855 UZH655390:UZH655391 UZH720926:UZH720927 UZH786462:UZH786463 UZH851998:UZH851999 UZH917534:UZH917535 UZH983070:UZH983071 VJD10:VJD11 VJD65566:VJD65567 VJD131102:VJD131103 VJD196638:VJD196639 VJD262174:VJD262175 VJD327710:VJD327711 VJD393246:VJD393247 VJD458782:VJD458783 VJD524318:VJD524319 VJD589854:VJD589855 VJD655390:VJD655391 VJD720926:VJD720927 VJD786462:VJD786463 VJD851998:VJD851999 VJD917534:VJD917535 VJD983070:VJD983071 VSZ10:VSZ11 VSZ65566:VSZ65567 VSZ131102:VSZ131103 VSZ196638:VSZ196639 VSZ262174:VSZ262175 VSZ327710:VSZ327711 VSZ393246:VSZ393247 VSZ458782:VSZ458783 VSZ524318:VSZ524319 VSZ589854:VSZ589855 VSZ655390:VSZ655391 VSZ720926:VSZ720927 VSZ786462:VSZ786463 VSZ851998:VSZ851999 VSZ917534:VSZ917535 VSZ983070:VSZ983071 WCV10:WCV11 WCV65566:WCV65567 WCV131102:WCV131103 WCV196638:WCV196639 WCV262174:WCV262175 WCV327710:WCV327711 WCV393246:WCV393247 WCV458782:WCV458783 WCV524318:WCV524319 WCV589854:WCV589855 WCV655390:WCV655391 WCV720926:WCV720927 WCV786462:WCV786463 WCV851998:WCV851999 WCV917534:WCV917535 WCV983070:WCV983071 WMR10:WMR11 WMR65566:WMR65567 WMR131102:WMR131103 WMR196638:WMR196639 WMR262174:WMR262175 WMR327710:WMR327711 WMR393246:WMR393247 WMR458782:WMR458783 WMR524318:WMR524319 WMR589854:WMR589855 WMR655390:WMR655391 WMR720926:WMR720927 WMR786462:WMR786463 WMR851998:WMR851999 WMR917534:WMR917535 WMR983070:WMR983071 WWN10:WWN11 WWN65566:WWN65567 WWN131102:WWN131103 WWN196638:WWN196639 WWN262174:WWN262175 WWN327710:WWN327711 WWN393246:WWN393247 WWN458782:WWN458783 WWN524318:WWN524319 WWN589854:WWN589855 WWN655390:WWN655391 WWN720926:WWN720927 WWN786462:WWN786463 WWN851998:WWN851999 WWN917534:WWN917535 WWN983070:WWN983071" xr:uid="{00000000-0002-0000-0000-000020000000}"/>
    <dataValidation type="whole" operator="lessThanOrEqual" allowBlank="1" showInputMessage="1" showErrorMessage="1" error="INPUT NUMBER LESS THAN OR EQUAL THE HIGHEST POSSIBLE SCORE" prompt="Input Quarterly Assessment Raw Score" sqref="AF65568:AF65668 AF131104:AF131204 AF196640:AF196740 AF262176:AF262276 AF327712:AF327812 AF393248:AF393348 AF458784:AF458884 AF524320:AF524420 AF589856:AF589956 AF655392:AF655492 AF720928:AF721028 AF786464:AF786564 AF852000:AF852100 AF917536:AF917636 AF983072:AF983172 KB12:KB132 KB65568:KB65668 KB131104:KB131204 KB196640:KB196740 KB262176:KB262276 KB327712:KB327812 KB393248:KB393348 KB458784:KB458884 KB524320:KB524420 KB589856:KB589956 KB655392:KB655492 KB720928:KB721028 KB786464:KB786564 KB852000:KB852100 KB917536:KB917636 KB983072:KB983172 TX12:TX132 TX65568:TX65668 TX131104:TX131204 TX196640:TX196740 TX262176:TX262276 TX327712:TX327812 TX393248:TX393348 TX458784:TX458884 TX524320:TX524420 TX589856:TX589956 TX655392:TX655492 TX720928:TX721028 TX786464:TX786564 TX852000:TX852100 TX917536:TX917636 TX983072:TX983172 ADT12:ADT132 ADT65568:ADT65668 ADT131104:ADT131204 ADT196640:ADT196740 ADT262176:ADT262276 ADT327712:ADT327812 ADT393248:ADT393348 ADT458784:ADT458884 ADT524320:ADT524420 ADT589856:ADT589956 ADT655392:ADT655492 ADT720928:ADT721028 ADT786464:ADT786564 ADT852000:ADT852100 ADT917536:ADT917636 ADT983072:ADT983172 ANP12:ANP132 ANP65568:ANP65668 ANP131104:ANP131204 ANP196640:ANP196740 ANP262176:ANP262276 ANP327712:ANP327812 ANP393248:ANP393348 ANP458784:ANP458884 ANP524320:ANP524420 ANP589856:ANP589956 ANP655392:ANP655492 ANP720928:ANP721028 ANP786464:ANP786564 ANP852000:ANP852100 ANP917536:ANP917636 ANP983072:ANP983172 AXL12:AXL132 AXL65568:AXL65668 AXL131104:AXL131204 AXL196640:AXL196740 AXL262176:AXL262276 AXL327712:AXL327812 AXL393248:AXL393348 AXL458784:AXL458884 AXL524320:AXL524420 AXL589856:AXL589956 AXL655392:AXL655492 AXL720928:AXL721028 AXL786464:AXL786564 AXL852000:AXL852100 AXL917536:AXL917636 AXL983072:AXL983172 BHH12:BHH132 BHH65568:BHH65668 BHH131104:BHH131204 BHH196640:BHH196740 BHH262176:BHH262276 BHH327712:BHH327812 BHH393248:BHH393348 BHH458784:BHH458884 BHH524320:BHH524420 BHH589856:BHH589956 BHH655392:BHH655492 BHH720928:BHH721028 BHH786464:BHH786564 BHH852000:BHH852100 BHH917536:BHH917636 BHH983072:BHH983172 BRD12:BRD132 BRD65568:BRD65668 BRD131104:BRD131204 BRD196640:BRD196740 BRD262176:BRD262276 BRD327712:BRD327812 BRD393248:BRD393348 BRD458784:BRD458884 BRD524320:BRD524420 BRD589856:BRD589956 BRD655392:BRD655492 BRD720928:BRD721028 BRD786464:BRD786564 BRD852000:BRD852100 BRD917536:BRD917636 BRD983072:BRD983172 CAZ12:CAZ132 CAZ65568:CAZ65668 CAZ131104:CAZ131204 CAZ196640:CAZ196740 CAZ262176:CAZ262276 CAZ327712:CAZ327812 CAZ393248:CAZ393348 CAZ458784:CAZ458884 CAZ524320:CAZ524420 CAZ589856:CAZ589956 CAZ655392:CAZ655492 CAZ720928:CAZ721028 CAZ786464:CAZ786564 CAZ852000:CAZ852100 CAZ917536:CAZ917636 CAZ983072:CAZ983172 CKV12:CKV132 CKV65568:CKV65668 CKV131104:CKV131204 CKV196640:CKV196740 CKV262176:CKV262276 CKV327712:CKV327812 CKV393248:CKV393348 CKV458784:CKV458884 CKV524320:CKV524420 CKV589856:CKV589956 CKV655392:CKV655492 CKV720928:CKV721028 CKV786464:CKV786564 CKV852000:CKV852100 CKV917536:CKV917636 CKV983072:CKV983172 CUR12:CUR132 CUR65568:CUR65668 CUR131104:CUR131204 CUR196640:CUR196740 CUR262176:CUR262276 CUR327712:CUR327812 CUR393248:CUR393348 CUR458784:CUR458884 CUR524320:CUR524420 CUR589856:CUR589956 CUR655392:CUR655492 CUR720928:CUR721028 CUR786464:CUR786564 CUR852000:CUR852100 CUR917536:CUR917636 CUR983072:CUR983172 DEN12:DEN132 DEN65568:DEN65668 DEN131104:DEN131204 DEN196640:DEN196740 DEN262176:DEN262276 DEN327712:DEN327812 DEN393248:DEN393348 DEN458784:DEN458884 DEN524320:DEN524420 DEN589856:DEN589956 DEN655392:DEN655492 DEN720928:DEN721028 DEN786464:DEN786564 DEN852000:DEN852100 DEN917536:DEN917636 DEN983072:DEN983172 DOJ12:DOJ132 DOJ65568:DOJ65668 DOJ131104:DOJ131204 DOJ196640:DOJ196740 DOJ262176:DOJ262276 DOJ327712:DOJ327812 DOJ393248:DOJ393348 DOJ458784:DOJ458884 DOJ524320:DOJ524420 DOJ589856:DOJ589956 DOJ655392:DOJ655492 DOJ720928:DOJ721028 DOJ786464:DOJ786564 DOJ852000:DOJ852100 DOJ917536:DOJ917636 DOJ983072:DOJ983172 DYF12:DYF132 DYF65568:DYF65668 DYF131104:DYF131204 DYF196640:DYF196740 DYF262176:DYF262276 DYF327712:DYF327812 DYF393248:DYF393348 DYF458784:DYF458884 DYF524320:DYF524420 DYF589856:DYF589956 DYF655392:DYF655492 DYF720928:DYF721028 DYF786464:DYF786564 DYF852000:DYF852100 DYF917536:DYF917636 DYF983072:DYF983172 EIB12:EIB132 EIB65568:EIB65668 EIB131104:EIB131204 EIB196640:EIB196740 EIB262176:EIB262276 EIB327712:EIB327812 EIB393248:EIB393348 EIB458784:EIB458884 EIB524320:EIB524420 EIB589856:EIB589956 EIB655392:EIB655492 EIB720928:EIB721028 EIB786464:EIB786564 EIB852000:EIB852100 EIB917536:EIB917636 EIB983072:EIB983172 ERX12:ERX132 ERX65568:ERX65668 ERX131104:ERX131204 ERX196640:ERX196740 ERX262176:ERX262276 ERX327712:ERX327812 ERX393248:ERX393348 ERX458784:ERX458884 ERX524320:ERX524420 ERX589856:ERX589956 ERX655392:ERX655492 ERX720928:ERX721028 ERX786464:ERX786564 ERX852000:ERX852100 ERX917536:ERX917636 ERX983072:ERX983172 FBT12:FBT132 FBT65568:FBT65668 FBT131104:FBT131204 FBT196640:FBT196740 FBT262176:FBT262276 FBT327712:FBT327812 FBT393248:FBT393348 FBT458784:FBT458884 FBT524320:FBT524420 FBT589856:FBT589956 FBT655392:FBT655492 FBT720928:FBT721028 FBT786464:FBT786564 FBT852000:FBT852100 FBT917536:FBT917636 FBT983072:FBT983172 FLP12:FLP132 FLP65568:FLP65668 FLP131104:FLP131204 FLP196640:FLP196740 FLP262176:FLP262276 FLP327712:FLP327812 FLP393248:FLP393348 FLP458784:FLP458884 FLP524320:FLP524420 FLP589856:FLP589956 FLP655392:FLP655492 FLP720928:FLP721028 FLP786464:FLP786564 FLP852000:FLP852100 FLP917536:FLP917636 FLP983072:FLP983172 FVL12:FVL132 FVL65568:FVL65668 FVL131104:FVL131204 FVL196640:FVL196740 FVL262176:FVL262276 FVL327712:FVL327812 FVL393248:FVL393348 FVL458784:FVL458884 FVL524320:FVL524420 FVL589856:FVL589956 FVL655392:FVL655492 FVL720928:FVL721028 FVL786464:FVL786564 FVL852000:FVL852100 FVL917536:FVL917636 FVL983072:FVL983172 GFH12:GFH132 GFH65568:GFH65668 GFH131104:GFH131204 GFH196640:GFH196740 GFH262176:GFH262276 GFH327712:GFH327812 GFH393248:GFH393348 GFH458784:GFH458884 GFH524320:GFH524420 GFH589856:GFH589956 GFH655392:GFH655492 GFH720928:GFH721028 GFH786464:GFH786564 GFH852000:GFH852100 GFH917536:GFH917636 GFH983072:GFH983172 GPD12:GPD132 GPD65568:GPD65668 GPD131104:GPD131204 GPD196640:GPD196740 GPD262176:GPD262276 GPD327712:GPD327812 GPD393248:GPD393348 GPD458784:GPD458884 GPD524320:GPD524420 GPD589856:GPD589956 GPD655392:GPD655492 GPD720928:GPD721028 GPD786464:GPD786564 GPD852000:GPD852100 GPD917536:GPD917636 GPD983072:GPD983172 GYZ12:GYZ132 GYZ65568:GYZ65668 GYZ131104:GYZ131204 GYZ196640:GYZ196740 GYZ262176:GYZ262276 GYZ327712:GYZ327812 GYZ393248:GYZ393348 GYZ458784:GYZ458884 GYZ524320:GYZ524420 GYZ589856:GYZ589956 GYZ655392:GYZ655492 GYZ720928:GYZ721028 GYZ786464:GYZ786564 GYZ852000:GYZ852100 GYZ917536:GYZ917636 GYZ983072:GYZ983172 HIV12:HIV132 HIV65568:HIV65668 HIV131104:HIV131204 HIV196640:HIV196740 HIV262176:HIV262276 HIV327712:HIV327812 HIV393248:HIV393348 HIV458784:HIV458884 HIV524320:HIV524420 HIV589856:HIV589956 HIV655392:HIV655492 HIV720928:HIV721028 HIV786464:HIV786564 HIV852000:HIV852100 HIV917536:HIV917636 HIV983072:HIV983172 HSR12:HSR132 HSR65568:HSR65668 HSR131104:HSR131204 HSR196640:HSR196740 HSR262176:HSR262276 HSR327712:HSR327812 HSR393248:HSR393348 HSR458784:HSR458884 HSR524320:HSR524420 HSR589856:HSR589956 HSR655392:HSR655492 HSR720928:HSR721028 HSR786464:HSR786564 HSR852000:HSR852100 HSR917536:HSR917636 HSR983072:HSR983172 ICN12:ICN132 ICN65568:ICN65668 ICN131104:ICN131204 ICN196640:ICN196740 ICN262176:ICN262276 ICN327712:ICN327812 ICN393248:ICN393348 ICN458784:ICN458884 ICN524320:ICN524420 ICN589856:ICN589956 ICN655392:ICN655492 ICN720928:ICN721028 ICN786464:ICN786564 ICN852000:ICN852100 ICN917536:ICN917636 ICN983072:ICN983172 IMJ12:IMJ132 IMJ65568:IMJ65668 IMJ131104:IMJ131204 IMJ196640:IMJ196740 IMJ262176:IMJ262276 IMJ327712:IMJ327812 IMJ393248:IMJ393348 IMJ458784:IMJ458884 IMJ524320:IMJ524420 IMJ589856:IMJ589956 IMJ655392:IMJ655492 IMJ720928:IMJ721028 IMJ786464:IMJ786564 IMJ852000:IMJ852100 IMJ917536:IMJ917636 IMJ983072:IMJ983172 IWF12:IWF132 IWF65568:IWF65668 IWF131104:IWF131204 IWF196640:IWF196740 IWF262176:IWF262276 IWF327712:IWF327812 IWF393248:IWF393348 IWF458784:IWF458884 IWF524320:IWF524420 IWF589856:IWF589956 IWF655392:IWF655492 IWF720928:IWF721028 IWF786464:IWF786564 IWF852000:IWF852100 IWF917536:IWF917636 IWF983072:IWF983172 JGB12:JGB132 JGB65568:JGB65668 JGB131104:JGB131204 JGB196640:JGB196740 JGB262176:JGB262276 JGB327712:JGB327812 JGB393248:JGB393348 JGB458784:JGB458884 JGB524320:JGB524420 JGB589856:JGB589956 JGB655392:JGB655492 JGB720928:JGB721028 JGB786464:JGB786564 JGB852000:JGB852100 JGB917536:JGB917636 JGB983072:JGB983172 JPX12:JPX132 JPX65568:JPX65668 JPX131104:JPX131204 JPX196640:JPX196740 JPX262176:JPX262276 JPX327712:JPX327812 JPX393248:JPX393348 JPX458784:JPX458884 JPX524320:JPX524420 JPX589856:JPX589956 JPX655392:JPX655492 JPX720928:JPX721028 JPX786464:JPX786564 JPX852000:JPX852100 JPX917536:JPX917636 JPX983072:JPX983172 JZT12:JZT132 JZT65568:JZT65668 JZT131104:JZT131204 JZT196640:JZT196740 JZT262176:JZT262276 JZT327712:JZT327812 JZT393248:JZT393348 JZT458784:JZT458884 JZT524320:JZT524420 JZT589856:JZT589956 JZT655392:JZT655492 JZT720928:JZT721028 JZT786464:JZT786564 JZT852000:JZT852100 JZT917536:JZT917636 JZT983072:JZT983172 KJP12:KJP132 KJP65568:KJP65668 KJP131104:KJP131204 KJP196640:KJP196740 KJP262176:KJP262276 KJP327712:KJP327812 KJP393248:KJP393348 KJP458784:KJP458884 KJP524320:KJP524420 KJP589856:KJP589956 KJP655392:KJP655492 KJP720928:KJP721028 KJP786464:KJP786564 KJP852000:KJP852100 KJP917536:KJP917636 KJP983072:KJP983172 KTL12:KTL132 KTL65568:KTL65668 KTL131104:KTL131204 KTL196640:KTL196740 KTL262176:KTL262276 KTL327712:KTL327812 KTL393248:KTL393348 KTL458784:KTL458884 KTL524320:KTL524420 KTL589856:KTL589956 KTL655392:KTL655492 KTL720928:KTL721028 KTL786464:KTL786564 KTL852000:KTL852100 KTL917536:KTL917636 KTL983072:KTL983172 LDH12:LDH132 LDH65568:LDH65668 LDH131104:LDH131204 LDH196640:LDH196740 LDH262176:LDH262276 LDH327712:LDH327812 LDH393248:LDH393348 LDH458784:LDH458884 LDH524320:LDH524420 LDH589856:LDH589956 LDH655392:LDH655492 LDH720928:LDH721028 LDH786464:LDH786564 LDH852000:LDH852100 LDH917536:LDH917636 LDH983072:LDH983172 LND12:LND132 LND65568:LND65668 LND131104:LND131204 LND196640:LND196740 LND262176:LND262276 LND327712:LND327812 LND393248:LND393348 LND458784:LND458884 LND524320:LND524420 LND589856:LND589956 LND655392:LND655492 LND720928:LND721028 LND786464:LND786564 LND852000:LND852100 LND917536:LND917636 LND983072:LND983172 LWZ12:LWZ132 LWZ65568:LWZ65668 LWZ131104:LWZ131204 LWZ196640:LWZ196740 LWZ262176:LWZ262276 LWZ327712:LWZ327812 LWZ393248:LWZ393348 LWZ458784:LWZ458884 LWZ524320:LWZ524420 LWZ589856:LWZ589956 LWZ655392:LWZ655492 LWZ720928:LWZ721028 LWZ786464:LWZ786564 LWZ852000:LWZ852100 LWZ917536:LWZ917636 LWZ983072:LWZ983172 MGV12:MGV132 MGV65568:MGV65668 MGV131104:MGV131204 MGV196640:MGV196740 MGV262176:MGV262276 MGV327712:MGV327812 MGV393248:MGV393348 MGV458784:MGV458884 MGV524320:MGV524420 MGV589856:MGV589956 MGV655392:MGV655492 MGV720928:MGV721028 MGV786464:MGV786564 MGV852000:MGV852100 MGV917536:MGV917636 MGV983072:MGV983172 MQR12:MQR132 MQR65568:MQR65668 MQR131104:MQR131204 MQR196640:MQR196740 MQR262176:MQR262276 MQR327712:MQR327812 MQR393248:MQR393348 MQR458784:MQR458884 MQR524320:MQR524420 MQR589856:MQR589956 MQR655392:MQR655492 MQR720928:MQR721028 MQR786464:MQR786564 MQR852000:MQR852100 MQR917536:MQR917636 MQR983072:MQR983172 NAN12:NAN132 NAN65568:NAN65668 NAN131104:NAN131204 NAN196640:NAN196740 NAN262176:NAN262276 NAN327712:NAN327812 NAN393248:NAN393348 NAN458784:NAN458884 NAN524320:NAN524420 NAN589856:NAN589956 NAN655392:NAN655492 NAN720928:NAN721028 NAN786464:NAN786564 NAN852000:NAN852100 NAN917536:NAN917636 NAN983072:NAN983172 NKJ12:NKJ132 NKJ65568:NKJ65668 NKJ131104:NKJ131204 NKJ196640:NKJ196740 NKJ262176:NKJ262276 NKJ327712:NKJ327812 NKJ393248:NKJ393348 NKJ458784:NKJ458884 NKJ524320:NKJ524420 NKJ589856:NKJ589956 NKJ655392:NKJ655492 NKJ720928:NKJ721028 NKJ786464:NKJ786564 NKJ852000:NKJ852100 NKJ917536:NKJ917636 NKJ983072:NKJ983172 NUF12:NUF132 NUF65568:NUF65668 NUF131104:NUF131204 NUF196640:NUF196740 NUF262176:NUF262276 NUF327712:NUF327812 NUF393248:NUF393348 NUF458784:NUF458884 NUF524320:NUF524420 NUF589856:NUF589956 NUF655392:NUF655492 NUF720928:NUF721028 NUF786464:NUF786564 NUF852000:NUF852100 NUF917536:NUF917636 NUF983072:NUF983172 OEB12:OEB132 OEB65568:OEB65668 OEB131104:OEB131204 OEB196640:OEB196740 OEB262176:OEB262276 OEB327712:OEB327812 OEB393248:OEB393348 OEB458784:OEB458884 OEB524320:OEB524420 OEB589856:OEB589956 OEB655392:OEB655492 OEB720928:OEB721028 OEB786464:OEB786564 OEB852000:OEB852100 OEB917536:OEB917636 OEB983072:OEB983172 ONX12:ONX132 ONX65568:ONX65668 ONX131104:ONX131204 ONX196640:ONX196740 ONX262176:ONX262276 ONX327712:ONX327812 ONX393248:ONX393348 ONX458784:ONX458884 ONX524320:ONX524420 ONX589856:ONX589956 ONX655392:ONX655492 ONX720928:ONX721028 ONX786464:ONX786564 ONX852000:ONX852100 ONX917536:ONX917636 ONX983072:ONX983172 OXT12:OXT132 OXT65568:OXT65668 OXT131104:OXT131204 OXT196640:OXT196740 OXT262176:OXT262276 OXT327712:OXT327812 OXT393248:OXT393348 OXT458784:OXT458884 OXT524320:OXT524420 OXT589856:OXT589956 OXT655392:OXT655492 OXT720928:OXT721028 OXT786464:OXT786564 OXT852000:OXT852100 OXT917536:OXT917636 OXT983072:OXT983172 PHP12:PHP132 PHP65568:PHP65668 PHP131104:PHP131204 PHP196640:PHP196740 PHP262176:PHP262276 PHP327712:PHP327812 PHP393248:PHP393348 PHP458784:PHP458884 PHP524320:PHP524420 PHP589856:PHP589956 PHP655392:PHP655492 PHP720928:PHP721028 PHP786464:PHP786564 PHP852000:PHP852100 PHP917536:PHP917636 PHP983072:PHP983172 PRL12:PRL132 PRL65568:PRL65668 PRL131104:PRL131204 PRL196640:PRL196740 PRL262176:PRL262276 PRL327712:PRL327812 PRL393248:PRL393348 PRL458784:PRL458884 PRL524320:PRL524420 PRL589856:PRL589956 PRL655392:PRL655492 PRL720928:PRL721028 PRL786464:PRL786564 PRL852000:PRL852100 PRL917536:PRL917636 PRL983072:PRL983172 QBH12:QBH132 QBH65568:QBH65668 QBH131104:QBH131204 QBH196640:QBH196740 QBH262176:QBH262276 QBH327712:QBH327812 QBH393248:QBH393348 QBH458784:QBH458884 QBH524320:QBH524420 QBH589856:QBH589956 QBH655392:QBH655492 QBH720928:QBH721028 QBH786464:QBH786564 QBH852000:QBH852100 QBH917536:QBH917636 QBH983072:QBH983172 QLD12:QLD132 QLD65568:QLD65668 QLD131104:QLD131204 QLD196640:QLD196740 QLD262176:QLD262276 QLD327712:QLD327812 QLD393248:QLD393348 QLD458784:QLD458884 QLD524320:QLD524420 QLD589856:QLD589956 QLD655392:QLD655492 QLD720928:QLD721028 QLD786464:QLD786564 QLD852000:QLD852100 QLD917536:QLD917636 QLD983072:QLD983172 QUZ12:QUZ132 QUZ65568:QUZ65668 QUZ131104:QUZ131204 QUZ196640:QUZ196740 QUZ262176:QUZ262276 QUZ327712:QUZ327812 QUZ393248:QUZ393348 QUZ458784:QUZ458884 QUZ524320:QUZ524420 QUZ589856:QUZ589956 QUZ655392:QUZ655492 QUZ720928:QUZ721028 QUZ786464:QUZ786564 QUZ852000:QUZ852100 QUZ917536:QUZ917636 QUZ983072:QUZ983172 REV12:REV132 REV65568:REV65668 REV131104:REV131204 REV196640:REV196740 REV262176:REV262276 REV327712:REV327812 REV393248:REV393348 REV458784:REV458884 REV524320:REV524420 REV589856:REV589956 REV655392:REV655492 REV720928:REV721028 REV786464:REV786564 REV852000:REV852100 REV917536:REV917636 REV983072:REV983172 ROR12:ROR132 ROR65568:ROR65668 ROR131104:ROR131204 ROR196640:ROR196740 ROR262176:ROR262276 ROR327712:ROR327812 ROR393248:ROR393348 ROR458784:ROR458884 ROR524320:ROR524420 ROR589856:ROR589956 ROR655392:ROR655492 ROR720928:ROR721028 ROR786464:ROR786564 ROR852000:ROR852100 ROR917536:ROR917636 ROR983072:ROR983172 RYN12:RYN132 RYN65568:RYN65668 RYN131104:RYN131204 RYN196640:RYN196740 RYN262176:RYN262276 RYN327712:RYN327812 RYN393248:RYN393348 RYN458784:RYN458884 RYN524320:RYN524420 RYN589856:RYN589956 RYN655392:RYN655492 RYN720928:RYN721028 RYN786464:RYN786564 RYN852000:RYN852100 RYN917536:RYN917636 RYN983072:RYN983172 SIJ12:SIJ132 SIJ65568:SIJ65668 SIJ131104:SIJ131204 SIJ196640:SIJ196740 SIJ262176:SIJ262276 SIJ327712:SIJ327812 SIJ393248:SIJ393348 SIJ458784:SIJ458884 SIJ524320:SIJ524420 SIJ589856:SIJ589956 SIJ655392:SIJ655492 SIJ720928:SIJ721028 SIJ786464:SIJ786564 SIJ852000:SIJ852100 SIJ917536:SIJ917636 SIJ983072:SIJ983172 SSF12:SSF132 SSF65568:SSF65668 SSF131104:SSF131204 SSF196640:SSF196740 SSF262176:SSF262276 SSF327712:SSF327812 SSF393248:SSF393348 SSF458784:SSF458884 SSF524320:SSF524420 SSF589856:SSF589956 SSF655392:SSF655492 SSF720928:SSF721028 SSF786464:SSF786564 SSF852000:SSF852100 SSF917536:SSF917636 SSF983072:SSF983172 TCB12:TCB132 TCB65568:TCB65668 TCB131104:TCB131204 TCB196640:TCB196740 TCB262176:TCB262276 TCB327712:TCB327812 TCB393248:TCB393348 TCB458784:TCB458884 TCB524320:TCB524420 TCB589856:TCB589956 TCB655392:TCB655492 TCB720928:TCB721028 TCB786464:TCB786564 TCB852000:TCB852100 TCB917536:TCB917636 TCB983072:TCB983172 TLX12:TLX132 TLX65568:TLX65668 TLX131104:TLX131204 TLX196640:TLX196740 TLX262176:TLX262276 TLX327712:TLX327812 TLX393248:TLX393348 TLX458784:TLX458884 TLX524320:TLX524420 TLX589856:TLX589956 TLX655392:TLX655492 TLX720928:TLX721028 TLX786464:TLX786564 TLX852000:TLX852100 TLX917536:TLX917636 TLX983072:TLX983172 TVT12:TVT132 TVT65568:TVT65668 TVT131104:TVT131204 TVT196640:TVT196740 TVT262176:TVT262276 TVT327712:TVT327812 TVT393248:TVT393348 TVT458784:TVT458884 TVT524320:TVT524420 TVT589856:TVT589956 TVT655392:TVT655492 TVT720928:TVT721028 TVT786464:TVT786564 TVT852000:TVT852100 TVT917536:TVT917636 TVT983072:TVT983172 UFP12:UFP132 UFP65568:UFP65668 UFP131104:UFP131204 UFP196640:UFP196740 UFP262176:UFP262276 UFP327712:UFP327812 UFP393248:UFP393348 UFP458784:UFP458884 UFP524320:UFP524420 UFP589856:UFP589956 UFP655392:UFP655492 UFP720928:UFP721028 UFP786464:UFP786564 UFP852000:UFP852100 UFP917536:UFP917636 UFP983072:UFP983172 UPL12:UPL132 UPL65568:UPL65668 UPL131104:UPL131204 UPL196640:UPL196740 UPL262176:UPL262276 UPL327712:UPL327812 UPL393248:UPL393348 UPL458784:UPL458884 UPL524320:UPL524420 UPL589856:UPL589956 UPL655392:UPL655492 UPL720928:UPL721028 UPL786464:UPL786564 UPL852000:UPL852100 UPL917536:UPL917636 UPL983072:UPL983172 UZH12:UZH132 UZH65568:UZH65668 UZH131104:UZH131204 UZH196640:UZH196740 UZH262176:UZH262276 UZH327712:UZH327812 UZH393248:UZH393348 UZH458784:UZH458884 UZH524320:UZH524420 UZH589856:UZH589956 UZH655392:UZH655492 UZH720928:UZH721028 UZH786464:UZH786564 UZH852000:UZH852100 UZH917536:UZH917636 UZH983072:UZH983172 VJD12:VJD132 VJD65568:VJD65668 VJD131104:VJD131204 VJD196640:VJD196740 VJD262176:VJD262276 VJD327712:VJD327812 VJD393248:VJD393348 VJD458784:VJD458884 VJD524320:VJD524420 VJD589856:VJD589956 VJD655392:VJD655492 VJD720928:VJD721028 VJD786464:VJD786564 VJD852000:VJD852100 VJD917536:VJD917636 VJD983072:VJD983172 VSZ12:VSZ132 VSZ65568:VSZ65668 VSZ131104:VSZ131204 VSZ196640:VSZ196740 VSZ262176:VSZ262276 VSZ327712:VSZ327812 VSZ393248:VSZ393348 VSZ458784:VSZ458884 VSZ524320:VSZ524420 VSZ589856:VSZ589956 VSZ655392:VSZ655492 VSZ720928:VSZ721028 VSZ786464:VSZ786564 VSZ852000:VSZ852100 VSZ917536:VSZ917636 VSZ983072:VSZ983172 WCV12:WCV132 WCV65568:WCV65668 WCV131104:WCV131204 WCV196640:WCV196740 WCV262176:WCV262276 WCV327712:WCV327812 WCV393248:WCV393348 WCV458784:WCV458884 WCV524320:WCV524420 WCV589856:WCV589956 WCV655392:WCV655492 WCV720928:WCV721028 WCV786464:WCV786564 WCV852000:WCV852100 WCV917536:WCV917636 WCV983072:WCV983172 WMR12:WMR132 WMR65568:WMR65668 WMR131104:WMR131204 WMR196640:WMR196740 WMR262176:WMR262276 WMR327712:WMR327812 WMR393248:WMR393348 WMR458784:WMR458884 WMR524320:WMR524420 WMR589856:WMR589956 WMR655392:WMR655492 WMR720928:WMR721028 WMR786464:WMR786564 WMR852000:WMR852100 WMR917536:WMR917636 WMR983072:WMR983172 WWN12:WWN132 WWN65568:WWN65668 WWN131104:WWN131204 WWN196640:WWN196740 WWN262176:WWN262276 WWN327712:WWN327812 WWN393248:WWN393348 WWN458784:WWN458884 WWN524320:WWN524420 WWN589856:WWN589956 WWN655392:WWN655492 WWN720928:WWN721028 WWN786464:WWN786564 WWN852000:WWN852100 WWN917536:WWN917636 WWN983072:WWN983172" xr:uid="{00000000-0002-0000-0000-000021000000}">
      <formula1>$AF$10</formula1>
    </dataValidation>
    <dataValidation allowBlank="1" showInputMessage="1" showErrorMessage="1" prompt="Quarterly Assessment Percentage Score" sqref="AG65566:AG65668 AG131102:AG131204 AG196638:AG196740 AG262174:AG262276 AG327710:AG327812 AG393246:AG393348 AG458782:AG458884 AG524318:AG524420 AG589854:AG589956 AG655390:AG655492 AG720926:AG721028 AG786462:AG786564 AG851998:AG852100 AG917534:AG917636 AG983070:AG983172 KC10:KC132 KC65566:KC65668 KC131102:KC131204 KC196638:KC196740 KC262174:KC262276 KC327710:KC327812 KC393246:KC393348 KC458782:KC458884 KC524318:KC524420 KC589854:KC589956 KC655390:KC655492 KC720926:KC721028 KC786462:KC786564 KC851998:KC852100 KC917534:KC917636 KC983070:KC983172 TY10:TY132 TY65566:TY65668 TY131102:TY131204 TY196638:TY196740 TY262174:TY262276 TY327710:TY327812 TY393246:TY393348 TY458782:TY458884 TY524318:TY524420 TY589854:TY589956 TY655390:TY655492 TY720926:TY721028 TY786462:TY786564 TY851998:TY852100 TY917534:TY917636 TY983070:TY983172 ADU10:ADU132 ADU65566:ADU65668 ADU131102:ADU131204 ADU196638:ADU196740 ADU262174:ADU262276 ADU327710:ADU327812 ADU393246:ADU393348 ADU458782:ADU458884 ADU524318:ADU524420 ADU589854:ADU589956 ADU655390:ADU655492 ADU720926:ADU721028 ADU786462:ADU786564 ADU851998:ADU852100 ADU917534:ADU917636 ADU983070:ADU983172 ANQ10:ANQ132 ANQ65566:ANQ65668 ANQ131102:ANQ131204 ANQ196638:ANQ196740 ANQ262174:ANQ262276 ANQ327710:ANQ327812 ANQ393246:ANQ393348 ANQ458782:ANQ458884 ANQ524318:ANQ524420 ANQ589854:ANQ589956 ANQ655390:ANQ655492 ANQ720926:ANQ721028 ANQ786462:ANQ786564 ANQ851998:ANQ852100 ANQ917534:ANQ917636 ANQ983070:ANQ983172 AXM10:AXM132 AXM65566:AXM65668 AXM131102:AXM131204 AXM196638:AXM196740 AXM262174:AXM262276 AXM327710:AXM327812 AXM393246:AXM393348 AXM458782:AXM458884 AXM524318:AXM524420 AXM589854:AXM589956 AXM655390:AXM655492 AXM720926:AXM721028 AXM786462:AXM786564 AXM851998:AXM852100 AXM917534:AXM917636 AXM983070:AXM983172 BHI10:BHI132 BHI65566:BHI65668 BHI131102:BHI131204 BHI196638:BHI196740 BHI262174:BHI262276 BHI327710:BHI327812 BHI393246:BHI393348 BHI458782:BHI458884 BHI524318:BHI524420 BHI589854:BHI589956 BHI655390:BHI655492 BHI720926:BHI721028 BHI786462:BHI786564 BHI851998:BHI852100 BHI917534:BHI917636 BHI983070:BHI983172 BRE10:BRE132 BRE65566:BRE65668 BRE131102:BRE131204 BRE196638:BRE196740 BRE262174:BRE262276 BRE327710:BRE327812 BRE393246:BRE393348 BRE458782:BRE458884 BRE524318:BRE524420 BRE589854:BRE589956 BRE655390:BRE655492 BRE720926:BRE721028 BRE786462:BRE786564 BRE851998:BRE852100 BRE917534:BRE917636 BRE983070:BRE983172 CBA10:CBA132 CBA65566:CBA65668 CBA131102:CBA131204 CBA196638:CBA196740 CBA262174:CBA262276 CBA327710:CBA327812 CBA393246:CBA393348 CBA458782:CBA458884 CBA524318:CBA524420 CBA589854:CBA589956 CBA655390:CBA655492 CBA720926:CBA721028 CBA786462:CBA786564 CBA851998:CBA852100 CBA917534:CBA917636 CBA983070:CBA983172 CKW10:CKW132 CKW65566:CKW65668 CKW131102:CKW131204 CKW196638:CKW196740 CKW262174:CKW262276 CKW327710:CKW327812 CKW393246:CKW393348 CKW458782:CKW458884 CKW524318:CKW524420 CKW589854:CKW589956 CKW655390:CKW655492 CKW720926:CKW721028 CKW786462:CKW786564 CKW851998:CKW852100 CKW917534:CKW917636 CKW983070:CKW983172 CUS10:CUS132 CUS65566:CUS65668 CUS131102:CUS131204 CUS196638:CUS196740 CUS262174:CUS262276 CUS327710:CUS327812 CUS393246:CUS393348 CUS458782:CUS458884 CUS524318:CUS524420 CUS589854:CUS589956 CUS655390:CUS655492 CUS720926:CUS721028 CUS786462:CUS786564 CUS851998:CUS852100 CUS917534:CUS917636 CUS983070:CUS983172 DEO10:DEO132 DEO65566:DEO65668 DEO131102:DEO131204 DEO196638:DEO196740 DEO262174:DEO262276 DEO327710:DEO327812 DEO393246:DEO393348 DEO458782:DEO458884 DEO524318:DEO524420 DEO589854:DEO589956 DEO655390:DEO655492 DEO720926:DEO721028 DEO786462:DEO786564 DEO851998:DEO852100 DEO917534:DEO917636 DEO983070:DEO983172 DOK10:DOK132 DOK65566:DOK65668 DOK131102:DOK131204 DOK196638:DOK196740 DOK262174:DOK262276 DOK327710:DOK327812 DOK393246:DOK393348 DOK458782:DOK458884 DOK524318:DOK524420 DOK589854:DOK589956 DOK655390:DOK655492 DOK720926:DOK721028 DOK786462:DOK786564 DOK851998:DOK852100 DOK917534:DOK917636 DOK983070:DOK983172 DYG10:DYG132 DYG65566:DYG65668 DYG131102:DYG131204 DYG196638:DYG196740 DYG262174:DYG262276 DYG327710:DYG327812 DYG393246:DYG393348 DYG458782:DYG458884 DYG524318:DYG524420 DYG589854:DYG589956 DYG655390:DYG655492 DYG720926:DYG721028 DYG786462:DYG786564 DYG851998:DYG852100 DYG917534:DYG917636 DYG983070:DYG983172 EIC10:EIC132 EIC65566:EIC65668 EIC131102:EIC131204 EIC196638:EIC196740 EIC262174:EIC262276 EIC327710:EIC327812 EIC393246:EIC393348 EIC458782:EIC458884 EIC524318:EIC524420 EIC589854:EIC589956 EIC655390:EIC655492 EIC720926:EIC721028 EIC786462:EIC786564 EIC851998:EIC852100 EIC917534:EIC917636 EIC983070:EIC983172 ERY10:ERY132 ERY65566:ERY65668 ERY131102:ERY131204 ERY196638:ERY196740 ERY262174:ERY262276 ERY327710:ERY327812 ERY393246:ERY393348 ERY458782:ERY458884 ERY524318:ERY524420 ERY589854:ERY589956 ERY655390:ERY655492 ERY720926:ERY721028 ERY786462:ERY786564 ERY851998:ERY852100 ERY917534:ERY917636 ERY983070:ERY983172 FBU10:FBU132 FBU65566:FBU65668 FBU131102:FBU131204 FBU196638:FBU196740 FBU262174:FBU262276 FBU327710:FBU327812 FBU393246:FBU393348 FBU458782:FBU458884 FBU524318:FBU524420 FBU589854:FBU589956 FBU655390:FBU655492 FBU720926:FBU721028 FBU786462:FBU786564 FBU851998:FBU852100 FBU917534:FBU917636 FBU983070:FBU983172 FLQ10:FLQ132 FLQ65566:FLQ65668 FLQ131102:FLQ131204 FLQ196638:FLQ196740 FLQ262174:FLQ262276 FLQ327710:FLQ327812 FLQ393246:FLQ393348 FLQ458782:FLQ458884 FLQ524318:FLQ524420 FLQ589854:FLQ589956 FLQ655390:FLQ655492 FLQ720926:FLQ721028 FLQ786462:FLQ786564 FLQ851998:FLQ852100 FLQ917534:FLQ917636 FLQ983070:FLQ983172 FVM10:FVM132 FVM65566:FVM65668 FVM131102:FVM131204 FVM196638:FVM196740 FVM262174:FVM262276 FVM327710:FVM327812 FVM393246:FVM393348 FVM458782:FVM458884 FVM524318:FVM524420 FVM589854:FVM589956 FVM655390:FVM655492 FVM720926:FVM721028 FVM786462:FVM786564 FVM851998:FVM852100 FVM917534:FVM917636 FVM983070:FVM983172 GFI10:GFI132 GFI65566:GFI65668 GFI131102:GFI131204 GFI196638:GFI196740 GFI262174:GFI262276 GFI327710:GFI327812 GFI393246:GFI393348 GFI458782:GFI458884 GFI524318:GFI524420 GFI589854:GFI589956 GFI655390:GFI655492 GFI720926:GFI721028 GFI786462:GFI786564 GFI851998:GFI852100 GFI917534:GFI917636 GFI983070:GFI983172 GPE10:GPE132 GPE65566:GPE65668 GPE131102:GPE131204 GPE196638:GPE196740 GPE262174:GPE262276 GPE327710:GPE327812 GPE393246:GPE393348 GPE458782:GPE458884 GPE524318:GPE524420 GPE589854:GPE589956 GPE655390:GPE655492 GPE720926:GPE721028 GPE786462:GPE786564 GPE851998:GPE852100 GPE917534:GPE917636 GPE983070:GPE983172 GZA10:GZA132 GZA65566:GZA65668 GZA131102:GZA131204 GZA196638:GZA196740 GZA262174:GZA262276 GZA327710:GZA327812 GZA393246:GZA393348 GZA458782:GZA458884 GZA524318:GZA524420 GZA589854:GZA589956 GZA655390:GZA655492 GZA720926:GZA721028 GZA786462:GZA786564 GZA851998:GZA852100 GZA917534:GZA917636 GZA983070:GZA983172 HIW10:HIW132 HIW65566:HIW65668 HIW131102:HIW131204 HIW196638:HIW196740 HIW262174:HIW262276 HIW327710:HIW327812 HIW393246:HIW393348 HIW458782:HIW458884 HIW524318:HIW524420 HIW589854:HIW589956 HIW655390:HIW655492 HIW720926:HIW721028 HIW786462:HIW786564 HIW851998:HIW852100 HIW917534:HIW917636 HIW983070:HIW983172 HSS10:HSS132 HSS65566:HSS65668 HSS131102:HSS131204 HSS196638:HSS196740 HSS262174:HSS262276 HSS327710:HSS327812 HSS393246:HSS393348 HSS458782:HSS458884 HSS524318:HSS524420 HSS589854:HSS589956 HSS655390:HSS655492 HSS720926:HSS721028 HSS786462:HSS786564 HSS851998:HSS852100 HSS917534:HSS917636 HSS983070:HSS983172 ICO10:ICO132 ICO65566:ICO65668 ICO131102:ICO131204 ICO196638:ICO196740 ICO262174:ICO262276 ICO327710:ICO327812 ICO393246:ICO393348 ICO458782:ICO458884 ICO524318:ICO524420 ICO589854:ICO589956 ICO655390:ICO655492 ICO720926:ICO721028 ICO786462:ICO786564 ICO851998:ICO852100 ICO917534:ICO917636 ICO983070:ICO983172 IMK10:IMK132 IMK65566:IMK65668 IMK131102:IMK131204 IMK196638:IMK196740 IMK262174:IMK262276 IMK327710:IMK327812 IMK393246:IMK393348 IMK458782:IMK458884 IMK524318:IMK524420 IMK589854:IMK589956 IMK655390:IMK655492 IMK720926:IMK721028 IMK786462:IMK786564 IMK851998:IMK852100 IMK917534:IMK917636 IMK983070:IMK983172 IWG10:IWG132 IWG65566:IWG65668 IWG131102:IWG131204 IWG196638:IWG196740 IWG262174:IWG262276 IWG327710:IWG327812 IWG393246:IWG393348 IWG458782:IWG458884 IWG524318:IWG524420 IWG589854:IWG589956 IWG655390:IWG655492 IWG720926:IWG721028 IWG786462:IWG786564 IWG851998:IWG852100 IWG917534:IWG917636 IWG983070:IWG983172 JGC10:JGC132 JGC65566:JGC65668 JGC131102:JGC131204 JGC196638:JGC196740 JGC262174:JGC262276 JGC327710:JGC327812 JGC393246:JGC393348 JGC458782:JGC458884 JGC524318:JGC524420 JGC589854:JGC589956 JGC655390:JGC655492 JGC720926:JGC721028 JGC786462:JGC786564 JGC851998:JGC852100 JGC917534:JGC917636 JGC983070:JGC983172 JPY10:JPY132 JPY65566:JPY65668 JPY131102:JPY131204 JPY196638:JPY196740 JPY262174:JPY262276 JPY327710:JPY327812 JPY393246:JPY393348 JPY458782:JPY458884 JPY524318:JPY524420 JPY589854:JPY589956 JPY655390:JPY655492 JPY720926:JPY721028 JPY786462:JPY786564 JPY851998:JPY852100 JPY917534:JPY917636 JPY983070:JPY983172 JZU10:JZU132 JZU65566:JZU65668 JZU131102:JZU131204 JZU196638:JZU196740 JZU262174:JZU262276 JZU327710:JZU327812 JZU393246:JZU393348 JZU458782:JZU458884 JZU524318:JZU524420 JZU589854:JZU589956 JZU655390:JZU655492 JZU720926:JZU721028 JZU786462:JZU786564 JZU851998:JZU852100 JZU917534:JZU917636 JZU983070:JZU983172 KJQ10:KJQ132 KJQ65566:KJQ65668 KJQ131102:KJQ131204 KJQ196638:KJQ196740 KJQ262174:KJQ262276 KJQ327710:KJQ327812 KJQ393246:KJQ393348 KJQ458782:KJQ458884 KJQ524318:KJQ524420 KJQ589854:KJQ589956 KJQ655390:KJQ655492 KJQ720926:KJQ721028 KJQ786462:KJQ786564 KJQ851998:KJQ852100 KJQ917534:KJQ917636 KJQ983070:KJQ983172 KTM10:KTM132 KTM65566:KTM65668 KTM131102:KTM131204 KTM196638:KTM196740 KTM262174:KTM262276 KTM327710:KTM327812 KTM393246:KTM393348 KTM458782:KTM458884 KTM524318:KTM524420 KTM589854:KTM589956 KTM655390:KTM655492 KTM720926:KTM721028 KTM786462:KTM786564 KTM851998:KTM852100 KTM917534:KTM917636 KTM983070:KTM983172 LDI10:LDI132 LDI65566:LDI65668 LDI131102:LDI131204 LDI196638:LDI196740 LDI262174:LDI262276 LDI327710:LDI327812 LDI393246:LDI393348 LDI458782:LDI458884 LDI524318:LDI524420 LDI589854:LDI589956 LDI655390:LDI655492 LDI720926:LDI721028 LDI786462:LDI786564 LDI851998:LDI852100 LDI917534:LDI917636 LDI983070:LDI983172 LNE10:LNE132 LNE65566:LNE65668 LNE131102:LNE131204 LNE196638:LNE196740 LNE262174:LNE262276 LNE327710:LNE327812 LNE393246:LNE393348 LNE458782:LNE458884 LNE524318:LNE524420 LNE589854:LNE589956 LNE655390:LNE655492 LNE720926:LNE721028 LNE786462:LNE786564 LNE851998:LNE852100 LNE917534:LNE917636 LNE983070:LNE983172 LXA10:LXA132 LXA65566:LXA65668 LXA131102:LXA131204 LXA196638:LXA196740 LXA262174:LXA262276 LXA327710:LXA327812 LXA393246:LXA393348 LXA458782:LXA458884 LXA524318:LXA524420 LXA589854:LXA589956 LXA655390:LXA655492 LXA720926:LXA721028 LXA786462:LXA786564 LXA851998:LXA852100 LXA917534:LXA917636 LXA983070:LXA983172 MGW10:MGW132 MGW65566:MGW65668 MGW131102:MGW131204 MGW196638:MGW196740 MGW262174:MGW262276 MGW327710:MGW327812 MGW393246:MGW393348 MGW458782:MGW458884 MGW524318:MGW524420 MGW589854:MGW589956 MGW655390:MGW655492 MGW720926:MGW721028 MGW786462:MGW786564 MGW851998:MGW852100 MGW917534:MGW917636 MGW983070:MGW983172 MQS10:MQS132 MQS65566:MQS65668 MQS131102:MQS131204 MQS196638:MQS196740 MQS262174:MQS262276 MQS327710:MQS327812 MQS393246:MQS393348 MQS458782:MQS458884 MQS524318:MQS524420 MQS589854:MQS589956 MQS655390:MQS655492 MQS720926:MQS721028 MQS786462:MQS786564 MQS851998:MQS852100 MQS917534:MQS917636 MQS983070:MQS983172 NAO10:NAO132 NAO65566:NAO65668 NAO131102:NAO131204 NAO196638:NAO196740 NAO262174:NAO262276 NAO327710:NAO327812 NAO393246:NAO393348 NAO458782:NAO458884 NAO524318:NAO524420 NAO589854:NAO589956 NAO655390:NAO655492 NAO720926:NAO721028 NAO786462:NAO786564 NAO851998:NAO852100 NAO917534:NAO917636 NAO983070:NAO983172 NKK10:NKK132 NKK65566:NKK65668 NKK131102:NKK131204 NKK196638:NKK196740 NKK262174:NKK262276 NKK327710:NKK327812 NKK393246:NKK393348 NKK458782:NKK458884 NKK524318:NKK524420 NKK589854:NKK589956 NKK655390:NKK655492 NKK720926:NKK721028 NKK786462:NKK786564 NKK851998:NKK852100 NKK917534:NKK917636 NKK983070:NKK983172 NUG10:NUG132 NUG65566:NUG65668 NUG131102:NUG131204 NUG196638:NUG196740 NUG262174:NUG262276 NUG327710:NUG327812 NUG393246:NUG393348 NUG458782:NUG458884 NUG524318:NUG524420 NUG589854:NUG589956 NUG655390:NUG655492 NUG720926:NUG721028 NUG786462:NUG786564 NUG851998:NUG852100 NUG917534:NUG917636 NUG983070:NUG983172 OEC10:OEC132 OEC65566:OEC65668 OEC131102:OEC131204 OEC196638:OEC196740 OEC262174:OEC262276 OEC327710:OEC327812 OEC393246:OEC393348 OEC458782:OEC458884 OEC524318:OEC524420 OEC589854:OEC589956 OEC655390:OEC655492 OEC720926:OEC721028 OEC786462:OEC786564 OEC851998:OEC852100 OEC917534:OEC917636 OEC983070:OEC983172 ONY10:ONY132 ONY65566:ONY65668 ONY131102:ONY131204 ONY196638:ONY196740 ONY262174:ONY262276 ONY327710:ONY327812 ONY393246:ONY393348 ONY458782:ONY458884 ONY524318:ONY524420 ONY589854:ONY589956 ONY655390:ONY655492 ONY720926:ONY721028 ONY786462:ONY786564 ONY851998:ONY852100 ONY917534:ONY917636 ONY983070:ONY983172 OXU10:OXU132 OXU65566:OXU65668 OXU131102:OXU131204 OXU196638:OXU196740 OXU262174:OXU262276 OXU327710:OXU327812 OXU393246:OXU393348 OXU458782:OXU458884 OXU524318:OXU524420 OXU589854:OXU589956 OXU655390:OXU655492 OXU720926:OXU721028 OXU786462:OXU786564 OXU851998:OXU852100 OXU917534:OXU917636 OXU983070:OXU983172 PHQ10:PHQ132 PHQ65566:PHQ65668 PHQ131102:PHQ131204 PHQ196638:PHQ196740 PHQ262174:PHQ262276 PHQ327710:PHQ327812 PHQ393246:PHQ393348 PHQ458782:PHQ458884 PHQ524318:PHQ524420 PHQ589854:PHQ589956 PHQ655390:PHQ655492 PHQ720926:PHQ721028 PHQ786462:PHQ786564 PHQ851998:PHQ852100 PHQ917534:PHQ917636 PHQ983070:PHQ983172 PRM10:PRM132 PRM65566:PRM65668 PRM131102:PRM131204 PRM196638:PRM196740 PRM262174:PRM262276 PRM327710:PRM327812 PRM393246:PRM393348 PRM458782:PRM458884 PRM524318:PRM524420 PRM589854:PRM589956 PRM655390:PRM655492 PRM720926:PRM721028 PRM786462:PRM786564 PRM851998:PRM852100 PRM917534:PRM917636 PRM983070:PRM983172 QBI10:QBI132 QBI65566:QBI65668 QBI131102:QBI131204 QBI196638:QBI196740 QBI262174:QBI262276 QBI327710:QBI327812 QBI393246:QBI393348 QBI458782:QBI458884 QBI524318:QBI524420 QBI589854:QBI589956 QBI655390:QBI655492 QBI720926:QBI721028 QBI786462:QBI786564 QBI851998:QBI852100 QBI917534:QBI917636 QBI983070:QBI983172 QLE10:QLE132 QLE65566:QLE65668 QLE131102:QLE131204 QLE196638:QLE196740 QLE262174:QLE262276 QLE327710:QLE327812 QLE393246:QLE393348 QLE458782:QLE458884 QLE524318:QLE524420 QLE589854:QLE589956 QLE655390:QLE655492 QLE720926:QLE721028 QLE786462:QLE786564 QLE851998:QLE852100 QLE917534:QLE917636 QLE983070:QLE983172 QVA10:QVA132 QVA65566:QVA65668 QVA131102:QVA131204 QVA196638:QVA196740 QVA262174:QVA262276 QVA327710:QVA327812 QVA393246:QVA393348 QVA458782:QVA458884 QVA524318:QVA524420 QVA589854:QVA589956 QVA655390:QVA655492 QVA720926:QVA721028 QVA786462:QVA786564 QVA851998:QVA852100 QVA917534:QVA917636 QVA983070:QVA983172 REW10:REW132 REW65566:REW65668 REW131102:REW131204 REW196638:REW196740 REW262174:REW262276 REW327710:REW327812 REW393246:REW393348 REW458782:REW458884 REW524318:REW524420 REW589854:REW589956 REW655390:REW655492 REW720926:REW721028 REW786462:REW786564 REW851998:REW852100 REW917534:REW917636 REW983070:REW983172 ROS10:ROS132 ROS65566:ROS65668 ROS131102:ROS131204 ROS196638:ROS196740 ROS262174:ROS262276 ROS327710:ROS327812 ROS393246:ROS393348 ROS458782:ROS458884 ROS524318:ROS524420 ROS589854:ROS589956 ROS655390:ROS655492 ROS720926:ROS721028 ROS786462:ROS786564 ROS851998:ROS852100 ROS917534:ROS917636 ROS983070:ROS983172 RYO10:RYO132 RYO65566:RYO65668 RYO131102:RYO131204 RYO196638:RYO196740 RYO262174:RYO262276 RYO327710:RYO327812 RYO393246:RYO393348 RYO458782:RYO458884 RYO524318:RYO524420 RYO589854:RYO589956 RYO655390:RYO655492 RYO720926:RYO721028 RYO786462:RYO786564 RYO851998:RYO852100 RYO917534:RYO917636 RYO983070:RYO983172 SIK10:SIK132 SIK65566:SIK65668 SIK131102:SIK131204 SIK196638:SIK196740 SIK262174:SIK262276 SIK327710:SIK327812 SIK393246:SIK393348 SIK458782:SIK458884 SIK524318:SIK524420 SIK589854:SIK589956 SIK655390:SIK655492 SIK720926:SIK721028 SIK786462:SIK786564 SIK851998:SIK852100 SIK917534:SIK917636 SIK983070:SIK983172 SSG10:SSG132 SSG65566:SSG65668 SSG131102:SSG131204 SSG196638:SSG196740 SSG262174:SSG262276 SSG327710:SSG327812 SSG393246:SSG393348 SSG458782:SSG458884 SSG524318:SSG524420 SSG589854:SSG589956 SSG655390:SSG655492 SSG720926:SSG721028 SSG786462:SSG786564 SSG851998:SSG852100 SSG917534:SSG917636 SSG983070:SSG983172 TCC10:TCC132 TCC65566:TCC65668 TCC131102:TCC131204 TCC196638:TCC196740 TCC262174:TCC262276 TCC327710:TCC327812 TCC393246:TCC393348 TCC458782:TCC458884 TCC524318:TCC524420 TCC589854:TCC589956 TCC655390:TCC655492 TCC720926:TCC721028 TCC786462:TCC786564 TCC851998:TCC852100 TCC917534:TCC917636 TCC983070:TCC983172 TLY10:TLY132 TLY65566:TLY65668 TLY131102:TLY131204 TLY196638:TLY196740 TLY262174:TLY262276 TLY327710:TLY327812 TLY393246:TLY393348 TLY458782:TLY458884 TLY524318:TLY524420 TLY589854:TLY589956 TLY655390:TLY655492 TLY720926:TLY721028 TLY786462:TLY786564 TLY851998:TLY852100 TLY917534:TLY917636 TLY983070:TLY983172 TVU10:TVU132 TVU65566:TVU65668 TVU131102:TVU131204 TVU196638:TVU196740 TVU262174:TVU262276 TVU327710:TVU327812 TVU393246:TVU393348 TVU458782:TVU458884 TVU524318:TVU524420 TVU589854:TVU589956 TVU655390:TVU655492 TVU720926:TVU721028 TVU786462:TVU786564 TVU851998:TVU852100 TVU917534:TVU917636 TVU983070:TVU983172 UFQ10:UFQ132 UFQ65566:UFQ65668 UFQ131102:UFQ131204 UFQ196638:UFQ196740 UFQ262174:UFQ262276 UFQ327710:UFQ327812 UFQ393246:UFQ393348 UFQ458782:UFQ458884 UFQ524318:UFQ524420 UFQ589854:UFQ589956 UFQ655390:UFQ655492 UFQ720926:UFQ721028 UFQ786462:UFQ786564 UFQ851998:UFQ852100 UFQ917534:UFQ917636 UFQ983070:UFQ983172 UPM10:UPM132 UPM65566:UPM65668 UPM131102:UPM131204 UPM196638:UPM196740 UPM262174:UPM262276 UPM327710:UPM327812 UPM393246:UPM393348 UPM458782:UPM458884 UPM524318:UPM524420 UPM589854:UPM589956 UPM655390:UPM655492 UPM720926:UPM721028 UPM786462:UPM786564 UPM851998:UPM852100 UPM917534:UPM917636 UPM983070:UPM983172 UZI10:UZI132 UZI65566:UZI65668 UZI131102:UZI131204 UZI196638:UZI196740 UZI262174:UZI262276 UZI327710:UZI327812 UZI393246:UZI393348 UZI458782:UZI458884 UZI524318:UZI524420 UZI589854:UZI589956 UZI655390:UZI655492 UZI720926:UZI721028 UZI786462:UZI786564 UZI851998:UZI852100 UZI917534:UZI917636 UZI983070:UZI983172 VJE10:VJE132 VJE65566:VJE65668 VJE131102:VJE131204 VJE196638:VJE196740 VJE262174:VJE262276 VJE327710:VJE327812 VJE393246:VJE393348 VJE458782:VJE458884 VJE524318:VJE524420 VJE589854:VJE589956 VJE655390:VJE655492 VJE720926:VJE721028 VJE786462:VJE786564 VJE851998:VJE852100 VJE917534:VJE917636 VJE983070:VJE983172 VTA10:VTA132 VTA65566:VTA65668 VTA131102:VTA131204 VTA196638:VTA196740 VTA262174:VTA262276 VTA327710:VTA327812 VTA393246:VTA393348 VTA458782:VTA458884 VTA524318:VTA524420 VTA589854:VTA589956 VTA655390:VTA655492 VTA720926:VTA721028 VTA786462:VTA786564 VTA851998:VTA852100 VTA917534:VTA917636 VTA983070:VTA983172 WCW10:WCW132 WCW65566:WCW65668 WCW131102:WCW131204 WCW196638:WCW196740 WCW262174:WCW262276 WCW327710:WCW327812 WCW393246:WCW393348 WCW458782:WCW458884 WCW524318:WCW524420 WCW589854:WCW589956 WCW655390:WCW655492 WCW720926:WCW721028 WCW786462:WCW786564 WCW851998:WCW852100 WCW917534:WCW917636 WCW983070:WCW983172 WMS10:WMS132 WMS65566:WMS65668 WMS131102:WMS131204 WMS196638:WMS196740 WMS262174:WMS262276 WMS327710:WMS327812 WMS393246:WMS393348 WMS458782:WMS458884 WMS524318:WMS524420 WMS589854:WMS589956 WMS655390:WMS655492 WMS720926:WMS721028 WMS786462:WMS786564 WMS851998:WMS852100 WMS917534:WMS917636 WMS983070:WMS983172 WWO10:WWO132 WWO65566:WWO65668 WWO131102:WWO131204 WWO196638:WWO196740 WWO262174:WWO262276 WWO327710:WWO327812 WWO393246:WWO393348 WWO458782:WWO458884 WWO524318:WWO524420 WWO589854:WWO589956 WWO655390:WWO655492 WWO720926:WWO721028 WWO786462:WWO786564 WWO851998:WWO852100 WWO917534:WWO917636 WWO983070:WWO983172" xr:uid="{00000000-0002-0000-0000-000022000000}"/>
    <dataValidation allowBlank="1" showInputMessage="1" showErrorMessage="1" prompt="Quarterly Assessment Weighted Score" sqref="AH65566:AH65668 AH131102:AH131204 AH196638:AH196740 AH262174:AH262276 AH327710:AH327812 AH393246:AH393348 AH458782:AH458884 AH524318:AH524420 AH589854:AH589956 AH655390:AH655492 AH720926:AH721028 AH786462:AH786564 AH851998:AH852100 AH917534:AH917636 AH983070:AH983172 KD10:KD132 KD65566:KD65668 KD131102:KD131204 KD196638:KD196740 KD262174:KD262276 KD327710:KD327812 KD393246:KD393348 KD458782:KD458884 KD524318:KD524420 KD589854:KD589956 KD655390:KD655492 KD720926:KD721028 KD786462:KD786564 KD851998:KD852100 KD917534:KD917636 KD983070:KD983172 TZ10:TZ132 TZ65566:TZ65668 TZ131102:TZ131204 TZ196638:TZ196740 TZ262174:TZ262276 TZ327710:TZ327812 TZ393246:TZ393348 TZ458782:TZ458884 TZ524318:TZ524420 TZ589854:TZ589956 TZ655390:TZ655492 TZ720926:TZ721028 TZ786462:TZ786564 TZ851998:TZ852100 TZ917534:TZ917636 TZ983070:TZ983172 ADV10:ADV132 ADV65566:ADV65668 ADV131102:ADV131204 ADV196638:ADV196740 ADV262174:ADV262276 ADV327710:ADV327812 ADV393246:ADV393348 ADV458782:ADV458884 ADV524318:ADV524420 ADV589854:ADV589956 ADV655390:ADV655492 ADV720926:ADV721028 ADV786462:ADV786564 ADV851998:ADV852100 ADV917534:ADV917636 ADV983070:ADV983172 ANR10:ANR132 ANR65566:ANR65668 ANR131102:ANR131204 ANR196638:ANR196740 ANR262174:ANR262276 ANR327710:ANR327812 ANR393246:ANR393348 ANR458782:ANR458884 ANR524318:ANR524420 ANR589854:ANR589956 ANR655390:ANR655492 ANR720926:ANR721028 ANR786462:ANR786564 ANR851998:ANR852100 ANR917534:ANR917636 ANR983070:ANR983172 AXN10:AXN132 AXN65566:AXN65668 AXN131102:AXN131204 AXN196638:AXN196740 AXN262174:AXN262276 AXN327710:AXN327812 AXN393246:AXN393348 AXN458782:AXN458884 AXN524318:AXN524420 AXN589854:AXN589956 AXN655390:AXN655492 AXN720926:AXN721028 AXN786462:AXN786564 AXN851998:AXN852100 AXN917534:AXN917636 AXN983070:AXN983172 BHJ10:BHJ132 BHJ65566:BHJ65668 BHJ131102:BHJ131204 BHJ196638:BHJ196740 BHJ262174:BHJ262276 BHJ327710:BHJ327812 BHJ393246:BHJ393348 BHJ458782:BHJ458884 BHJ524318:BHJ524420 BHJ589854:BHJ589956 BHJ655390:BHJ655492 BHJ720926:BHJ721028 BHJ786462:BHJ786564 BHJ851998:BHJ852100 BHJ917534:BHJ917636 BHJ983070:BHJ983172 BRF10:BRF132 BRF65566:BRF65668 BRF131102:BRF131204 BRF196638:BRF196740 BRF262174:BRF262276 BRF327710:BRF327812 BRF393246:BRF393348 BRF458782:BRF458884 BRF524318:BRF524420 BRF589854:BRF589956 BRF655390:BRF655492 BRF720926:BRF721028 BRF786462:BRF786564 BRF851998:BRF852100 BRF917534:BRF917636 BRF983070:BRF983172 CBB10:CBB132 CBB65566:CBB65668 CBB131102:CBB131204 CBB196638:CBB196740 CBB262174:CBB262276 CBB327710:CBB327812 CBB393246:CBB393348 CBB458782:CBB458884 CBB524318:CBB524420 CBB589854:CBB589956 CBB655390:CBB655492 CBB720926:CBB721028 CBB786462:CBB786564 CBB851998:CBB852100 CBB917534:CBB917636 CBB983070:CBB983172 CKX10:CKX132 CKX65566:CKX65668 CKX131102:CKX131204 CKX196638:CKX196740 CKX262174:CKX262276 CKX327710:CKX327812 CKX393246:CKX393348 CKX458782:CKX458884 CKX524318:CKX524420 CKX589854:CKX589956 CKX655390:CKX655492 CKX720926:CKX721028 CKX786462:CKX786564 CKX851998:CKX852100 CKX917534:CKX917636 CKX983070:CKX983172 CUT10:CUT132 CUT65566:CUT65668 CUT131102:CUT131204 CUT196638:CUT196740 CUT262174:CUT262276 CUT327710:CUT327812 CUT393246:CUT393348 CUT458782:CUT458884 CUT524318:CUT524420 CUT589854:CUT589956 CUT655390:CUT655492 CUT720926:CUT721028 CUT786462:CUT786564 CUT851998:CUT852100 CUT917534:CUT917636 CUT983070:CUT983172 DEP10:DEP132 DEP65566:DEP65668 DEP131102:DEP131204 DEP196638:DEP196740 DEP262174:DEP262276 DEP327710:DEP327812 DEP393246:DEP393348 DEP458782:DEP458884 DEP524318:DEP524420 DEP589854:DEP589956 DEP655390:DEP655492 DEP720926:DEP721028 DEP786462:DEP786564 DEP851998:DEP852100 DEP917534:DEP917636 DEP983070:DEP983172 DOL10:DOL132 DOL65566:DOL65668 DOL131102:DOL131204 DOL196638:DOL196740 DOL262174:DOL262276 DOL327710:DOL327812 DOL393246:DOL393348 DOL458782:DOL458884 DOL524318:DOL524420 DOL589854:DOL589956 DOL655390:DOL655492 DOL720926:DOL721028 DOL786462:DOL786564 DOL851998:DOL852100 DOL917534:DOL917636 DOL983070:DOL983172 DYH10:DYH132 DYH65566:DYH65668 DYH131102:DYH131204 DYH196638:DYH196740 DYH262174:DYH262276 DYH327710:DYH327812 DYH393246:DYH393348 DYH458782:DYH458884 DYH524318:DYH524420 DYH589854:DYH589956 DYH655390:DYH655492 DYH720926:DYH721028 DYH786462:DYH786564 DYH851998:DYH852100 DYH917534:DYH917636 DYH983070:DYH983172 EID10:EID132 EID65566:EID65668 EID131102:EID131204 EID196638:EID196740 EID262174:EID262276 EID327710:EID327812 EID393246:EID393348 EID458782:EID458884 EID524318:EID524420 EID589854:EID589956 EID655390:EID655492 EID720926:EID721028 EID786462:EID786564 EID851998:EID852100 EID917534:EID917636 EID983070:EID983172 ERZ10:ERZ132 ERZ65566:ERZ65668 ERZ131102:ERZ131204 ERZ196638:ERZ196740 ERZ262174:ERZ262276 ERZ327710:ERZ327812 ERZ393246:ERZ393348 ERZ458782:ERZ458884 ERZ524318:ERZ524420 ERZ589854:ERZ589956 ERZ655390:ERZ655492 ERZ720926:ERZ721028 ERZ786462:ERZ786564 ERZ851998:ERZ852100 ERZ917534:ERZ917636 ERZ983070:ERZ983172 FBV10:FBV132 FBV65566:FBV65668 FBV131102:FBV131204 FBV196638:FBV196740 FBV262174:FBV262276 FBV327710:FBV327812 FBV393246:FBV393348 FBV458782:FBV458884 FBV524318:FBV524420 FBV589854:FBV589956 FBV655390:FBV655492 FBV720926:FBV721028 FBV786462:FBV786564 FBV851998:FBV852100 FBV917534:FBV917636 FBV983070:FBV983172 FLR10:FLR132 FLR65566:FLR65668 FLR131102:FLR131204 FLR196638:FLR196740 FLR262174:FLR262276 FLR327710:FLR327812 FLR393246:FLR393348 FLR458782:FLR458884 FLR524318:FLR524420 FLR589854:FLR589956 FLR655390:FLR655492 FLR720926:FLR721028 FLR786462:FLR786564 FLR851998:FLR852100 FLR917534:FLR917636 FLR983070:FLR983172 FVN10:FVN132 FVN65566:FVN65668 FVN131102:FVN131204 FVN196638:FVN196740 FVN262174:FVN262276 FVN327710:FVN327812 FVN393246:FVN393348 FVN458782:FVN458884 FVN524318:FVN524420 FVN589854:FVN589956 FVN655390:FVN655492 FVN720926:FVN721028 FVN786462:FVN786564 FVN851998:FVN852100 FVN917534:FVN917636 FVN983070:FVN983172 GFJ10:GFJ132 GFJ65566:GFJ65668 GFJ131102:GFJ131204 GFJ196638:GFJ196740 GFJ262174:GFJ262276 GFJ327710:GFJ327812 GFJ393246:GFJ393348 GFJ458782:GFJ458884 GFJ524318:GFJ524420 GFJ589854:GFJ589956 GFJ655390:GFJ655492 GFJ720926:GFJ721028 GFJ786462:GFJ786564 GFJ851998:GFJ852100 GFJ917534:GFJ917636 GFJ983070:GFJ983172 GPF10:GPF132 GPF65566:GPF65668 GPF131102:GPF131204 GPF196638:GPF196740 GPF262174:GPF262276 GPF327710:GPF327812 GPF393246:GPF393348 GPF458782:GPF458884 GPF524318:GPF524420 GPF589854:GPF589956 GPF655390:GPF655492 GPF720926:GPF721028 GPF786462:GPF786564 GPF851998:GPF852100 GPF917534:GPF917636 GPF983070:GPF983172 GZB10:GZB132 GZB65566:GZB65668 GZB131102:GZB131204 GZB196638:GZB196740 GZB262174:GZB262276 GZB327710:GZB327812 GZB393246:GZB393348 GZB458782:GZB458884 GZB524318:GZB524420 GZB589854:GZB589956 GZB655390:GZB655492 GZB720926:GZB721028 GZB786462:GZB786564 GZB851998:GZB852100 GZB917534:GZB917636 GZB983070:GZB983172 HIX10:HIX132 HIX65566:HIX65668 HIX131102:HIX131204 HIX196638:HIX196740 HIX262174:HIX262276 HIX327710:HIX327812 HIX393246:HIX393348 HIX458782:HIX458884 HIX524318:HIX524420 HIX589854:HIX589956 HIX655390:HIX655492 HIX720926:HIX721028 HIX786462:HIX786564 HIX851998:HIX852100 HIX917534:HIX917636 HIX983070:HIX983172 HST10:HST132 HST65566:HST65668 HST131102:HST131204 HST196638:HST196740 HST262174:HST262276 HST327710:HST327812 HST393246:HST393348 HST458782:HST458884 HST524318:HST524420 HST589854:HST589956 HST655390:HST655492 HST720926:HST721028 HST786462:HST786564 HST851998:HST852100 HST917534:HST917636 HST983070:HST983172 ICP10:ICP132 ICP65566:ICP65668 ICP131102:ICP131204 ICP196638:ICP196740 ICP262174:ICP262276 ICP327710:ICP327812 ICP393246:ICP393348 ICP458782:ICP458884 ICP524318:ICP524420 ICP589854:ICP589956 ICP655390:ICP655492 ICP720926:ICP721028 ICP786462:ICP786564 ICP851998:ICP852100 ICP917534:ICP917636 ICP983070:ICP983172 IML10:IML132 IML65566:IML65668 IML131102:IML131204 IML196638:IML196740 IML262174:IML262276 IML327710:IML327812 IML393246:IML393348 IML458782:IML458884 IML524318:IML524420 IML589854:IML589956 IML655390:IML655492 IML720926:IML721028 IML786462:IML786564 IML851998:IML852100 IML917534:IML917636 IML983070:IML983172 IWH10:IWH132 IWH65566:IWH65668 IWH131102:IWH131204 IWH196638:IWH196740 IWH262174:IWH262276 IWH327710:IWH327812 IWH393246:IWH393348 IWH458782:IWH458884 IWH524318:IWH524420 IWH589854:IWH589956 IWH655390:IWH655492 IWH720926:IWH721028 IWH786462:IWH786564 IWH851998:IWH852100 IWH917534:IWH917636 IWH983070:IWH983172 JGD10:JGD132 JGD65566:JGD65668 JGD131102:JGD131204 JGD196638:JGD196740 JGD262174:JGD262276 JGD327710:JGD327812 JGD393246:JGD393348 JGD458782:JGD458884 JGD524318:JGD524420 JGD589854:JGD589956 JGD655390:JGD655492 JGD720926:JGD721028 JGD786462:JGD786564 JGD851998:JGD852100 JGD917534:JGD917636 JGD983070:JGD983172 JPZ10:JPZ132 JPZ65566:JPZ65668 JPZ131102:JPZ131204 JPZ196638:JPZ196740 JPZ262174:JPZ262276 JPZ327710:JPZ327812 JPZ393246:JPZ393348 JPZ458782:JPZ458884 JPZ524318:JPZ524420 JPZ589854:JPZ589956 JPZ655390:JPZ655492 JPZ720926:JPZ721028 JPZ786462:JPZ786564 JPZ851998:JPZ852100 JPZ917534:JPZ917636 JPZ983070:JPZ983172 JZV10:JZV132 JZV65566:JZV65668 JZV131102:JZV131204 JZV196638:JZV196740 JZV262174:JZV262276 JZV327710:JZV327812 JZV393246:JZV393348 JZV458782:JZV458884 JZV524318:JZV524420 JZV589854:JZV589956 JZV655390:JZV655492 JZV720926:JZV721028 JZV786462:JZV786564 JZV851998:JZV852100 JZV917534:JZV917636 JZV983070:JZV983172 KJR10:KJR132 KJR65566:KJR65668 KJR131102:KJR131204 KJR196638:KJR196740 KJR262174:KJR262276 KJR327710:KJR327812 KJR393246:KJR393348 KJR458782:KJR458884 KJR524318:KJR524420 KJR589854:KJR589956 KJR655390:KJR655492 KJR720926:KJR721028 KJR786462:KJR786564 KJR851998:KJR852100 KJR917534:KJR917636 KJR983070:KJR983172 KTN10:KTN132 KTN65566:KTN65668 KTN131102:KTN131204 KTN196638:KTN196740 KTN262174:KTN262276 KTN327710:KTN327812 KTN393246:KTN393348 KTN458782:KTN458884 KTN524318:KTN524420 KTN589854:KTN589956 KTN655390:KTN655492 KTN720926:KTN721028 KTN786462:KTN786564 KTN851998:KTN852100 KTN917534:KTN917636 KTN983070:KTN983172 LDJ10:LDJ132 LDJ65566:LDJ65668 LDJ131102:LDJ131204 LDJ196638:LDJ196740 LDJ262174:LDJ262276 LDJ327710:LDJ327812 LDJ393246:LDJ393348 LDJ458782:LDJ458884 LDJ524318:LDJ524420 LDJ589854:LDJ589956 LDJ655390:LDJ655492 LDJ720926:LDJ721028 LDJ786462:LDJ786564 LDJ851998:LDJ852100 LDJ917534:LDJ917636 LDJ983070:LDJ983172 LNF10:LNF132 LNF65566:LNF65668 LNF131102:LNF131204 LNF196638:LNF196740 LNF262174:LNF262276 LNF327710:LNF327812 LNF393246:LNF393348 LNF458782:LNF458884 LNF524318:LNF524420 LNF589854:LNF589956 LNF655390:LNF655492 LNF720926:LNF721028 LNF786462:LNF786564 LNF851998:LNF852100 LNF917534:LNF917636 LNF983070:LNF983172 LXB10:LXB132 LXB65566:LXB65668 LXB131102:LXB131204 LXB196638:LXB196740 LXB262174:LXB262276 LXB327710:LXB327812 LXB393246:LXB393348 LXB458782:LXB458884 LXB524318:LXB524420 LXB589854:LXB589956 LXB655390:LXB655492 LXB720926:LXB721028 LXB786462:LXB786564 LXB851998:LXB852100 LXB917534:LXB917636 LXB983070:LXB983172 MGX10:MGX132 MGX65566:MGX65668 MGX131102:MGX131204 MGX196638:MGX196740 MGX262174:MGX262276 MGX327710:MGX327812 MGX393246:MGX393348 MGX458782:MGX458884 MGX524318:MGX524420 MGX589854:MGX589956 MGX655390:MGX655492 MGX720926:MGX721028 MGX786462:MGX786564 MGX851998:MGX852100 MGX917534:MGX917636 MGX983070:MGX983172 MQT10:MQT132 MQT65566:MQT65668 MQT131102:MQT131204 MQT196638:MQT196740 MQT262174:MQT262276 MQT327710:MQT327812 MQT393246:MQT393348 MQT458782:MQT458884 MQT524318:MQT524420 MQT589854:MQT589956 MQT655390:MQT655492 MQT720926:MQT721028 MQT786462:MQT786564 MQT851998:MQT852100 MQT917534:MQT917636 MQT983070:MQT983172 NAP10:NAP132 NAP65566:NAP65668 NAP131102:NAP131204 NAP196638:NAP196740 NAP262174:NAP262276 NAP327710:NAP327812 NAP393246:NAP393348 NAP458782:NAP458884 NAP524318:NAP524420 NAP589854:NAP589956 NAP655390:NAP655492 NAP720926:NAP721028 NAP786462:NAP786564 NAP851998:NAP852100 NAP917534:NAP917636 NAP983070:NAP983172 NKL10:NKL132 NKL65566:NKL65668 NKL131102:NKL131204 NKL196638:NKL196740 NKL262174:NKL262276 NKL327710:NKL327812 NKL393246:NKL393348 NKL458782:NKL458884 NKL524318:NKL524420 NKL589854:NKL589956 NKL655390:NKL655492 NKL720926:NKL721028 NKL786462:NKL786564 NKL851998:NKL852100 NKL917534:NKL917636 NKL983070:NKL983172 NUH10:NUH132 NUH65566:NUH65668 NUH131102:NUH131204 NUH196638:NUH196740 NUH262174:NUH262276 NUH327710:NUH327812 NUH393246:NUH393348 NUH458782:NUH458884 NUH524318:NUH524420 NUH589854:NUH589956 NUH655390:NUH655492 NUH720926:NUH721028 NUH786462:NUH786564 NUH851998:NUH852100 NUH917534:NUH917636 NUH983070:NUH983172 OED10:OED132 OED65566:OED65668 OED131102:OED131204 OED196638:OED196740 OED262174:OED262276 OED327710:OED327812 OED393246:OED393348 OED458782:OED458884 OED524318:OED524420 OED589854:OED589956 OED655390:OED655492 OED720926:OED721028 OED786462:OED786564 OED851998:OED852100 OED917534:OED917636 OED983070:OED983172 ONZ10:ONZ132 ONZ65566:ONZ65668 ONZ131102:ONZ131204 ONZ196638:ONZ196740 ONZ262174:ONZ262276 ONZ327710:ONZ327812 ONZ393246:ONZ393348 ONZ458782:ONZ458884 ONZ524318:ONZ524420 ONZ589854:ONZ589956 ONZ655390:ONZ655492 ONZ720926:ONZ721028 ONZ786462:ONZ786564 ONZ851998:ONZ852100 ONZ917534:ONZ917636 ONZ983070:ONZ983172 OXV10:OXV132 OXV65566:OXV65668 OXV131102:OXV131204 OXV196638:OXV196740 OXV262174:OXV262276 OXV327710:OXV327812 OXV393246:OXV393348 OXV458782:OXV458884 OXV524318:OXV524420 OXV589854:OXV589956 OXV655390:OXV655492 OXV720926:OXV721028 OXV786462:OXV786564 OXV851998:OXV852100 OXV917534:OXV917636 OXV983070:OXV983172 PHR10:PHR132 PHR65566:PHR65668 PHR131102:PHR131204 PHR196638:PHR196740 PHR262174:PHR262276 PHR327710:PHR327812 PHR393246:PHR393348 PHR458782:PHR458884 PHR524318:PHR524420 PHR589854:PHR589956 PHR655390:PHR655492 PHR720926:PHR721028 PHR786462:PHR786564 PHR851998:PHR852100 PHR917534:PHR917636 PHR983070:PHR983172 PRN10:PRN132 PRN65566:PRN65668 PRN131102:PRN131204 PRN196638:PRN196740 PRN262174:PRN262276 PRN327710:PRN327812 PRN393246:PRN393348 PRN458782:PRN458884 PRN524318:PRN524420 PRN589854:PRN589956 PRN655390:PRN655492 PRN720926:PRN721028 PRN786462:PRN786564 PRN851998:PRN852100 PRN917534:PRN917636 PRN983070:PRN983172 QBJ10:QBJ132 QBJ65566:QBJ65668 QBJ131102:QBJ131204 QBJ196638:QBJ196740 QBJ262174:QBJ262276 QBJ327710:QBJ327812 QBJ393246:QBJ393348 QBJ458782:QBJ458884 QBJ524318:QBJ524420 QBJ589854:QBJ589956 QBJ655390:QBJ655492 QBJ720926:QBJ721028 QBJ786462:QBJ786564 QBJ851998:QBJ852100 QBJ917534:QBJ917636 QBJ983070:QBJ983172 QLF10:QLF132 QLF65566:QLF65668 QLF131102:QLF131204 QLF196638:QLF196740 QLF262174:QLF262276 QLF327710:QLF327812 QLF393246:QLF393348 QLF458782:QLF458884 QLF524318:QLF524420 QLF589854:QLF589956 QLF655390:QLF655492 QLF720926:QLF721028 QLF786462:QLF786564 QLF851998:QLF852100 QLF917534:QLF917636 QLF983070:QLF983172 QVB10:QVB132 QVB65566:QVB65668 QVB131102:QVB131204 QVB196638:QVB196740 QVB262174:QVB262276 QVB327710:QVB327812 QVB393246:QVB393348 QVB458782:QVB458884 QVB524318:QVB524420 QVB589854:QVB589956 QVB655390:QVB655492 QVB720926:QVB721028 QVB786462:QVB786564 QVB851998:QVB852100 QVB917534:QVB917636 QVB983070:QVB983172 REX10:REX132 REX65566:REX65668 REX131102:REX131204 REX196638:REX196740 REX262174:REX262276 REX327710:REX327812 REX393246:REX393348 REX458782:REX458884 REX524318:REX524420 REX589854:REX589956 REX655390:REX655492 REX720926:REX721028 REX786462:REX786564 REX851998:REX852100 REX917534:REX917636 REX983070:REX983172 ROT10:ROT132 ROT65566:ROT65668 ROT131102:ROT131204 ROT196638:ROT196740 ROT262174:ROT262276 ROT327710:ROT327812 ROT393246:ROT393348 ROT458782:ROT458884 ROT524318:ROT524420 ROT589854:ROT589956 ROT655390:ROT655492 ROT720926:ROT721028 ROT786462:ROT786564 ROT851998:ROT852100 ROT917534:ROT917636 ROT983070:ROT983172 RYP10:RYP132 RYP65566:RYP65668 RYP131102:RYP131204 RYP196638:RYP196740 RYP262174:RYP262276 RYP327710:RYP327812 RYP393246:RYP393348 RYP458782:RYP458884 RYP524318:RYP524420 RYP589854:RYP589956 RYP655390:RYP655492 RYP720926:RYP721028 RYP786462:RYP786564 RYP851998:RYP852100 RYP917534:RYP917636 RYP983070:RYP983172 SIL10:SIL132 SIL65566:SIL65668 SIL131102:SIL131204 SIL196638:SIL196740 SIL262174:SIL262276 SIL327710:SIL327812 SIL393246:SIL393348 SIL458782:SIL458884 SIL524318:SIL524420 SIL589854:SIL589956 SIL655390:SIL655492 SIL720926:SIL721028 SIL786462:SIL786564 SIL851998:SIL852100 SIL917534:SIL917636 SIL983070:SIL983172 SSH10:SSH132 SSH65566:SSH65668 SSH131102:SSH131204 SSH196638:SSH196740 SSH262174:SSH262276 SSH327710:SSH327812 SSH393246:SSH393348 SSH458782:SSH458884 SSH524318:SSH524420 SSH589854:SSH589956 SSH655390:SSH655492 SSH720926:SSH721028 SSH786462:SSH786564 SSH851998:SSH852100 SSH917534:SSH917636 SSH983070:SSH983172 TCD10:TCD132 TCD65566:TCD65668 TCD131102:TCD131204 TCD196638:TCD196740 TCD262174:TCD262276 TCD327710:TCD327812 TCD393246:TCD393348 TCD458782:TCD458884 TCD524318:TCD524420 TCD589854:TCD589956 TCD655390:TCD655492 TCD720926:TCD721028 TCD786462:TCD786564 TCD851998:TCD852100 TCD917534:TCD917636 TCD983070:TCD983172 TLZ10:TLZ132 TLZ65566:TLZ65668 TLZ131102:TLZ131204 TLZ196638:TLZ196740 TLZ262174:TLZ262276 TLZ327710:TLZ327812 TLZ393246:TLZ393348 TLZ458782:TLZ458884 TLZ524318:TLZ524420 TLZ589854:TLZ589956 TLZ655390:TLZ655492 TLZ720926:TLZ721028 TLZ786462:TLZ786564 TLZ851998:TLZ852100 TLZ917534:TLZ917636 TLZ983070:TLZ983172 TVV10:TVV132 TVV65566:TVV65668 TVV131102:TVV131204 TVV196638:TVV196740 TVV262174:TVV262276 TVV327710:TVV327812 TVV393246:TVV393348 TVV458782:TVV458884 TVV524318:TVV524420 TVV589854:TVV589956 TVV655390:TVV655492 TVV720926:TVV721028 TVV786462:TVV786564 TVV851998:TVV852100 TVV917534:TVV917636 TVV983070:TVV983172 UFR10:UFR132 UFR65566:UFR65668 UFR131102:UFR131204 UFR196638:UFR196740 UFR262174:UFR262276 UFR327710:UFR327812 UFR393246:UFR393348 UFR458782:UFR458884 UFR524318:UFR524420 UFR589854:UFR589956 UFR655390:UFR655492 UFR720926:UFR721028 UFR786462:UFR786564 UFR851998:UFR852100 UFR917534:UFR917636 UFR983070:UFR983172 UPN10:UPN132 UPN65566:UPN65668 UPN131102:UPN131204 UPN196638:UPN196740 UPN262174:UPN262276 UPN327710:UPN327812 UPN393246:UPN393348 UPN458782:UPN458884 UPN524318:UPN524420 UPN589854:UPN589956 UPN655390:UPN655492 UPN720926:UPN721028 UPN786462:UPN786564 UPN851998:UPN852100 UPN917534:UPN917636 UPN983070:UPN983172 UZJ10:UZJ132 UZJ65566:UZJ65668 UZJ131102:UZJ131204 UZJ196638:UZJ196740 UZJ262174:UZJ262276 UZJ327710:UZJ327812 UZJ393246:UZJ393348 UZJ458782:UZJ458884 UZJ524318:UZJ524420 UZJ589854:UZJ589956 UZJ655390:UZJ655492 UZJ720926:UZJ721028 UZJ786462:UZJ786564 UZJ851998:UZJ852100 UZJ917534:UZJ917636 UZJ983070:UZJ983172 VJF10:VJF132 VJF65566:VJF65668 VJF131102:VJF131204 VJF196638:VJF196740 VJF262174:VJF262276 VJF327710:VJF327812 VJF393246:VJF393348 VJF458782:VJF458884 VJF524318:VJF524420 VJF589854:VJF589956 VJF655390:VJF655492 VJF720926:VJF721028 VJF786462:VJF786564 VJF851998:VJF852100 VJF917534:VJF917636 VJF983070:VJF983172 VTB10:VTB132 VTB65566:VTB65668 VTB131102:VTB131204 VTB196638:VTB196740 VTB262174:VTB262276 VTB327710:VTB327812 VTB393246:VTB393348 VTB458782:VTB458884 VTB524318:VTB524420 VTB589854:VTB589956 VTB655390:VTB655492 VTB720926:VTB721028 VTB786462:VTB786564 VTB851998:VTB852100 VTB917534:VTB917636 VTB983070:VTB983172 WCX10:WCX132 WCX65566:WCX65668 WCX131102:WCX131204 WCX196638:WCX196740 WCX262174:WCX262276 WCX327710:WCX327812 WCX393246:WCX393348 WCX458782:WCX458884 WCX524318:WCX524420 WCX589854:WCX589956 WCX655390:WCX655492 WCX720926:WCX721028 WCX786462:WCX786564 WCX851998:WCX852100 WCX917534:WCX917636 WCX983070:WCX983172 WMT10:WMT132 WMT65566:WMT65668 WMT131102:WMT131204 WMT196638:WMT196740 WMT262174:WMT262276 WMT327710:WMT327812 WMT393246:WMT393348 WMT458782:WMT458884 WMT524318:WMT524420 WMT589854:WMT589956 WMT655390:WMT655492 WMT720926:WMT721028 WMT786462:WMT786564 WMT851998:WMT852100 WMT917534:WMT917636 WMT983070:WMT983172 WWP10:WWP132 WWP65566:WWP65668 WWP131102:WWP131204 WWP196638:WWP196740 WWP262174:WWP262276 WWP327710:WWP327812 WWP393246:WWP393348 WWP458782:WWP458884 WWP524318:WWP524420 WWP589854:WWP589956 WWP655390:WWP655492 WWP720926:WWP721028 WWP786462:WWP786564 WWP851998:WWP852100 WWP917534:WWP917636 WWP983070:WWP983172" xr:uid="{00000000-0002-0000-0000-000023000000}"/>
    <dataValidation allowBlank="1" showInputMessage="1" showErrorMessage="1" prompt="Initial Grade" sqref="AI65566:AI65668 AI131102:AI131204 AI196638:AI196740 AI262174:AI262276 AI327710:AI327812 AI393246:AI393348 AI458782:AI458884 AI524318:AI524420 AI589854:AI589956 AI655390:AI655492 AI720926:AI721028 AI786462:AI786564 AI851998:AI852100 AI917534:AI917636 AI983070:AI983172 KE10:KE132 KE65566:KE65668 KE131102:KE131204 KE196638:KE196740 KE262174:KE262276 KE327710:KE327812 KE393246:KE393348 KE458782:KE458884 KE524318:KE524420 KE589854:KE589956 KE655390:KE655492 KE720926:KE721028 KE786462:KE786564 KE851998:KE852100 KE917534:KE917636 KE983070:KE983172 UA10:UA132 UA65566:UA65668 UA131102:UA131204 UA196638:UA196740 UA262174:UA262276 UA327710:UA327812 UA393246:UA393348 UA458782:UA458884 UA524318:UA524420 UA589854:UA589956 UA655390:UA655492 UA720926:UA721028 UA786462:UA786564 UA851998:UA852100 UA917534:UA917636 UA983070:UA983172 ADW10:ADW132 ADW65566:ADW65668 ADW131102:ADW131204 ADW196638:ADW196740 ADW262174:ADW262276 ADW327710:ADW327812 ADW393246:ADW393348 ADW458782:ADW458884 ADW524318:ADW524420 ADW589854:ADW589956 ADW655390:ADW655492 ADW720926:ADW721028 ADW786462:ADW786564 ADW851998:ADW852100 ADW917534:ADW917636 ADW983070:ADW983172 ANS10:ANS132 ANS65566:ANS65668 ANS131102:ANS131204 ANS196638:ANS196740 ANS262174:ANS262276 ANS327710:ANS327812 ANS393246:ANS393348 ANS458782:ANS458884 ANS524318:ANS524420 ANS589854:ANS589956 ANS655390:ANS655492 ANS720926:ANS721028 ANS786462:ANS786564 ANS851998:ANS852100 ANS917534:ANS917636 ANS983070:ANS983172 AXO10:AXO132 AXO65566:AXO65668 AXO131102:AXO131204 AXO196638:AXO196740 AXO262174:AXO262276 AXO327710:AXO327812 AXO393246:AXO393348 AXO458782:AXO458884 AXO524318:AXO524420 AXO589854:AXO589956 AXO655390:AXO655492 AXO720926:AXO721028 AXO786462:AXO786564 AXO851998:AXO852100 AXO917534:AXO917636 AXO983070:AXO983172 BHK10:BHK132 BHK65566:BHK65668 BHK131102:BHK131204 BHK196638:BHK196740 BHK262174:BHK262276 BHK327710:BHK327812 BHK393246:BHK393348 BHK458782:BHK458884 BHK524318:BHK524420 BHK589854:BHK589956 BHK655390:BHK655492 BHK720926:BHK721028 BHK786462:BHK786564 BHK851998:BHK852100 BHK917534:BHK917636 BHK983070:BHK983172 BRG10:BRG132 BRG65566:BRG65668 BRG131102:BRG131204 BRG196638:BRG196740 BRG262174:BRG262276 BRG327710:BRG327812 BRG393246:BRG393348 BRG458782:BRG458884 BRG524318:BRG524420 BRG589854:BRG589956 BRG655390:BRG655492 BRG720926:BRG721028 BRG786462:BRG786564 BRG851998:BRG852100 BRG917534:BRG917636 BRG983070:BRG983172 CBC10:CBC132 CBC65566:CBC65668 CBC131102:CBC131204 CBC196638:CBC196740 CBC262174:CBC262276 CBC327710:CBC327812 CBC393246:CBC393348 CBC458782:CBC458884 CBC524318:CBC524420 CBC589854:CBC589956 CBC655390:CBC655492 CBC720926:CBC721028 CBC786462:CBC786564 CBC851998:CBC852100 CBC917534:CBC917636 CBC983070:CBC983172 CKY10:CKY132 CKY65566:CKY65668 CKY131102:CKY131204 CKY196638:CKY196740 CKY262174:CKY262276 CKY327710:CKY327812 CKY393246:CKY393348 CKY458782:CKY458884 CKY524318:CKY524420 CKY589854:CKY589956 CKY655390:CKY655492 CKY720926:CKY721028 CKY786462:CKY786564 CKY851998:CKY852100 CKY917534:CKY917636 CKY983070:CKY983172 CUU10:CUU132 CUU65566:CUU65668 CUU131102:CUU131204 CUU196638:CUU196740 CUU262174:CUU262276 CUU327710:CUU327812 CUU393246:CUU393348 CUU458782:CUU458884 CUU524318:CUU524420 CUU589854:CUU589956 CUU655390:CUU655492 CUU720926:CUU721028 CUU786462:CUU786564 CUU851998:CUU852100 CUU917534:CUU917636 CUU983070:CUU983172 DEQ10:DEQ132 DEQ65566:DEQ65668 DEQ131102:DEQ131204 DEQ196638:DEQ196740 DEQ262174:DEQ262276 DEQ327710:DEQ327812 DEQ393246:DEQ393348 DEQ458782:DEQ458884 DEQ524318:DEQ524420 DEQ589854:DEQ589956 DEQ655390:DEQ655492 DEQ720926:DEQ721028 DEQ786462:DEQ786564 DEQ851998:DEQ852100 DEQ917534:DEQ917636 DEQ983070:DEQ983172 DOM10:DOM132 DOM65566:DOM65668 DOM131102:DOM131204 DOM196638:DOM196740 DOM262174:DOM262276 DOM327710:DOM327812 DOM393246:DOM393348 DOM458782:DOM458884 DOM524318:DOM524420 DOM589854:DOM589956 DOM655390:DOM655492 DOM720926:DOM721028 DOM786462:DOM786564 DOM851998:DOM852100 DOM917534:DOM917636 DOM983070:DOM983172 DYI10:DYI132 DYI65566:DYI65668 DYI131102:DYI131204 DYI196638:DYI196740 DYI262174:DYI262276 DYI327710:DYI327812 DYI393246:DYI393348 DYI458782:DYI458884 DYI524318:DYI524420 DYI589854:DYI589956 DYI655390:DYI655492 DYI720926:DYI721028 DYI786462:DYI786564 DYI851998:DYI852100 DYI917534:DYI917636 DYI983070:DYI983172 EIE10:EIE132 EIE65566:EIE65668 EIE131102:EIE131204 EIE196638:EIE196740 EIE262174:EIE262276 EIE327710:EIE327812 EIE393246:EIE393348 EIE458782:EIE458884 EIE524318:EIE524420 EIE589854:EIE589956 EIE655390:EIE655492 EIE720926:EIE721028 EIE786462:EIE786564 EIE851998:EIE852100 EIE917534:EIE917636 EIE983070:EIE983172 ESA10:ESA132 ESA65566:ESA65668 ESA131102:ESA131204 ESA196638:ESA196740 ESA262174:ESA262276 ESA327710:ESA327812 ESA393246:ESA393348 ESA458782:ESA458884 ESA524318:ESA524420 ESA589854:ESA589956 ESA655390:ESA655492 ESA720926:ESA721028 ESA786462:ESA786564 ESA851998:ESA852100 ESA917534:ESA917636 ESA983070:ESA983172 FBW10:FBW132 FBW65566:FBW65668 FBW131102:FBW131204 FBW196638:FBW196740 FBW262174:FBW262276 FBW327710:FBW327812 FBW393246:FBW393348 FBW458782:FBW458884 FBW524318:FBW524420 FBW589854:FBW589956 FBW655390:FBW655492 FBW720926:FBW721028 FBW786462:FBW786564 FBW851998:FBW852100 FBW917534:FBW917636 FBW983070:FBW983172 FLS10:FLS132 FLS65566:FLS65668 FLS131102:FLS131204 FLS196638:FLS196740 FLS262174:FLS262276 FLS327710:FLS327812 FLS393246:FLS393348 FLS458782:FLS458884 FLS524318:FLS524420 FLS589854:FLS589956 FLS655390:FLS655492 FLS720926:FLS721028 FLS786462:FLS786564 FLS851998:FLS852100 FLS917534:FLS917636 FLS983070:FLS983172 FVO10:FVO132 FVO65566:FVO65668 FVO131102:FVO131204 FVO196638:FVO196740 FVO262174:FVO262276 FVO327710:FVO327812 FVO393246:FVO393348 FVO458782:FVO458884 FVO524318:FVO524420 FVO589854:FVO589956 FVO655390:FVO655492 FVO720926:FVO721028 FVO786462:FVO786564 FVO851998:FVO852100 FVO917534:FVO917636 FVO983070:FVO983172 GFK10:GFK132 GFK65566:GFK65668 GFK131102:GFK131204 GFK196638:GFK196740 GFK262174:GFK262276 GFK327710:GFK327812 GFK393246:GFK393348 GFK458782:GFK458884 GFK524318:GFK524420 GFK589854:GFK589956 GFK655390:GFK655492 GFK720926:GFK721028 GFK786462:GFK786564 GFK851998:GFK852100 GFK917534:GFK917636 GFK983070:GFK983172 GPG10:GPG132 GPG65566:GPG65668 GPG131102:GPG131204 GPG196638:GPG196740 GPG262174:GPG262276 GPG327710:GPG327812 GPG393246:GPG393348 GPG458782:GPG458884 GPG524318:GPG524420 GPG589854:GPG589956 GPG655390:GPG655492 GPG720926:GPG721028 GPG786462:GPG786564 GPG851998:GPG852100 GPG917534:GPG917636 GPG983070:GPG983172 GZC10:GZC132 GZC65566:GZC65668 GZC131102:GZC131204 GZC196638:GZC196740 GZC262174:GZC262276 GZC327710:GZC327812 GZC393246:GZC393348 GZC458782:GZC458884 GZC524318:GZC524420 GZC589854:GZC589956 GZC655390:GZC655492 GZC720926:GZC721028 GZC786462:GZC786564 GZC851998:GZC852100 GZC917534:GZC917636 GZC983070:GZC983172 HIY10:HIY132 HIY65566:HIY65668 HIY131102:HIY131204 HIY196638:HIY196740 HIY262174:HIY262276 HIY327710:HIY327812 HIY393246:HIY393348 HIY458782:HIY458884 HIY524318:HIY524420 HIY589854:HIY589956 HIY655390:HIY655492 HIY720926:HIY721028 HIY786462:HIY786564 HIY851998:HIY852100 HIY917534:HIY917636 HIY983070:HIY983172 HSU10:HSU132 HSU65566:HSU65668 HSU131102:HSU131204 HSU196638:HSU196740 HSU262174:HSU262276 HSU327710:HSU327812 HSU393246:HSU393348 HSU458782:HSU458884 HSU524318:HSU524420 HSU589854:HSU589956 HSU655390:HSU655492 HSU720926:HSU721028 HSU786462:HSU786564 HSU851998:HSU852100 HSU917534:HSU917636 HSU983070:HSU983172 ICQ10:ICQ132 ICQ65566:ICQ65668 ICQ131102:ICQ131204 ICQ196638:ICQ196740 ICQ262174:ICQ262276 ICQ327710:ICQ327812 ICQ393246:ICQ393348 ICQ458782:ICQ458884 ICQ524318:ICQ524420 ICQ589854:ICQ589956 ICQ655390:ICQ655492 ICQ720926:ICQ721028 ICQ786462:ICQ786564 ICQ851998:ICQ852100 ICQ917534:ICQ917636 ICQ983070:ICQ983172 IMM10:IMM132 IMM65566:IMM65668 IMM131102:IMM131204 IMM196638:IMM196740 IMM262174:IMM262276 IMM327710:IMM327812 IMM393246:IMM393348 IMM458782:IMM458884 IMM524318:IMM524420 IMM589854:IMM589956 IMM655390:IMM655492 IMM720926:IMM721028 IMM786462:IMM786564 IMM851998:IMM852100 IMM917534:IMM917636 IMM983070:IMM983172 IWI10:IWI132 IWI65566:IWI65668 IWI131102:IWI131204 IWI196638:IWI196740 IWI262174:IWI262276 IWI327710:IWI327812 IWI393246:IWI393348 IWI458782:IWI458884 IWI524318:IWI524420 IWI589854:IWI589956 IWI655390:IWI655492 IWI720926:IWI721028 IWI786462:IWI786564 IWI851998:IWI852100 IWI917534:IWI917636 IWI983070:IWI983172 JGE10:JGE132 JGE65566:JGE65668 JGE131102:JGE131204 JGE196638:JGE196740 JGE262174:JGE262276 JGE327710:JGE327812 JGE393246:JGE393348 JGE458782:JGE458884 JGE524318:JGE524420 JGE589854:JGE589956 JGE655390:JGE655492 JGE720926:JGE721028 JGE786462:JGE786564 JGE851998:JGE852100 JGE917534:JGE917636 JGE983070:JGE983172 JQA10:JQA132 JQA65566:JQA65668 JQA131102:JQA131204 JQA196638:JQA196740 JQA262174:JQA262276 JQA327710:JQA327812 JQA393246:JQA393348 JQA458782:JQA458884 JQA524318:JQA524420 JQA589854:JQA589956 JQA655390:JQA655492 JQA720926:JQA721028 JQA786462:JQA786564 JQA851998:JQA852100 JQA917534:JQA917636 JQA983070:JQA983172 JZW10:JZW132 JZW65566:JZW65668 JZW131102:JZW131204 JZW196638:JZW196740 JZW262174:JZW262276 JZW327710:JZW327812 JZW393246:JZW393348 JZW458782:JZW458884 JZW524318:JZW524420 JZW589854:JZW589956 JZW655390:JZW655492 JZW720926:JZW721028 JZW786462:JZW786564 JZW851998:JZW852100 JZW917534:JZW917636 JZW983070:JZW983172 KJS10:KJS132 KJS65566:KJS65668 KJS131102:KJS131204 KJS196638:KJS196740 KJS262174:KJS262276 KJS327710:KJS327812 KJS393246:KJS393348 KJS458782:KJS458884 KJS524318:KJS524420 KJS589854:KJS589956 KJS655390:KJS655492 KJS720926:KJS721028 KJS786462:KJS786564 KJS851998:KJS852100 KJS917534:KJS917636 KJS983070:KJS983172 KTO10:KTO132 KTO65566:KTO65668 KTO131102:KTO131204 KTO196638:KTO196740 KTO262174:KTO262276 KTO327710:KTO327812 KTO393246:KTO393348 KTO458782:KTO458884 KTO524318:KTO524420 KTO589854:KTO589956 KTO655390:KTO655492 KTO720926:KTO721028 KTO786462:KTO786564 KTO851998:KTO852100 KTO917534:KTO917636 KTO983070:KTO983172 LDK10:LDK132 LDK65566:LDK65668 LDK131102:LDK131204 LDK196638:LDK196740 LDK262174:LDK262276 LDK327710:LDK327812 LDK393246:LDK393348 LDK458782:LDK458884 LDK524318:LDK524420 LDK589854:LDK589956 LDK655390:LDK655492 LDK720926:LDK721028 LDK786462:LDK786564 LDK851998:LDK852100 LDK917534:LDK917636 LDK983070:LDK983172 LNG10:LNG132 LNG65566:LNG65668 LNG131102:LNG131204 LNG196638:LNG196740 LNG262174:LNG262276 LNG327710:LNG327812 LNG393246:LNG393348 LNG458782:LNG458884 LNG524318:LNG524420 LNG589854:LNG589956 LNG655390:LNG655492 LNG720926:LNG721028 LNG786462:LNG786564 LNG851998:LNG852100 LNG917534:LNG917636 LNG983070:LNG983172 LXC10:LXC132 LXC65566:LXC65668 LXC131102:LXC131204 LXC196638:LXC196740 LXC262174:LXC262276 LXC327710:LXC327812 LXC393246:LXC393348 LXC458782:LXC458884 LXC524318:LXC524420 LXC589854:LXC589956 LXC655390:LXC655492 LXC720926:LXC721028 LXC786462:LXC786564 LXC851998:LXC852100 LXC917534:LXC917636 LXC983070:LXC983172 MGY10:MGY132 MGY65566:MGY65668 MGY131102:MGY131204 MGY196638:MGY196740 MGY262174:MGY262276 MGY327710:MGY327812 MGY393246:MGY393348 MGY458782:MGY458884 MGY524318:MGY524420 MGY589854:MGY589956 MGY655390:MGY655492 MGY720926:MGY721028 MGY786462:MGY786564 MGY851998:MGY852100 MGY917534:MGY917636 MGY983070:MGY983172 MQU10:MQU132 MQU65566:MQU65668 MQU131102:MQU131204 MQU196638:MQU196740 MQU262174:MQU262276 MQU327710:MQU327812 MQU393246:MQU393348 MQU458782:MQU458884 MQU524318:MQU524420 MQU589854:MQU589956 MQU655390:MQU655492 MQU720926:MQU721028 MQU786462:MQU786564 MQU851998:MQU852100 MQU917534:MQU917636 MQU983070:MQU983172 NAQ10:NAQ132 NAQ65566:NAQ65668 NAQ131102:NAQ131204 NAQ196638:NAQ196740 NAQ262174:NAQ262276 NAQ327710:NAQ327812 NAQ393246:NAQ393348 NAQ458782:NAQ458884 NAQ524318:NAQ524420 NAQ589854:NAQ589956 NAQ655390:NAQ655492 NAQ720926:NAQ721028 NAQ786462:NAQ786564 NAQ851998:NAQ852100 NAQ917534:NAQ917636 NAQ983070:NAQ983172 NKM10:NKM132 NKM65566:NKM65668 NKM131102:NKM131204 NKM196638:NKM196740 NKM262174:NKM262276 NKM327710:NKM327812 NKM393246:NKM393348 NKM458782:NKM458884 NKM524318:NKM524420 NKM589854:NKM589956 NKM655390:NKM655492 NKM720926:NKM721028 NKM786462:NKM786564 NKM851998:NKM852100 NKM917534:NKM917636 NKM983070:NKM983172 NUI10:NUI132 NUI65566:NUI65668 NUI131102:NUI131204 NUI196638:NUI196740 NUI262174:NUI262276 NUI327710:NUI327812 NUI393246:NUI393348 NUI458782:NUI458884 NUI524318:NUI524420 NUI589854:NUI589956 NUI655390:NUI655492 NUI720926:NUI721028 NUI786462:NUI786564 NUI851998:NUI852100 NUI917534:NUI917636 NUI983070:NUI983172 OEE10:OEE132 OEE65566:OEE65668 OEE131102:OEE131204 OEE196638:OEE196740 OEE262174:OEE262276 OEE327710:OEE327812 OEE393246:OEE393348 OEE458782:OEE458884 OEE524318:OEE524420 OEE589854:OEE589956 OEE655390:OEE655492 OEE720926:OEE721028 OEE786462:OEE786564 OEE851998:OEE852100 OEE917534:OEE917636 OEE983070:OEE983172 OOA10:OOA132 OOA65566:OOA65668 OOA131102:OOA131204 OOA196638:OOA196740 OOA262174:OOA262276 OOA327710:OOA327812 OOA393246:OOA393348 OOA458782:OOA458884 OOA524318:OOA524420 OOA589854:OOA589956 OOA655390:OOA655492 OOA720926:OOA721028 OOA786462:OOA786564 OOA851998:OOA852100 OOA917534:OOA917636 OOA983070:OOA983172 OXW10:OXW132 OXW65566:OXW65668 OXW131102:OXW131204 OXW196638:OXW196740 OXW262174:OXW262276 OXW327710:OXW327812 OXW393246:OXW393348 OXW458782:OXW458884 OXW524318:OXW524420 OXW589854:OXW589956 OXW655390:OXW655492 OXW720926:OXW721028 OXW786462:OXW786564 OXW851998:OXW852100 OXW917534:OXW917636 OXW983070:OXW983172 PHS10:PHS132 PHS65566:PHS65668 PHS131102:PHS131204 PHS196638:PHS196740 PHS262174:PHS262276 PHS327710:PHS327812 PHS393246:PHS393348 PHS458782:PHS458884 PHS524318:PHS524420 PHS589854:PHS589956 PHS655390:PHS655492 PHS720926:PHS721028 PHS786462:PHS786564 PHS851998:PHS852100 PHS917534:PHS917636 PHS983070:PHS983172 PRO10:PRO132 PRO65566:PRO65668 PRO131102:PRO131204 PRO196638:PRO196740 PRO262174:PRO262276 PRO327710:PRO327812 PRO393246:PRO393348 PRO458782:PRO458884 PRO524318:PRO524420 PRO589854:PRO589956 PRO655390:PRO655492 PRO720926:PRO721028 PRO786462:PRO786564 PRO851998:PRO852100 PRO917534:PRO917636 PRO983070:PRO983172 QBK10:QBK132 QBK65566:QBK65668 QBK131102:QBK131204 QBK196638:QBK196740 QBK262174:QBK262276 QBK327710:QBK327812 QBK393246:QBK393348 QBK458782:QBK458884 QBK524318:QBK524420 QBK589854:QBK589956 QBK655390:QBK655492 QBK720926:QBK721028 QBK786462:QBK786564 QBK851998:QBK852100 QBK917534:QBK917636 QBK983070:QBK983172 QLG10:QLG132 QLG65566:QLG65668 QLG131102:QLG131204 QLG196638:QLG196740 QLG262174:QLG262276 QLG327710:QLG327812 QLG393246:QLG393348 QLG458782:QLG458884 QLG524318:QLG524420 QLG589854:QLG589956 QLG655390:QLG655492 QLG720926:QLG721028 QLG786462:QLG786564 QLG851998:QLG852100 QLG917534:QLG917636 QLG983070:QLG983172 QVC10:QVC132 QVC65566:QVC65668 QVC131102:QVC131204 QVC196638:QVC196740 QVC262174:QVC262276 QVC327710:QVC327812 QVC393246:QVC393348 QVC458782:QVC458884 QVC524318:QVC524420 QVC589854:QVC589956 QVC655390:QVC655492 QVC720926:QVC721028 QVC786462:QVC786564 QVC851998:QVC852100 QVC917534:QVC917636 QVC983070:QVC983172 REY10:REY132 REY65566:REY65668 REY131102:REY131204 REY196638:REY196740 REY262174:REY262276 REY327710:REY327812 REY393246:REY393348 REY458782:REY458884 REY524318:REY524420 REY589854:REY589956 REY655390:REY655492 REY720926:REY721028 REY786462:REY786564 REY851998:REY852100 REY917534:REY917636 REY983070:REY983172 ROU10:ROU132 ROU65566:ROU65668 ROU131102:ROU131204 ROU196638:ROU196740 ROU262174:ROU262276 ROU327710:ROU327812 ROU393246:ROU393348 ROU458782:ROU458884 ROU524318:ROU524420 ROU589854:ROU589956 ROU655390:ROU655492 ROU720926:ROU721028 ROU786462:ROU786564 ROU851998:ROU852100 ROU917534:ROU917636 ROU983070:ROU983172 RYQ10:RYQ132 RYQ65566:RYQ65668 RYQ131102:RYQ131204 RYQ196638:RYQ196740 RYQ262174:RYQ262276 RYQ327710:RYQ327812 RYQ393246:RYQ393348 RYQ458782:RYQ458884 RYQ524318:RYQ524420 RYQ589854:RYQ589956 RYQ655390:RYQ655492 RYQ720926:RYQ721028 RYQ786462:RYQ786564 RYQ851998:RYQ852100 RYQ917534:RYQ917636 RYQ983070:RYQ983172 SIM10:SIM132 SIM65566:SIM65668 SIM131102:SIM131204 SIM196638:SIM196740 SIM262174:SIM262276 SIM327710:SIM327812 SIM393246:SIM393348 SIM458782:SIM458884 SIM524318:SIM524420 SIM589854:SIM589956 SIM655390:SIM655492 SIM720926:SIM721028 SIM786462:SIM786564 SIM851998:SIM852100 SIM917534:SIM917636 SIM983070:SIM983172 SSI10:SSI132 SSI65566:SSI65668 SSI131102:SSI131204 SSI196638:SSI196740 SSI262174:SSI262276 SSI327710:SSI327812 SSI393246:SSI393348 SSI458782:SSI458884 SSI524318:SSI524420 SSI589854:SSI589956 SSI655390:SSI655492 SSI720926:SSI721028 SSI786462:SSI786564 SSI851998:SSI852100 SSI917534:SSI917636 SSI983070:SSI983172 TCE10:TCE132 TCE65566:TCE65668 TCE131102:TCE131204 TCE196638:TCE196740 TCE262174:TCE262276 TCE327710:TCE327812 TCE393246:TCE393348 TCE458782:TCE458884 TCE524318:TCE524420 TCE589854:TCE589956 TCE655390:TCE655492 TCE720926:TCE721028 TCE786462:TCE786564 TCE851998:TCE852100 TCE917534:TCE917636 TCE983070:TCE983172 TMA10:TMA132 TMA65566:TMA65668 TMA131102:TMA131204 TMA196638:TMA196740 TMA262174:TMA262276 TMA327710:TMA327812 TMA393246:TMA393348 TMA458782:TMA458884 TMA524318:TMA524420 TMA589854:TMA589956 TMA655390:TMA655492 TMA720926:TMA721028 TMA786462:TMA786564 TMA851998:TMA852100 TMA917534:TMA917636 TMA983070:TMA983172 TVW10:TVW132 TVW65566:TVW65668 TVW131102:TVW131204 TVW196638:TVW196740 TVW262174:TVW262276 TVW327710:TVW327812 TVW393246:TVW393348 TVW458782:TVW458884 TVW524318:TVW524420 TVW589854:TVW589956 TVW655390:TVW655492 TVW720926:TVW721028 TVW786462:TVW786564 TVW851998:TVW852100 TVW917534:TVW917636 TVW983070:TVW983172 UFS10:UFS132 UFS65566:UFS65668 UFS131102:UFS131204 UFS196638:UFS196740 UFS262174:UFS262276 UFS327710:UFS327812 UFS393246:UFS393348 UFS458782:UFS458884 UFS524318:UFS524420 UFS589854:UFS589956 UFS655390:UFS655492 UFS720926:UFS721028 UFS786462:UFS786564 UFS851998:UFS852100 UFS917534:UFS917636 UFS983070:UFS983172 UPO10:UPO132 UPO65566:UPO65668 UPO131102:UPO131204 UPO196638:UPO196740 UPO262174:UPO262276 UPO327710:UPO327812 UPO393246:UPO393348 UPO458782:UPO458884 UPO524318:UPO524420 UPO589854:UPO589956 UPO655390:UPO655492 UPO720926:UPO721028 UPO786462:UPO786564 UPO851998:UPO852100 UPO917534:UPO917636 UPO983070:UPO983172 UZK10:UZK132 UZK65566:UZK65668 UZK131102:UZK131204 UZK196638:UZK196740 UZK262174:UZK262276 UZK327710:UZK327812 UZK393246:UZK393348 UZK458782:UZK458884 UZK524318:UZK524420 UZK589854:UZK589956 UZK655390:UZK655492 UZK720926:UZK721028 UZK786462:UZK786564 UZK851998:UZK852100 UZK917534:UZK917636 UZK983070:UZK983172 VJG10:VJG132 VJG65566:VJG65668 VJG131102:VJG131204 VJG196638:VJG196740 VJG262174:VJG262276 VJG327710:VJG327812 VJG393246:VJG393348 VJG458782:VJG458884 VJG524318:VJG524420 VJG589854:VJG589956 VJG655390:VJG655492 VJG720926:VJG721028 VJG786462:VJG786564 VJG851998:VJG852100 VJG917534:VJG917636 VJG983070:VJG983172 VTC10:VTC132 VTC65566:VTC65668 VTC131102:VTC131204 VTC196638:VTC196740 VTC262174:VTC262276 VTC327710:VTC327812 VTC393246:VTC393348 VTC458782:VTC458884 VTC524318:VTC524420 VTC589854:VTC589956 VTC655390:VTC655492 VTC720926:VTC721028 VTC786462:VTC786564 VTC851998:VTC852100 VTC917534:VTC917636 VTC983070:VTC983172 WCY10:WCY132 WCY65566:WCY65668 WCY131102:WCY131204 WCY196638:WCY196740 WCY262174:WCY262276 WCY327710:WCY327812 WCY393246:WCY393348 WCY458782:WCY458884 WCY524318:WCY524420 WCY589854:WCY589956 WCY655390:WCY655492 WCY720926:WCY721028 WCY786462:WCY786564 WCY851998:WCY852100 WCY917534:WCY917636 WCY983070:WCY983172 WMU10:WMU132 WMU65566:WMU65668 WMU131102:WMU131204 WMU196638:WMU196740 WMU262174:WMU262276 WMU327710:WMU327812 WMU393246:WMU393348 WMU458782:WMU458884 WMU524318:WMU524420 WMU589854:WMU589956 WMU655390:WMU655492 WMU720926:WMU721028 WMU786462:WMU786564 WMU851998:WMU852100 WMU917534:WMU917636 WMU983070:WMU983172 WWQ10:WWQ132 WWQ65566:WWQ65668 WWQ131102:WWQ131204 WWQ196638:WWQ196740 WWQ262174:WWQ262276 WWQ327710:WWQ327812 WWQ393246:WWQ393348 WWQ458782:WWQ458884 WWQ524318:WWQ524420 WWQ589854:WWQ589956 WWQ655390:WWQ655492 WWQ720926:WWQ721028 WWQ786462:WWQ786564 WWQ851998:WWQ852100 WWQ917534:WWQ917636 WWQ983070:WWQ983172" xr:uid="{00000000-0002-0000-0000-000024000000}"/>
    <dataValidation allowBlank="1" showInputMessage="1" showErrorMessage="1" prompt="Quarterly Grade/Transmuted Grade" sqref="AJ65566:AJ65668 AJ131102:AJ131204 AJ196638:AJ196740 AJ262174:AJ262276 AJ327710:AJ327812 AJ393246:AJ393348 AJ458782:AJ458884 AJ524318:AJ524420 AJ589854:AJ589956 AJ655390:AJ655492 AJ720926:AJ721028 AJ786462:AJ786564 AJ851998:AJ852100 AJ917534:AJ917636 AJ983070:AJ983172 KF10:KF132 KF65566:KF65668 KF131102:KF131204 KF196638:KF196740 KF262174:KF262276 KF327710:KF327812 KF393246:KF393348 KF458782:KF458884 KF524318:KF524420 KF589854:KF589956 KF655390:KF655492 KF720926:KF721028 KF786462:KF786564 KF851998:KF852100 KF917534:KF917636 KF983070:KF983172 UB10:UB132 UB65566:UB65668 UB131102:UB131204 UB196638:UB196740 UB262174:UB262276 UB327710:UB327812 UB393246:UB393348 UB458782:UB458884 UB524318:UB524420 UB589854:UB589956 UB655390:UB655492 UB720926:UB721028 UB786462:UB786564 UB851998:UB852100 UB917534:UB917636 UB983070:UB983172 ADX10:ADX132 ADX65566:ADX65668 ADX131102:ADX131204 ADX196638:ADX196740 ADX262174:ADX262276 ADX327710:ADX327812 ADX393246:ADX393348 ADX458782:ADX458884 ADX524318:ADX524420 ADX589854:ADX589956 ADX655390:ADX655492 ADX720926:ADX721028 ADX786462:ADX786564 ADX851998:ADX852100 ADX917534:ADX917636 ADX983070:ADX983172 ANT10:ANT132 ANT65566:ANT65668 ANT131102:ANT131204 ANT196638:ANT196740 ANT262174:ANT262276 ANT327710:ANT327812 ANT393246:ANT393348 ANT458782:ANT458884 ANT524318:ANT524420 ANT589854:ANT589956 ANT655390:ANT655492 ANT720926:ANT721028 ANT786462:ANT786564 ANT851998:ANT852100 ANT917534:ANT917636 ANT983070:ANT983172 AXP10:AXP132 AXP65566:AXP65668 AXP131102:AXP131204 AXP196638:AXP196740 AXP262174:AXP262276 AXP327710:AXP327812 AXP393246:AXP393348 AXP458782:AXP458884 AXP524318:AXP524420 AXP589854:AXP589956 AXP655390:AXP655492 AXP720926:AXP721028 AXP786462:AXP786564 AXP851998:AXP852100 AXP917534:AXP917636 AXP983070:AXP983172 BHL10:BHL132 BHL65566:BHL65668 BHL131102:BHL131204 BHL196638:BHL196740 BHL262174:BHL262276 BHL327710:BHL327812 BHL393246:BHL393348 BHL458782:BHL458884 BHL524318:BHL524420 BHL589854:BHL589956 BHL655390:BHL655492 BHL720926:BHL721028 BHL786462:BHL786564 BHL851998:BHL852100 BHL917534:BHL917636 BHL983070:BHL983172 BRH10:BRH132 BRH65566:BRH65668 BRH131102:BRH131204 BRH196638:BRH196740 BRH262174:BRH262276 BRH327710:BRH327812 BRH393246:BRH393348 BRH458782:BRH458884 BRH524318:BRH524420 BRH589854:BRH589956 BRH655390:BRH655492 BRH720926:BRH721028 BRH786462:BRH786564 BRH851998:BRH852100 BRH917534:BRH917636 BRH983070:BRH983172 CBD10:CBD132 CBD65566:CBD65668 CBD131102:CBD131204 CBD196638:CBD196740 CBD262174:CBD262276 CBD327710:CBD327812 CBD393246:CBD393348 CBD458782:CBD458884 CBD524318:CBD524420 CBD589854:CBD589956 CBD655390:CBD655492 CBD720926:CBD721028 CBD786462:CBD786564 CBD851998:CBD852100 CBD917534:CBD917636 CBD983070:CBD983172 CKZ10:CKZ132 CKZ65566:CKZ65668 CKZ131102:CKZ131204 CKZ196638:CKZ196740 CKZ262174:CKZ262276 CKZ327710:CKZ327812 CKZ393246:CKZ393348 CKZ458782:CKZ458884 CKZ524318:CKZ524420 CKZ589854:CKZ589956 CKZ655390:CKZ655492 CKZ720926:CKZ721028 CKZ786462:CKZ786564 CKZ851998:CKZ852100 CKZ917534:CKZ917636 CKZ983070:CKZ983172 CUV10:CUV132 CUV65566:CUV65668 CUV131102:CUV131204 CUV196638:CUV196740 CUV262174:CUV262276 CUV327710:CUV327812 CUV393246:CUV393348 CUV458782:CUV458884 CUV524318:CUV524420 CUV589854:CUV589956 CUV655390:CUV655492 CUV720926:CUV721028 CUV786462:CUV786564 CUV851998:CUV852100 CUV917534:CUV917636 CUV983070:CUV983172 DER10:DER132 DER65566:DER65668 DER131102:DER131204 DER196638:DER196740 DER262174:DER262276 DER327710:DER327812 DER393246:DER393348 DER458782:DER458884 DER524318:DER524420 DER589854:DER589956 DER655390:DER655492 DER720926:DER721028 DER786462:DER786564 DER851998:DER852100 DER917534:DER917636 DER983070:DER983172 DON10:DON132 DON65566:DON65668 DON131102:DON131204 DON196638:DON196740 DON262174:DON262276 DON327710:DON327812 DON393246:DON393348 DON458782:DON458884 DON524318:DON524420 DON589854:DON589956 DON655390:DON655492 DON720926:DON721028 DON786462:DON786564 DON851998:DON852100 DON917534:DON917636 DON983070:DON983172 DYJ10:DYJ132 DYJ65566:DYJ65668 DYJ131102:DYJ131204 DYJ196638:DYJ196740 DYJ262174:DYJ262276 DYJ327710:DYJ327812 DYJ393246:DYJ393348 DYJ458782:DYJ458884 DYJ524318:DYJ524420 DYJ589854:DYJ589956 DYJ655390:DYJ655492 DYJ720926:DYJ721028 DYJ786462:DYJ786564 DYJ851998:DYJ852100 DYJ917534:DYJ917636 DYJ983070:DYJ983172 EIF10:EIF132 EIF65566:EIF65668 EIF131102:EIF131204 EIF196638:EIF196740 EIF262174:EIF262276 EIF327710:EIF327812 EIF393246:EIF393348 EIF458782:EIF458884 EIF524318:EIF524420 EIF589854:EIF589956 EIF655390:EIF655492 EIF720926:EIF721028 EIF786462:EIF786564 EIF851998:EIF852100 EIF917534:EIF917636 EIF983070:EIF983172 ESB10:ESB132 ESB65566:ESB65668 ESB131102:ESB131204 ESB196638:ESB196740 ESB262174:ESB262276 ESB327710:ESB327812 ESB393246:ESB393348 ESB458782:ESB458884 ESB524318:ESB524420 ESB589854:ESB589956 ESB655390:ESB655492 ESB720926:ESB721028 ESB786462:ESB786564 ESB851998:ESB852100 ESB917534:ESB917636 ESB983070:ESB983172 FBX10:FBX132 FBX65566:FBX65668 FBX131102:FBX131204 FBX196638:FBX196740 FBX262174:FBX262276 FBX327710:FBX327812 FBX393246:FBX393348 FBX458782:FBX458884 FBX524318:FBX524420 FBX589854:FBX589956 FBX655390:FBX655492 FBX720926:FBX721028 FBX786462:FBX786564 FBX851998:FBX852100 FBX917534:FBX917636 FBX983070:FBX983172 FLT10:FLT132 FLT65566:FLT65668 FLT131102:FLT131204 FLT196638:FLT196740 FLT262174:FLT262276 FLT327710:FLT327812 FLT393246:FLT393348 FLT458782:FLT458884 FLT524318:FLT524420 FLT589854:FLT589956 FLT655390:FLT655492 FLT720926:FLT721028 FLT786462:FLT786564 FLT851998:FLT852100 FLT917534:FLT917636 FLT983070:FLT983172 FVP10:FVP132 FVP65566:FVP65668 FVP131102:FVP131204 FVP196638:FVP196740 FVP262174:FVP262276 FVP327710:FVP327812 FVP393246:FVP393348 FVP458782:FVP458884 FVP524318:FVP524420 FVP589854:FVP589956 FVP655390:FVP655492 FVP720926:FVP721028 FVP786462:FVP786564 FVP851998:FVP852100 FVP917534:FVP917636 FVP983070:FVP983172 GFL10:GFL132 GFL65566:GFL65668 GFL131102:GFL131204 GFL196638:GFL196740 GFL262174:GFL262276 GFL327710:GFL327812 GFL393246:GFL393348 GFL458782:GFL458884 GFL524318:GFL524420 GFL589854:GFL589956 GFL655390:GFL655492 GFL720926:GFL721028 GFL786462:GFL786564 GFL851998:GFL852100 GFL917534:GFL917636 GFL983070:GFL983172 GPH10:GPH132 GPH65566:GPH65668 GPH131102:GPH131204 GPH196638:GPH196740 GPH262174:GPH262276 GPH327710:GPH327812 GPH393246:GPH393348 GPH458782:GPH458884 GPH524318:GPH524420 GPH589854:GPH589956 GPH655390:GPH655492 GPH720926:GPH721028 GPH786462:GPH786564 GPH851998:GPH852100 GPH917534:GPH917636 GPH983070:GPH983172 GZD10:GZD132 GZD65566:GZD65668 GZD131102:GZD131204 GZD196638:GZD196740 GZD262174:GZD262276 GZD327710:GZD327812 GZD393246:GZD393348 GZD458782:GZD458884 GZD524318:GZD524420 GZD589854:GZD589956 GZD655390:GZD655492 GZD720926:GZD721028 GZD786462:GZD786564 GZD851998:GZD852100 GZD917534:GZD917636 GZD983070:GZD983172 HIZ10:HIZ132 HIZ65566:HIZ65668 HIZ131102:HIZ131204 HIZ196638:HIZ196740 HIZ262174:HIZ262276 HIZ327710:HIZ327812 HIZ393246:HIZ393348 HIZ458782:HIZ458884 HIZ524318:HIZ524420 HIZ589854:HIZ589956 HIZ655390:HIZ655492 HIZ720926:HIZ721028 HIZ786462:HIZ786564 HIZ851998:HIZ852100 HIZ917534:HIZ917636 HIZ983070:HIZ983172 HSV10:HSV132 HSV65566:HSV65668 HSV131102:HSV131204 HSV196638:HSV196740 HSV262174:HSV262276 HSV327710:HSV327812 HSV393246:HSV393348 HSV458782:HSV458884 HSV524318:HSV524420 HSV589854:HSV589956 HSV655390:HSV655492 HSV720926:HSV721028 HSV786462:HSV786564 HSV851998:HSV852100 HSV917534:HSV917636 HSV983070:HSV983172 ICR10:ICR132 ICR65566:ICR65668 ICR131102:ICR131204 ICR196638:ICR196740 ICR262174:ICR262276 ICR327710:ICR327812 ICR393246:ICR393348 ICR458782:ICR458884 ICR524318:ICR524420 ICR589854:ICR589956 ICR655390:ICR655492 ICR720926:ICR721028 ICR786462:ICR786564 ICR851998:ICR852100 ICR917534:ICR917636 ICR983070:ICR983172 IMN10:IMN132 IMN65566:IMN65668 IMN131102:IMN131204 IMN196638:IMN196740 IMN262174:IMN262276 IMN327710:IMN327812 IMN393246:IMN393348 IMN458782:IMN458884 IMN524318:IMN524420 IMN589854:IMN589956 IMN655390:IMN655492 IMN720926:IMN721028 IMN786462:IMN786564 IMN851998:IMN852100 IMN917534:IMN917636 IMN983070:IMN983172 IWJ10:IWJ132 IWJ65566:IWJ65668 IWJ131102:IWJ131204 IWJ196638:IWJ196740 IWJ262174:IWJ262276 IWJ327710:IWJ327812 IWJ393246:IWJ393348 IWJ458782:IWJ458884 IWJ524318:IWJ524420 IWJ589854:IWJ589956 IWJ655390:IWJ655492 IWJ720926:IWJ721028 IWJ786462:IWJ786564 IWJ851998:IWJ852100 IWJ917534:IWJ917636 IWJ983070:IWJ983172 JGF10:JGF132 JGF65566:JGF65668 JGF131102:JGF131204 JGF196638:JGF196740 JGF262174:JGF262276 JGF327710:JGF327812 JGF393246:JGF393348 JGF458782:JGF458884 JGF524318:JGF524420 JGF589854:JGF589956 JGF655390:JGF655492 JGF720926:JGF721028 JGF786462:JGF786564 JGF851998:JGF852100 JGF917534:JGF917636 JGF983070:JGF983172 JQB10:JQB132 JQB65566:JQB65668 JQB131102:JQB131204 JQB196638:JQB196740 JQB262174:JQB262276 JQB327710:JQB327812 JQB393246:JQB393348 JQB458782:JQB458884 JQB524318:JQB524420 JQB589854:JQB589956 JQB655390:JQB655492 JQB720926:JQB721028 JQB786462:JQB786564 JQB851998:JQB852100 JQB917534:JQB917636 JQB983070:JQB983172 JZX10:JZX132 JZX65566:JZX65668 JZX131102:JZX131204 JZX196638:JZX196740 JZX262174:JZX262276 JZX327710:JZX327812 JZX393246:JZX393348 JZX458782:JZX458884 JZX524318:JZX524420 JZX589854:JZX589956 JZX655390:JZX655492 JZX720926:JZX721028 JZX786462:JZX786564 JZX851998:JZX852100 JZX917534:JZX917636 JZX983070:JZX983172 KJT10:KJT132 KJT65566:KJT65668 KJT131102:KJT131204 KJT196638:KJT196740 KJT262174:KJT262276 KJT327710:KJT327812 KJT393246:KJT393348 KJT458782:KJT458884 KJT524318:KJT524420 KJT589854:KJT589956 KJT655390:KJT655492 KJT720926:KJT721028 KJT786462:KJT786564 KJT851998:KJT852100 KJT917534:KJT917636 KJT983070:KJT983172 KTP10:KTP132 KTP65566:KTP65668 KTP131102:KTP131204 KTP196638:KTP196740 KTP262174:KTP262276 KTP327710:KTP327812 KTP393246:KTP393348 KTP458782:KTP458884 KTP524318:KTP524420 KTP589854:KTP589956 KTP655390:KTP655492 KTP720926:KTP721028 KTP786462:KTP786564 KTP851998:KTP852100 KTP917534:KTP917636 KTP983070:KTP983172 LDL10:LDL132 LDL65566:LDL65668 LDL131102:LDL131204 LDL196638:LDL196740 LDL262174:LDL262276 LDL327710:LDL327812 LDL393246:LDL393348 LDL458782:LDL458884 LDL524318:LDL524420 LDL589854:LDL589956 LDL655390:LDL655492 LDL720926:LDL721028 LDL786462:LDL786564 LDL851998:LDL852100 LDL917534:LDL917636 LDL983070:LDL983172 LNH10:LNH132 LNH65566:LNH65668 LNH131102:LNH131204 LNH196638:LNH196740 LNH262174:LNH262276 LNH327710:LNH327812 LNH393246:LNH393348 LNH458782:LNH458884 LNH524318:LNH524420 LNH589854:LNH589956 LNH655390:LNH655492 LNH720926:LNH721028 LNH786462:LNH786564 LNH851998:LNH852100 LNH917534:LNH917636 LNH983070:LNH983172 LXD10:LXD132 LXD65566:LXD65668 LXD131102:LXD131204 LXD196638:LXD196740 LXD262174:LXD262276 LXD327710:LXD327812 LXD393246:LXD393348 LXD458782:LXD458884 LXD524318:LXD524420 LXD589854:LXD589956 LXD655390:LXD655492 LXD720926:LXD721028 LXD786462:LXD786564 LXD851998:LXD852100 LXD917534:LXD917636 LXD983070:LXD983172 MGZ10:MGZ132 MGZ65566:MGZ65668 MGZ131102:MGZ131204 MGZ196638:MGZ196740 MGZ262174:MGZ262276 MGZ327710:MGZ327812 MGZ393246:MGZ393348 MGZ458782:MGZ458884 MGZ524318:MGZ524420 MGZ589854:MGZ589956 MGZ655390:MGZ655492 MGZ720926:MGZ721028 MGZ786462:MGZ786564 MGZ851998:MGZ852100 MGZ917534:MGZ917636 MGZ983070:MGZ983172 MQV10:MQV132 MQV65566:MQV65668 MQV131102:MQV131204 MQV196638:MQV196740 MQV262174:MQV262276 MQV327710:MQV327812 MQV393246:MQV393348 MQV458782:MQV458884 MQV524318:MQV524420 MQV589854:MQV589956 MQV655390:MQV655492 MQV720926:MQV721028 MQV786462:MQV786564 MQV851998:MQV852100 MQV917534:MQV917636 MQV983070:MQV983172 NAR10:NAR132 NAR65566:NAR65668 NAR131102:NAR131204 NAR196638:NAR196740 NAR262174:NAR262276 NAR327710:NAR327812 NAR393246:NAR393348 NAR458782:NAR458884 NAR524318:NAR524420 NAR589854:NAR589956 NAR655390:NAR655492 NAR720926:NAR721028 NAR786462:NAR786564 NAR851998:NAR852100 NAR917534:NAR917636 NAR983070:NAR983172 NKN10:NKN132 NKN65566:NKN65668 NKN131102:NKN131204 NKN196638:NKN196740 NKN262174:NKN262276 NKN327710:NKN327812 NKN393246:NKN393348 NKN458782:NKN458884 NKN524318:NKN524420 NKN589854:NKN589956 NKN655390:NKN655492 NKN720926:NKN721028 NKN786462:NKN786564 NKN851998:NKN852100 NKN917534:NKN917636 NKN983070:NKN983172 NUJ10:NUJ132 NUJ65566:NUJ65668 NUJ131102:NUJ131204 NUJ196638:NUJ196740 NUJ262174:NUJ262276 NUJ327710:NUJ327812 NUJ393246:NUJ393348 NUJ458782:NUJ458884 NUJ524318:NUJ524420 NUJ589854:NUJ589956 NUJ655390:NUJ655492 NUJ720926:NUJ721028 NUJ786462:NUJ786564 NUJ851998:NUJ852100 NUJ917534:NUJ917636 NUJ983070:NUJ983172 OEF10:OEF132 OEF65566:OEF65668 OEF131102:OEF131204 OEF196638:OEF196740 OEF262174:OEF262276 OEF327710:OEF327812 OEF393246:OEF393348 OEF458782:OEF458884 OEF524318:OEF524420 OEF589854:OEF589956 OEF655390:OEF655492 OEF720926:OEF721028 OEF786462:OEF786564 OEF851998:OEF852100 OEF917534:OEF917636 OEF983070:OEF983172 OOB10:OOB132 OOB65566:OOB65668 OOB131102:OOB131204 OOB196638:OOB196740 OOB262174:OOB262276 OOB327710:OOB327812 OOB393246:OOB393348 OOB458782:OOB458884 OOB524318:OOB524420 OOB589854:OOB589956 OOB655390:OOB655492 OOB720926:OOB721028 OOB786462:OOB786564 OOB851998:OOB852100 OOB917534:OOB917636 OOB983070:OOB983172 OXX10:OXX132 OXX65566:OXX65668 OXX131102:OXX131204 OXX196638:OXX196740 OXX262174:OXX262276 OXX327710:OXX327812 OXX393246:OXX393348 OXX458782:OXX458884 OXX524318:OXX524420 OXX589854:OXX589956 OXX655390:OXX655492 OXX720926:OXX721028 OXX786462:OXX786564 OXX851998:OXX852100 OXX917534:OXX917636 OXX983070:OXX983172 PHT10:PHT132 PHT65566:PHT65668 PHT131102:PHT131204 PHT196638:PHT196740 PHT262174:PHT262276 PHT327710:PHT327812 PHT393246:PHT393348 PHT458782:PHT458884 PHT524318:PHT524420 PHT589854:PHT589956 PHT655390:PHT655492 PHT720926:PHT721028 PHT786462:PHT786564 PHT851998:PHT852100 PHT917534:PHT917636 PHT983070:PHT983172 PRP10:PRP132 PRP65566:PRP65668 PRP131102:PRP131204 PRP196638:PRP196740 PRP262174:PRP262276 PRP327710:PRP327812 PRP393246:PRP393348 PRP458782:PRP458884 PRP524318:PRP524420 PRP589854:PRP589956 PRP655390:PRP655492 PRP720926:PRP721028 PRP786462:PRP786564 PRP851998:PRP852100 PRP917534:PRP917636 PRP983070:PRP983172 QBL10:QBL132 QBL65566:QBL65668 QBL131102:QBL131204 QBL196638:QBL196740 QBL262174:QBL262276 QBL327710:QBL327812 QBL393246:QBL393348 QBL458782:QBL458884 QBL524318:QBL524420 QBL589854:QBL589956 QBL655390:QBL655492 QBL720926:QBL721028 QBL786462:QBL786564 QBL851998:QBL852100 QBL917534:QBL917636 QBL983070:QBL983172 QLH10:QLH132 QLH65566:QLH65668 QLH131102:QLH131204 QLH196638:QLH196740 QLH262174:QLH262276 QLH327710:QLH327812 QLH393246:QLH393348 QLH458782:QLH458884 QLH524318:QLH524420 QLH589854:QLH589956 QLH655390:QLH655492 QLH720926:QLH721028 QLH786462:QLH786564 QLH851998:QLH852100 QLH917534:QLH917636 QLH983070:QLH983172 QVD10:QVD132 QVD65566:QVD65668 QVD131102:QVD131204 QVD196638:QVD196740 QVD262174:QVD262276 QVD327710:QVD327812 QVD393246:QVD393348 QVD458782:QVD458884 QVD524318:QVD524420 QVD589854:QVD589956 QVD655390:QVD655492 QVD720926:QVD721028 QVD786462:QVD786564 QVD851998:QVD852100 QVD917534:QVD917636 QVD983070:QVD983172 REZ10:REZ132 REZ65566:REZ65668 REZ131102:REZ131204 REZ196638:REZ196740 REZ262174:REZ262276 REZ327710:REZ327812 REZ393246:REZ393348 REZ458782:REZ458884 REZ524318:REZ524420 REZ589854:REZ589956 REZ655390:REZ655492 REZ720926:REZ721028 REZ786462:REZ786564 REZ851998:REZ852100 REZ917534:REZ917636 REZ983070:REZ983172 ROV10:ROV132 ROV65566:ROV65668 ROV131102:ROV131204 ROV196638:ROV196740 ROV262174:ROV262276 ROV327710:ROV327812 ROV393246:ROV393348 ROV458782:ROV458884 ROV524318:ROV524420 ROV589854:ROV589956 ROV655390:ROV655492 ROV720926:ROV721028 ROV786462:ROV786564 ROV851998:ROV852100 ROV917534:ROV917636 ROV983070:ROV983172 RYR10:RYR132 RYR65566:RYR65668 RYR131102:RYR131204 RYR196638:RYR196740 RYR262174:RYR262276 RYR327710:RYR327812 RYR393246:RYR393348 RYR458782:RYR458884 RYR524318:RYR524420 RYR589854:RYR589956 RYR655390:RYR655492 RYR720926:RYR721028 RYR786462:RYR786564 RYR851998:RYR852100 RYR917534:RYR917636 RYR983070:RYR983172 SIN10:SIN132 SIN65566:SIN65668 SIN131102:SIN131204 SIN196638:SIN196740 SIN262174:SIN262276 SIN327710:SIN327812 SIN393246:SIN393348 SIN458782:SIN458884 SIN524318:SIN524420 SIN589854:SIN589956 SIN655390:SIN655492 SIN720926:SIN721028 SIN786462:SIN786564 SIN851998:SIN852100 SIN917534:SIN917636 SIN983070:SIN983172 SSJ10:SSJ132 SSJ65566:SSJ65668 SSJ131102:SSJ131204 SSJ196638:SSJ196740 SSJ262174:SSJ262276 SSJ327710:SSJ327812 SSJ393246:SSJ393348 SSJ458782:SSJ458884 SSJ524318:SSJ524420 SSJ589854:SSJ589956 SSJ655390:SSJ655492 SSJ720926:SSJ721028 SSJ786462:SSJ786564 SSJ851998:SSJ852100 SSJ917534:SSJ917636 SSJ983070:SSJ983172 TCF10:TCF132 TCF65566:TCF65668 TCF131102:TCF131204 TCF196638:TCF196740 TCF262174:TCF262276 TCF327710:TCF327812 TCF393246:TCF393348 TCF458782:TCF458884 TCF524318:TCF524420 TCF589854:TCF589956 TCF655390:TCF655492 TCF720926:TCF721028 TCF786462:TCF786564 TCF851998:TCF852100 TCF917534:TCF917636 TCF983070:TCF983172 TMB10:TMB132 TMB65566:TMB65668 TMB131102:TMB131204 TMB196638:TMB196740 TMB262174:TMB262276 TMB327710:TMB327812 TMB393246:TMB393348 TMB458782:TMB458884 TMB524318:TMB524420 TMB589854:TMB589956 TMB655390:TMB655492 TMB720926:TMB721028 TMB786462:TMB786564 TMB851998:TMB852100 TMB917534:TMB917636 TMB983070:TMB983172 TVX10:TVX132 TVX65566:TVX65668 TVX131102:TVX131204 TVX196638:TVX196740 TVX262174:TVX262276 TVX327710:TVX327812 TVX393246:TVX393348 TVX458782:TVX458884 TVX524318:TVX524420 TVX589854:TVX589956 TVX655390:TVX655492 TVX720926:TVX721028 TVX786462:TVX786564 TVX851998:TVX852100 TVX917534:TVX917636 TVX983070:TVX983172 UFT10:UFT132 UFT65566:UFT65668 UFT131102:UFT131204 UFT196638:UFT196740 UFT262174:UFT262276 UFT327710:UFT327812 UFT393246:UFT393348 UFT458782:UFT458884 UFT524318:UFT524420 UFT589854:UFT589956 UFT655390:UFT655492 UFT720926:UFT721028 UFT786462:UFT786564 UFT851998:UFT852100 UFT917534:UFT917636 UFT983070:UFT983172 UPP10:UPP132 UPP65566:UPP65668 UPP131102:UPP131204 UPP196638:UPP196740 UPP262174:UPP262276 UPP327710:UPP327812 UPP393246:UPP393348 UPP458782:UPP458884 UPP524318:UPP524420 UPP589854:UPP589956 UPP655390:UPP655492 UPP720926:UPP721028 UPP786462:UPP786564 UPP851998:UPP852100 UPP917534:UPP917636 UPP983070:UPP983172 UZL10:UZL132 UZL65566:UZL65668 UZL131102:UZL131204 UZL196638:UZL196740 UZL262174:UZL262276 UZL327710:UZL327812 UZL393246:UZL393348 UZL458782:UZL458884 UZL524318:UZL524420 UZL589854:UZL589956 UZL655390:UZL655492 UZL720926:UZL721028 UZL786462:UZL786564 UZL851998:UZL852100 UZL917534:UZL917636 UZL983070:UZL983172 VJH10:VJH132 VJH65566:VJH65668 VJH131102:VJH131204 VJH196638:VJH196740 VJH262174:VJH262276 VJH327710:VJH327812 VJH393246:VJH393348 VJH458782:VJH458884 VJH524318:VJH524420 VJH589854:VJH589956 VJH655390:VJH655492 VJH720926:VJH721028 VJH786462:VJH786564 VJH851998:VJH852100 VJH917534:VJH917636 VJH983070:VJH983172 VTD10:VTD132 VTD65566:VTD65668 VTD131102:VTD131204 VTD196638:VTD196740 VTD262174:VTD262276 VTD327710:VTD327812 VTD393246:VTD393348 VTD458782:VTD458884 VTD524318:VTD524420 VTD589854:VTD589956 VTD655390:VTD655492 VTD720926:VTD721028 VTD786462:VTD786564 VTD851998:VTD852100 VTD917534:VTD917636 VTD983070:VTD983172 WCZ10:WCZ132 WCZ65566:WCZ65668 WCZ131102:WCZ131204 WCZ196638:WCZ196740 WCZ262174:WCZ262276 WCZ327710:WCZ327812 WCZ393246:WCZ393348 WCZ458782:WCZ458884 WCZ524318:WCZ524420 WCZ589854:WCZ589956 WCZ655390:WCZ655492 WCZ720926:WCZ721028 WCZ786462:WCZ786564 WCZ851998:WCZ852100 WCZ917534:WCZ917636 WCZ983070:WCZ983172 WMV10:WMV132 WMV65566:WMV65668 WMV131102:WMV131204 WMV196638:WMV196740 WMV262174:WMV262276 WMV327710:WMV327812 WMV393246:WMV393348 WMV458782:WMV458884 WMV524318:WMV524420 WMV589854:WMV589956 WMV655390:WMV655492 WMV720926:WMV721028 WMV786462:WMV786564 WMV851998:WMV852100 WMV917534:WMV917636 WMV983070:WMV983172 WWR10:WWR132 WWR65566:WWR65668 WWR131102:WWR131204 WWR196638:WWR196740 WWR262174:WWR262276 WWR327710:WWR327812 WWR393246:WWR393348 WWR458782:WWR458884 WWR524318:WWR524420 WWR589854:WWR589956 WWR655390:WWR655492 WWR720926:WWR721028 WWR786462:WWR786564 WWR851998:WWR852100 WWR917534:WWR917636 WWR983070:WWR983172" xr:uid="{00000000-0002-0000-0000-000025000000}"/>
    <dataValidation allowBlank="1" showInputMessage="1" showErrorMessage="1" prompt="EITHER WRITE YOUR OWN HPS OR EMPTY" sqref="AWL10:AWU11 CTR10:CUA11 EQX10:ERG11 GOD10:GOM11 ILJ10:ILS11 KIP10:KIY11 MFV10:MGE11 ODB10:ODK11 QAH10:QAQ11 RXN10:RXW11 TUT10:TVC11 VRZ10:VSI11 F65566:O65567 AWL65566:AWU65567 CTR65566:CUA65567 EQX65566:ERG65567 GOD65566:GOM65567 ILJ65566:ILS65567 KIP65566:KIY65567 MFV65566:MGE65567 ODB65566:ODK65567 QAH65566:QAQ65567 RXN65566:RXW65567 TUT65566:TVC65567 VRZ65566:VSI65567 F131102:O131103 AWL131102:AWU131103 CTR131102:CUA131103 EQX131102:ERG131103 GOD131102:GOM131103 ILJ131102:ILS131103 KIP131102:KIY131103 MFV131102:MGE131103 ODB131102:ODK131103 QAH131102:QAQ131103 RXN131102:RXW131103 TUT131102:TVC131103 VRZ131102:VSI131103 F196638:O196639 AWL196638:AWU196639 CTR196638:CUA196639 EQX196638:ERG196639 GOD196638:GOM196639 ILJ196638:ILS196639 KIP196638:KIY196639 MFV196638:MGE196639 ODB196638:ODK196639 QAH196638:QAQ196639 RXN196638:RXW196639 TUT196638:TVC196639 VRZ196638:VSI196639 F262174:O262175 AWL262174:AWU262175 CTR262174:CUA262175 EQX262174:ERG262175 GOD262174:GOM262175 ILJ262174:ILS262175 KIP262174:KIY262175 MFV262174:MGE262175 ODB262174:ODK262175 QAH262174:QAQ262175 RXN262174:RXW262175 TUT262174:TVC262175 VRZ262174:VSI262175 F327710:O327711 AWL327710:AWU327711 CTR327710:CUA327711 EQX327710:ERG327711 GOD327710:GOM327711 ILJ327710:ILS327711 KIP327710:KIY327711 MFV327710:MGE327711 ODB327710:ODK327711 QAH327710:QAQ327711 RXN327710:RXW327711 TUT327710:TVC327711 VRZ327710:VSI327711 F393246:O393247 AWL393246:AWU393247 CTR393246:CUA393247 EQX393246:ERG393247 GOD393246:GOM393247 ILJ393246:ILS393247 KIP393246:KIY393247 MFV393246:MGE393247 ODB393246:ODK393247 QAH393246:QAQ393247 RXN393246:RXW393247 TUT393246:TVC393247 VRZ393246:VSI393247 F458782:O458783 AWL458782:AWU458783 CTR458782:CUA458783 EQX458782:ERG458783 GOD458782:GOM458783 ILJ458782:ILS458783 KIP458782:KIY458783 MFV458782:MGE458783 ODB458782:ODK458783 QAH458782:QAQ458783 RXN458782:RXW458783 TUT458782:TVC458783 VRZ458782:VSI458783 F524318:O524319 AWL524318:AWU524319 CTR524318:CUA524319 EQX524318:ERG524319 GOD524318:GOM524319 ILJ524318:ILS524319 KIP524318:KIY524319 MFV524318:MGE524319 ODB524318:ODK524319 QAH524318:QAQ524319 RXN524318:RXW524319 TUT524318:TVC524319 VRZ524318:VSI524319 F589854:O589855 AWL589854:AWU589855 CTR589854:CUA589855 EQX589854:ERG589855 GOD589854:GOM589855 ILJ589854:ILS589855 KIP589854:KIY589855 MFV589854:MGE589855 ODB589854:ODK589855 QAH589854:QAQ589855 RXN589854:RXW589855 TUT589854:TVC589855 VRZ589854:VSI589855 F655390:O655391 AWL655390:AWU655391 CTR655390:CUA655391 EQX655390:ERG655391 GOD655390:GOM655391 ILJ655390:ILS655391 KIP655390:KIY655391 MFV655390:MGE655391 ODB655390:ODK655391 QAH655390:QAQ655391 RXN655390:RXW655391 TUT655390:TVC655391 VRZ655390:VSI655391 F720926:O720927 AWL720926:AWU720927 CTR720926:CUA720927 EQX720926:ERG720927 GOD720926:GOM720927 ILJ720926:ILS720927 KIP720926:KIY720927 MFV720926:MGE720927 ODB720926:ODK720927 QAH720926:QAQ720927 RXN720926:RXW720927 TUT720926:TVC720927 VRZ720926:VSI720927 F786462:O786463 AWL786462:AWU786463 CTR786462:CUA786463 EQX786462:ERG786463 GOD786462:GOM786463 ILJ786462:ILS786463 KIP786462:KIY786463 MFV786462:MGE786463 ODB786462:ODK786463 QAH786462:QAQ786463 RXN786462:RXW786463 TUT786462:TVC786463 VRZ786462:VSI786463 F851998:O851999 AWL851998:AWU851999 CTR851998:CUA851999 EQX851998:ERG851999 GOD851998:GOM851999 ILJ851998:ILS851999 KIP851998:KIY851999 MFV851998:MGE851999 ODB851998:ODK851999 QAH851998:QAQ851999 RXN851998:RXW851999 TUT851998:TVC851999 VRZ851998:VSI851999 F917534:O917535 AWL917534:AWU917535 CTR917534:CUA917535 EQX917534:ERG917535 GOD917534:GOM917535 ILJ917534:ILS917535 KIP917534:KIY917535 MFV917534:MGE917535 ODB917534:ODK917535 QAH917534:QAQ917535 RXN917534:RXW917535 TUT917534:TVC917535 VRZ917534:VSI917535 F983070:O983071 AWL983070:AWU983071 CTR983070:CUA983071 EQX983070:ERG983071 GOD983070:GOM983071 ILJ983070:ILS983071 KIP983070:KIY983071 MFV983070:MGE983071 ODB983070:ODK983071 QAH983070:QAQ983071 RXN983070:RXW983071 TUT983070:TVC983071 VRZ983070:VSI983071 AWY10:AXH11 CUE10:CUN11 ERK10:ERT11 GOQ10:GOZ11 ILW10:IMF11 KJC10:KJL11 MGI10:MGR11 ODO10:ODX11 QAU10:QBD11 RYA10:RYJ11 TVG10:TVP11 VSM10:VSV11 S65566:AB65567 AWY65566:AXH65567 CUE65566:CUN65567 ERK65566:ERT65567 GOQ65566:GOZ65567 ILW65566:IMF65567 KJC65566:KJL65567 MGI65566:MGR65567 ODO65566:ODX65567 QAU65566:QBD65567 RYA65566:RYJ65567 TVG65566:TVP65567 VSM65566:VSV65567 S131102:AB131103 AWY131102:AXH131103 CUE131102:CUN131103 ERK131102:ERT131103 GOQ131102:GOZ131103 ILW131102:IMF131103 KJC131102:KJL131103 MGI131102:MGR131103 ODO131102:ODX131103 QAU131102:QBD131103 RYA131102:RYJ131103 TVG131102:TVP131103 VSM131102:VSV131103 S196638:AB196639 AWY196638:AXH196639 CUE196638:CUN196639 ERK196638:ERT196639 GOQ196638:GOZ196639 ILW196638:IMF196639 KJC196638:KJL196639 MGI196638:MGR196639 ODO196638:ODX196639 QAU196638:QBD196639 RYA196638:RYJ196639 TVG196638:TVP196639 VSM196638:VSV196639 S262174:AB262175 AWY262174:AXH262175 CUE262174:CUN262175 ERK262174:ERT262175 GOQ262174:GOZ262175 ILW262174:IMF262175 KJC262174:KJL262175 MGI262174:MGR262175 ODO262174:ODX262175 QAU262174:QBD262175 RYA262174:RYJ262175 TVG262174:TVP262175 VSM262174:VSV262175 S327710:AB327711 AWY327710:AXH327711 CUE327710:CUN327711 ERK327710:ERT327711 GOQ327710:GOZ327711 ILW327710:IMF327711 KJC327710:KJL327711 MGI327710:MGR327711 ODO327710:ODX327711 QAU327710:QBD327711 RYA327710:RYJ327711 TVG327710:TVP327711 VSM327710:VSV327711 S393246:AB393247 AWY393246:AXH393247 CUE393246:CUN393247 ERK393246:ERT393247 GOQ393246:GOZ393247 ILW393246:IMF393247 KJC393246:KJL393247 MGI393246:MGR393247 ODO393246:ODX393247 QAU393246:QBD393247 RYA393246:RYJ393247 TVG393246:TVP393247 VSM393246:VSV393247 S458782:AB458783 AWY458782:AXH458783 CUE458782:CUN458783 ERK458782:ERT458783 GOQ458782:GOZ458783 ILW458782:IMF458783 KJC458782:KJL458783 MGI458782:MGR458783 ODO458782:ODX458783 QAU458782:QBD458783 RYA458782:RYJ458783 TVG458782:TVP458783 VSM458782:VSV458783 S524318:AB524319 AWY524318:AXH524319 CUE524318:CUN524319 ERK524318:ERT524319 GOQ524318:GOZ524319 ILW524318:IMF524319 KJC524318:KJL524319 MGI524318:MGR524319 ODO524318:ODX524319 QAU524318:QBD524319 RYA524318:RYJ524319 TVG524318:TVP524319 VSM524318:VSV524319 S589854:AB589855 AWY589854:AXH589855 CUE589854:CUN589855 ERK589854:ERT589855 GOQ589854:GOZ589855 ILW589854:IMF589855 KJC589854:KJL589855 MGI589854:MGR589855 ODO589854:ODX589855 QAU589854:QBD589855 RYA589854:RYJ589855 TVG589854:TVP589855 VSM589854:VSV589855 S655390:AB655391 AWY655390:AXH655391 CUE655390:CUN655391 ERK655390:ERT655391 GOQ655390:GOZ655391 ILW655390:IMF655391 KJC655390:KJL655391 MGI655390:MGR655391 ODO655390:ODX655391 QAU655390:QBD655391 RYA655390:RYJ655391 TVG655390:TVP655391 VSM655390:VSV655391 S720926:AB720927 AWY720926:AXH720927 CUE720926:CUN720927 ERK720926:ERT720927 GOQ720926:GOZ720927 ILW720926:IMF720927 KJC720926:KJL720927 MGI720926:MGR720927 ODO720926:ODX720927 QAU720926:QBD720927 RYA720926:RYJ720927 TVG720926:TVP720927 VSM720926:VSV720927 S786462:AB786463 AWY786462:AXH786463 CUE786462:CUN786463 ERK786462:ERT786463 GOQ786462:GOZ786463 ILW786462:IMF786463 KJC786462:KJL786463 MGI786462:MGR786463 ODO786462:ODX786463 QAU786462:QBD786463 RYA786462:RYJ786463 TVG786462:TVP786463 VSM786462:VSV786463 S851998:AB851999 AWY851998:AXH851999 CUE851998:CUN851999 ERK851998:ERT851999 GOQ851998:GOZ851999 ILW851998:IMF851999 KJC851998:KJL851999 MGI851998:MGR851999 ODO851998:ODX851999 QAU851998:QBD851999 RYA851998:RYJ851999 TVG851998:TVP851999 VSM851998:VSV851999 S917534:AB917535 AWY917534:AXH917535 CUE917534:CUN917535 ERK917534:ERT917535 GOQ917534:GOZ917535 ILW917534:IMF917535 KJC917534:KJL917535 MGI917534:MGR917535 ODO917534:ODX917535 QAU917534:QBD917535 RYA917534:RYJ917535 TVG917534:TVP917535 VSM917534:VSV917535 S983070:AB983071 AWY983070:AXH983071 CUE983070:CUN983071 ERK983070:ERT983071 GOQ983070:GOZ983071 ILW983070:IMF983071 KJC983070:KJL983071 MGI983070:MGR983071 ODO983070:ODX983071 QAU983070:QBD983071 RYA983070:RYJ983071 TVG983070:TVP983071 VSM983070:VSV983071 JB10:JK11 BGH10:BGQ11 DDN10:DDW11 FAT10:FBC11 GXZ10:GYI11 IVF10:IVO11 KSL10:KSU11 MPR10:MQA11 OMX10:ONG11 QKD10:QKM11 SHJ10:SHS11 UEP10:UEY11 WBV10:WCE11 JB65566:JK65567 BGH65566:BGQ65567 DDN65566:DDW65567 FAT65566:FBC65567 GXZ65566:GYI65567 IVF65566:IVO65567 KSL65566:KSU65567 MPR65566:MQA65567 OMX65566:ONG65567 QKD65566:QKM65567 SHJ65566:SHS65567 UEP65566:UEY65567 WBV65566:WCE65567 JB131102:JK131103 BGH131102:BGQ131103 DDN131102:DDW131103 FAT131102:FBC131103 GXZ131102:GYI131103 IVF131102:IVO131103 KSL131102:KSU131103 MPR131102:MQA131103 OMX131102:ONG131103 QKD131102:QKM131103 SHJ131102:SHS131103 UEP131102:UEY131103 WBV131102:WCE131103 JB196638:JK196639 BGH196638:BGQ196639 DDN196638:DDW196639 FAT196638:FBC196639 GXZ196638:GYI196639 IVF196638:IVO196639 KSL196638:KSU196639 MPR196638:MQA196639 OMX196638:ONG196639 QKD196638:QKM196639 SHJ196638:SHS196639 UEP196638:UEY196639 WBV196638:WCE196639 JB262174:JK262175 BGH262174:BGQ262175 DDN262174:DDW262175 FAT262174:FBC262175 GXZ262174:GYI262175 IVF262174:IVO262175 KSL262174:KSU262175 MPR262174:MQA262175 OMX262174:ONG262175 QKD262174:QKM262175 SHJ262174:SHS262175 UEP262174:UEY262175 WBV262174:WCE262175 JB327710:JK327711 BGH327710:BGQ327711 DDN327710:DDW327711 FAT327710:FBC327711 GXZ327710:GYI327711 IVF327710:IVO327711 KSL327710:KSU327711 MPR327710:MQA327711 OMX327710:ONG327711 QKD327710:QKM327711 SHJ327710:SHS327711 UEP327710:UEY327711 WBV327710:WCE327711 JB393246:JK393247 BGH393246:BGQ393247 DDN393246:DDW393247 FAT393246:FBC393247 GXZ393246:GYI393247 IVF393246:IVO393247 KSL393246:KSU393247 MPR393246:MQA393247 OMX393246:ONG393247 QKD393246:QKM393247 SHJ393246:SHS393247 UEP393246:UEY393247 WBV393246:WCE393247 JB458782:JK458783 BGH458782:BGQ458783 DDN458782:DDW458783 FAT458782:FBC458783 GXZ458782:GYI458783 IVF458782:IVO458783 KSL458782:KSU458783 MPR458782:MQA458783 OMX458782:ONG458783 QKD458782:QKM458783 SHJ458782:SHS458783 UEP458782:UEY458783 WBV458782:WCE458783 JB524318:JK524319 BGH524318:BGQ524319 DDN524318:DDW524319 FAT524318:FBC524319 GXZ524318:GYI524319 IVF524318:IVO524319 KSL524318:KSU524319 MPR524318:MQA524319 OMX524318:ONG524319 QKD524318:QKM524319 SHJ524318:SHS524319 UEP524318:UEY524319 WBV524318:WCE524319 JB589854:JK589855 BGH589854:BGQ589855 DDN589854:DDW589855 FAT589854:FBC589855 GXZ589854:GYI589855 IVF589854:IVO589855 KSL589854:KSU589855 MPR589854:MQA589855 OMX589854:ONG589855 QKD589854:QKM589855 SHJ589854:SHS589855 UEP589854:UEY589855 WBV589854:WCE589855 JB655390:JK655391 BGH655390:BGQ655391 DDN655390:DDW655391 FAT655390:FBC655391 GXZ655390:GYI655391 IVF655390:IVO655391 KSL655390:KSU655391 MPR655390:MQA655391 OMX655390:ONG655391 QKD655390:QKM655391 SHJ655390:SHS655391 UEP655390:UEY655391 WBV655390:WCE655391 JB720926:JK720927 BGH720926:BGQ720927 DDN720926:DDW720927 FAT720926:FBC720927 GXZ720926:GYI720927 IVF720926:IVO720927 KSL720926:KSU720927 MPR720926:MQA720927 OMX720926:ONG720927 QKD720926:QKM720927 SHJ720926:SHS720927 UEP720926:UEY720927 WBV720926:WCE720927 JB786462:JK786463 BGH786462:BGQ786463 DDN786462:DDW786463 FAT786462:FBC786463 GXZ786462:GYI786463 IVF786462:IVO786463 KSL786462:KSU786463 MPR786462:MQA786463 OMX786462:ONG786463 QKD786462:QKM786463 SHJ786462:SHS786463 UEP786462:UEY786463 WBV786462:WCE786463 JB851998:JK851999 BGH851998:BGQ851999 DDN851998:DDW851999 FAT851998:FBC851999 GXZ851998:GYI851999 IVF851998:IVO851999 KSL851998:KSU851999 MPR851998:MQA851999 OMX851998:ONG851999 QKD851998:QKM851999 SHJ851998:SHS851999 UEP851998:UEY851999 WBV851998:WCE851999 JB917534:JK917535 BGH917534:BGQ917535 DDN917534:DDW917535 FAT917534:FBC917535 GXZ917534:GYI917535 IVF917534:IVO917535 KSL917534:KSU917535 MPR917534:MQA917535 OMX917534:ONG917535 QKD917534:QKM917535 SHJ917534:SHS917535 UEP917534:UEY917535 WBV917534:WCE917535 JB983070:JK983071 BGH983070:BGQ983071 DDN983070:DDW983071 FAT983070:FBC983071 GXZ983070:GYI983071 IVF983070:IVO983071 KSL983070:KSU983071 MPR983070:MQA983071 OMX983070:ONG983071 QKD983070:QKM983071 SHJ983070:SHS983071 UEP983070:UEY983071 WBV983070:WCE983071 JO10:JX11 BGU10:BHD11 DEA10:DEJ11 FBG10:FBP11 GYM10:GYV11 IVS10:IWB11 KSY10:KTH11 MQE10:MQN11 ONK10:ONT11 QKQ10:QKZ11 SHW10:SIF11 UFC10:UFL11 WCI10:WCR11 JO65566:JX65567 BGU65566:BHD65567 DEA65566:DEJ65567 FBG65566:FBP65567 GYM65566:GYV65567 IVS65566:IWB65567 KSY65566:KTH65567 MQE65566:MQN65567 ONK65566:ONT65567 QKQ65566:QKZ65567 SHW65566:SIF65567 UFC65566:UFL65567 WCI65566:WCR65567 JO131102:JX131103 BGU131102:BHD131103 DEA131102:DEJ131103 FBG131102:FBP131103 GYM131102:GYV131103 IVS131102:IWB131103 KSY131102:KTH131103 MQE131102:MQN131103 ONK131102:ONT131103 QKQ131102:QKZ131103 SHW131102:SIF131103 UFC131102:UFL131103 WCI131102:WCR131103 JO196638:JX196639 BGU196638:BHD196639 DEA196638:DEJ196639 FBG196638:FBP196639 GYM196638:GYV196639 IVS196638:IWB196639 KSY196638:KTH196639 MQE196638:MQN196639 ONK196638:ONT196639 QKQ196638:QKZ196639 SHW196638:SIF196639 UFC196638:UFL196639 WCI196638:WCR196639 JO262174:JX262175 BGU262174:BHD262175 DEA262174:DEJ262175 FBG262174:FBP262175 GYM262174:GYV262175 IVS262174:IWB262175 KSY262174:KTH262175 MQE262174:MQN262175 ONK262174:ONT262175 QKQ262174:QKZ262175 SHW262174:SIF262175 UFC262174:UFL262175 WCI262174:WCR262175 JO327710:JX327711 BGU327710:BHD327711 DEA327710:DEJ327711 FBG327710:FBP327711 GYM327710:GYV327711 IVS327710:IWB327711 KSY327710:KTH327711 MQE327710:MQN327711 ONK327710:ONT327711 QKQ327710:QKZ327711 SHW327710:SIF327711 UFC327710:UFL327711 WCI327710:WCR327711 JO393246:JX393247 BGU393246:BHD393247 DEA393246:DEJ393247 FBG393246:FBP393247 GYM393246:GYV393247 IVS393246:IWB393247 KSY393246:KTH393247 MQE393246:MQN393247 ONK393246:ONT393247 QKQ393246:QKZ393247 SHW393246:SIF393247 UFC393246:UFL393247 WCI393246:WCR393247 JO458782:JX458783 BGU458782:BHD458783 DEA458782:DEJ458783 FBG458782:FBP458783 GYM458782:GYV458783 IVS458782:IWB458783 KSY458782:KTH458783 MQE458782:MQN458783 ONK458782:ONT458783 QKQ458782:QKZ458783 SHW458782:SIF458783 UFC458782:UFL458783 WCI458782:WCR458783 JO524318:JX524319 BGU524318:BHD524319 DEA524318:DEJ524319 FBG524318:FBP524319 GYM524318:GYV524319 IVS524318:IWB524319 KSY524318:KTH524319 MQE524318:MQN524319 ONK524318:ONT524319 QKQ524318:QKZ524319 SHW524318:SIF524319 UFC524318:UFL524319 WCI524318:WCR524319 JO589854:JX589855 BGU589854:BHD589855 DEA589854:DEJ589855 FBG589854:FBP589855 GYM589854:GYV589855 IVS589854:IWB589855 KSY589854:KTH589855 MQE589854:MQN589855 ONK589854:ONT589855 QKQ589854:QKZ589855 SHW589854:SIF589855 UFC589854:UFL589855 WCI589854:WCR589855 JO655390:JX655391 BGU655390:BHD655391 DEA655390:DEJ655391 FBG655390:FBP655391 GYM655390:GYV655391 IVS655390:IWB655391 KSY655390:KTH655391 MQE655390:MQN655391 ONK655390:ONT655391 QKQ655390:QKZ655391 SHW655390:SIF655391 UFC655390:UFL655391 WCI655390:WCR655391 JO720926:JX720927 BGU720926:BHD720927 DEA720926:DEJ720927 FBG720926:FBP720927 GYM720926:GYV720927 IVS720926:IWB720927 KSY720926:KTH720927 MQE720926:MQN720927 ONK720926:ONT720927 QKQ720926:QKZ720927 SHW720926:SIF720927 UFC720926:UFL720927 WCI720926:WCR720927 JO786462:JX786463 BGU786462:BHD786463 DEA786462:DEJ786463 FBG786462:FBP786463 GYM786462:GYV786463 IVS786462:IWB786463 KSY786462:KTH786463 MQE786462:MQN786463 ONK786462:ONT786463 QKQ786462:QKZ786463 SHW786462:SIF786463 UFC786462:UFL786463 WCI786462:WCR786463 JO851998:JX851999 BGU851998:BHD851999 DEA851998:DEJ851999 FBG851998:FBP851999 GYM851998:GYV851999 IVS851998:IWB851999 KSY851998:KTH851999 MQE851998:MQN851999 ONK851998:ONT851999 QKQ851998:QKZ851999 SHW851998:SIF851999 UFC851998:UFL851999 WCI851998:WCR851999 JO917534:JX917535 BGU917534:BHD917535 DEA917534:DEJ917535 FBG917534:FBP917535 GYM917534:GYV917535 IVS917534:IWB917535 KSY917534:KTH917535 MQE917534:MQN917535 ONK917534:ONT917535 QKQ917534:QKZ917535 SHW917534:SIF917535 UFC917534:UFL917535 WCI917534:WCR917535 JO983070:JX983071 BGU983070:BHD983071 DEA983070:DEJ983071 FBG983070:FBP983071 GYM983070:GYV983071 IVS983070:IWB983071 KSY983070:KTH983071 MQE983070:MQN983071 ONK983070:ONT983071 QKQ983070:QKZ983071 SHW983070:SIF983071 UFC983070:UFL983071 WCI983070:WCR983071 SX10:TG11 BQD10:BQM11 DNJ10:DNS11 FKP10:FKY11 HHV10:HIE11 JFB10:JFK11 LCH10:LCQ11 MZN10:MZW11 OWT10:OXC11 QTZ10:QUI11 SRF10:SRO11 UOL10:UOU11 WLR10:WMA11 SX65566:TG65567 BQD65566:BQM65567 DNJ65566:DNS65567 FKP65566:FKY65567 HHV65566:HIE65567 JFB65566:JFK65567 LCH65566:LCQ65567 MZN65566:MZW65567 OWT65566:OXC65567 QTZ65566:QUI65567 SRF65566:SRO65567 UOL65566:UOU65567 WLR65566:WMA65567 SX131102:TG131103 BQD131102:BQM131103 DNJ131102:DNS131103 FKP131102:FKY131103 HHV131102:HIE131103 JFB131102:JFK131103 LCH131102:LCQ131103 MZN131102:MZW131103 OWT131102:OXC131103 QTZ131102:QUI131103 SRF131102:SRO131103 UOL131102:UOU131103 WLR131102:WMA131103 SX196638:TG196639 BQD196638:BQM196639 DNJ196638:DNS196639 FKP196638:FKY196639 HHV196638:HIE196639 JFB196638:JFK196639 LCH196638:LCQ196639 MZN196638:MZW196639 OWT196638:OXC196639 QTZ196638:QUI196639 SRF196638:SRO196639 UOL196638:UOU196639 WLR196638:WMA196639 SX262174:TG262175 BQD262174:BQM262175 DNJ262174:DNS262175 FKP262174:FKY262175 HHV262174:HIE262175 JFB262174:JFK262175 LCH262174:LCQ262175 MZN262174:MZW262175 OWT262174:OXC262175 QTZ262174:QUI262175 SRF262174:SRO262175 UOL262174:UOU262175 WLR262174:WMA262175 SX327710:TG327711 BQD327710:BQM327711 DNJ327710:DNS327711 FKP327710:FKY327711 HHV327710:HIE327711 JFB327710:JFK327711 LCH327710:LCQ327711 MZN327710:MZW327711 OWT327710:OXC327711 QTZ327710:QUI327711 SRF327710:SRO327711 UOL327710:UOU327711 WLR327710:WMA327711 SX393246:TG393247 BQD393246:BQM393247 DNJ393246:DNS393247 FKP393246:FKY393247 HHV393246:HIE393247 JFB393246:JFK393247 LCH393246:LCQ393247 MZN393246:MZW393247 OWT393246:OXC393247 QTZ393246:QUI393247 SRF393246:SRO393247 UOL393246:UOU393247 WLR393246:WMA393247 SX458782:TG458783 BQD458782:BQM458783 DNJ458782:DNS458783 FKP458782:FKY458783 HHV458782:HIE458783 JFB458782:JFK458783 LCH458782:LCQ458783 MZN458782:MZW458783 OWT458782:OXC458783 QTZ458782:QUI458783 SRF458782:SRO458783 UOL458782:UOU458783 WLR458782:WMA458783 SX524318:TG524319 BQD524318:BQM524319 DNJ524318:DNS524319 FKP524318:FKY524319 HHV524318:HIE524319 JFB524318:JFK524319 LCH524318:LCQ524319 MZN524318:MZW524319 OWT524318:OXC524319 QTZ524318:QUI524319 SRF524318:SRO524319 UOL524318:UOU524319 WLR524318:WMA524319 SX589854:TG589855 BQD589854:BQM589855 DNJ589854:DNS589855 FKP589854:FKY589855 HHV589854:HIE589855 JFB589854:JFK589855 LCH589854:LCQ589855 MZN589854:MZW589855 OWT589854:OXC589855 QTZ589854:QUI589855 SRF589854:SRO589855 UOL589854:UOU589855 WLR589854:WMA589855 SX655390:TG655391 BQD655390:BQM655391 DNJ655390:DNS655391 FKP655390:FKY655391 HHV655390:HIE655391 JFB655390:JFK655391 LCH655390:LCQ655391 MZN655390:MZW655391 OWT655390:OXC655391 QTZ655390:QUI655391 SRF655390:SRO655391 UOL655390:UOU655391 WLR655390:WMA655391 SX720926:TG720927 BQD720926:BQM720927 DNJ720926:DNS720927 FKP720926:FKY720927 HHV720926:HIE720927 JFB720926:JFK720927 LCH720926:LCQ720927 MZN720926:MZW720927 OWT720926:OXC720927 QTZ720926:QUI720927 SRF720926:SRO720927 UOL720926:UOU720927 WLR720926:WMA720927 SX786462:TG786463 BQD786462:BQM786463 DNJ786462:DNS786463 FKP786462:FKY786463 HHV786462:HIE786463 JFB786462:JFK786463 LCH786462:LCQ786463 MZN786462:MZW786463 OWT786462:OXC786463 QTZ786462:QUI786463 SRF786462:SRO786463 UOL786462:UOU786463 WLR786462:WMA786463 SX851998:TG851999 BQD851998:BQM851999 DNJ851998:DNS851999 FKP851998:FKY851999 HHV851998:HIE851999 JFB851998:JFK851999 LCH851998:LCQ851999 MZN851998:MZW851999 OWT851998:OXC851999 QTZ851998:QUI851999 SRF851998:SRO851999 UOL851998:UOU851999 WLR851998:WMA851999 SX917534:TG917535 BQD917534:BQM917535 DNJ917534:DNS917535 FKP917534:FKY917535 HHV917534:HIE917535 JFB917534:JFK917535 LCH917534:LCQ917535 MZN917534:MZW917535 OWT917534:OXC917535 QTZ917534:QUI917535 SRF917534:SRO917535 UOL917534:UOU917535 WLR917534:WMA917535 SX983070:TG983071 BQD983070:BQM983071 DNJ983070:DNS983071 FKP983070:FKY983071 HHV983070:HIE983071 JFB983070:JFK983071 LCH983070:LCQ983071 MZN983070:MZW983071 OWT983070:OXC983071 QTZ983070:QUI983071 SRF983070:SRO983071 UOL983070:UOU983071 WLR983070:WMA983071 TK10:TT11 BQQ10:BQZ11 DNW10:DOF11 FLC10:FLL11 HII10:HIR11 JFO10:JFX11 LCU10:LDD11 NAA10:NAJ11 OXG10:OXP11 QUM10:QUV11 SRS10:SSB11 UOY10:UPH11 WME10:WMN11 TK65566:TT65567 BQQ65566:BQZ65567 DNW65566:DOF65567 FLC65566:FLL65567 HII65566:HIR65567 JFO65566:JFX65567 LCU65566:LDD65567 NAA65566:NAJ65567 OXG65566:OXP65567 QUM65566:QUV65567 SRS65566:SSB65567 UOY65566:UPH65567 WME65566:WMN65567 TK131102:TT131103 BQQ131102:BQZ131103 DNW131102:DOF131103 FLC131102:FLL131103 HII131102:HIR131103 JFO131102:JFX131103 LCU131102:LDD131103 NAA131102:NAJ131103 OXG131102:OXP131103 QUM131102:QUV131103 SRS131102:SSB131103 UOY131102:UPH131103 WME131102:WMN131103 TK196638:TT196639 BQQ196638:BQZ196639 DNW196638:DOF196639 FLC196638:FLL196639 HII196638:HIR196639 JFO196638:JFX196639 LCU196638:LDD196639 NAA196638:NAJ196639 OXG196638:OXP196639 QUM196638:QUV196639 SRS196638:SSB196639 UOY196638:UPH196639 WME196638:WMN196639 TK262174:TT262175 BQQ262174:BQZ262175 DNW262174:DOF262175 FLC262174:FLL262175 HII262174:HIR262175 JFO262174:JFX262175 LCU262174:LDD262175 NAA262174:NAJ262175 OXG262174:OXP262175 QUM262174:QUV262175 SRS262174:SSB262175 UOY262174:UPH262175 WME262174:WMN262175 TK327710:TT327711 BQQ327710:BQZ327711 DNW327710:DOF327711 FLC327710:FLL327711 HII327710:HIR327711 JFO327710:JFX327711 LCU327710:LDD327711 NAA327710:NAJ327711 OXG327710:OXP327711 QUM327710:QUV327711 SRS327710:SSB327711 UOY327710:UPH327711 WME327710:WMN327711 TK393246:TT393247 BQQ393246:BQZ393247 DNW393246:DOF393247 FLC393246:FLL393247 HII393246:HIR393247 JFO393246:JFX393247 LCU393246:LDD393247 NAA393246:NAJ393247 OXG393246:OXP393247 QUM393246:QUV393247 SRS393246:SSB393247 UOY393246:UPH393247 WME393246:WMN393247 TK458782:TT458783 BQQ458782:BQZ458783 DNW458782:DOF458783 FLC458782:FLL458783 HII458782:HIR458783 JFO458782:JFX458783 LCU458782:LDD458783 NAA458782:NAJ458783 OXG458782:OXP458783 QUM458782:QUV458783 SRS458782:SSB458783 UOY458782:UPH458783 WME458782:WMN458783 TK524318:TT524319 BQQ524318:BQZ524319 DNW524318:DOF524319 FLC524318:FLL524319 HII524318:HIR524319 JFO524318:JFX524319 LCU524318:LDD524319 NAA524318:NAJ524319 OXG524318:OXP524319 QUM524318:QUV524319 SRS524318:SSB524319 UOY524318:UPH524319 WME524318:WMN524319 TK589854:TT589855 BQQ589854:BQZ589855 DNW589854:DOF589855 FLC589854:FLL589855 HII589854:HIR589855 JFO589854:JFX589855 LCU589854:LDD589855 NAA589854:NAJ589855 OXG589854:OXP589855 QUM589854:QUV589855 SRS589854:SSB589855 UOY589854:UPH589855 WME589854:WMN589855 TK655390:TT655391 BQQ655390:BQZ655391 DNW655390:DOF655391 FLC655390:FLL655391 HII655390:HIR655391 JFO655390:JFX655391 LCU655390:LDD655391 NAA655390:NAJ655391 OXG655390:OXP655391 QUM655390:QUV655391 SRS655390:SSB655391 UOY655390:UPH655391 WME655390:WMN655391 TK720926:TT720927 BQQ720926:BQZ720927 DNW720926:DOF720927 FLC720926:FLL720927 HII720926:HIR720927 JFO720926:JFX720927 LCU720926:LDD720927 NAA720926:NAJ720927 OXG720926:OXP720927 QUM720926:QUV720927 SRS720926:SSB720927 UOY720926:UPH720927 WME720926:WMN720927 TK786462:TT786463 BQQ786462:BQZ786463 DNW786462:DOF786463 FLC786462:FLL786463 HII786462:HIR786463 JFO786462:JFX786463 LCU786462:LDD786463 NAA786462:NAJ786463 OXG786462:OXP786463 QUM786462:QUV786463 SRS786462:SSB786463 UOY786462:UPH786463 WME786462:WMN786463 TK851998:TT851999 BQQ851998:BQZ851999 DNW851998:DOF851999 FLC851998:FLL851999 HII851998:HIR851999 JFO851998:JFX851999 LCU851998:LDD851999 NAA851998:NAJ851999 OXG851998:OXP851999 QUM851998:QUV851999 SRS851998:SSB851999 UOY851998:UPH851999 WME851998:WMN851999 TK917534:TT917535 BQQ917534:BQZ917535 DNW917534:DOF917535 FLC917534:FLL917535 HII917534:HIR917535 JFO917534:JFX917535 LCU917534:LDD917535 NAA917534:NAJ917535 OXG917534:OXP917535 QUM917534:QUV917535 SRS917534:SSB917535 UOY917534:UPH917535 WME917534:WMN917535 TK983070:TT983071 BQQ983070:BQZ983071 DNW983070:DOF983071 FLC983070:FLL983071 HII983070:HIR983071 JFO983070:JFX983071 LCU983070:LDD983071 NAA983070:NAJ983071 OXG983070:OXP983071 QUM983070:QUV983071 SRS983070:SSB983071 UOY983070:UPH983071 WME983070:WMN983071 ACT10:ADC11 BZZ10:CAI11 DXF10:DXO11 FUL10:FUU11 HRR10:HSA11 JOX10:JPG11 LMD10:LMM11 NJJ10:NJS11 PGP10:PGY11 RDV10:REE11 TBB10:TBK11 UYH10:UYQ11 WVN10:WVW11 ACT65566:ADC65567 BZZ65566:CAI65567 DXF65566:DXO65567 FUL65566:FUU65567 HRR65566:HSA65567 JOX65566:JPG65567 LMD65566:LMM65567 NJJ65566:NJS65567 PGP65566:PGY65567 RDV65566:REE65567 TBB65566:TBK65567 UYH65566:UYQ65567 WVN65566:WVW65567 ACT131102:ADC131103 BZZ131102:CAI131103 DXF131102:DXO131103 FUL131102:FUU131103 HRR131102:HSA131103 JOX131102:JPG131103 LMD131102:LMM131103 NJJ131102:NJS131103 PGP131102:PGY131103 RDV131102:REE131103 TBB131102:TBK131103 UYH131102:UYQ131103 WVN131102:WVW131103 ACT196638:ADC196639 BZZ196638:CAI196639 DXF196638:DXO196639 FUL196638:FUU196639 HRR196638:HSA196639 JOX196638:JPG196639 LMD196638:LMM196639 NJJ196638:NJS196639 PGP196638:PGY196639 RDV196638:REE196639 TBB196638:TBK196639 UYH196638:UYQ196639 WVN196638:WVW196639 ACT262174:ADC262175 BZZ262174:CAI262175 DXF262174:DXO262175 FUL262174:FUU262175 HRR262174:HSA262175 JOX262174:JPG262175 LMD262174:LMM262175 NJJ262174:NJS262175 PGP262174:PGY262175 RDV262174:REE262175 TBB262174:TBK262175 UYH262174:UYQ262175 WVN262174:WVW262175 ACT327710:ADC327711 BZZ327710:CAI327711 DXF327710:DXO327711 FUL327710:FUU327711 HRR327710:HSA327711 JOX327710:JPG327711 LMD327710:LMM327711 NJJ327710:NJS327711 PGP327710:PGY327711 RDV327710:REE327711 TBB327710:TBK327711 UYH327710:UYQ327711 WVN327710:WVW327711 ACT393246:ADC393247 BZZ393246:CAI393247 DXF393246:DXO393247 FUL393246:FUU393247 HRR393246:HSA393247 JOX393246:JPG393247 LMD393246:LMM393247 NJJ393246:NJS393247 PGP393246:PGY393247 RDV393246:REE393247 TBB393246:TBK393247 UYH393246:UYQ393247 WVN393246:WVW393247 ACT458782:ADC458783 BZZ458782:CAI458783 DXF458782:DXO458783 FUL458782:FUU458783 HRR458782:HSA458783 JOX458782:JPG458783 LMD458782:LMM458783 NJJ458782:NJS458783 PGP458782:PGY458783 RDV458782:REE458783 TBB458782:TBK458783 UYH458782:UYQ458783 WVN458782:WVW458783 ACT524318:ADC524319 BZZ524318:CAI524319 DXF524318:DXO524319 FUL524318:FUU524319 HRR524318:HSA524319 JOX524318:JPG524319 LMD524318:LMM524319 NJJ524318:NJS524319 PGP524318:PGY524319 RDV524318:REE524319 TBB524318:TBK524319 UYH524318:UYQ524319 WVN524318:WVW524319 ACT589854:ADC589855 BZZ589854:CAI589855 DXF589854:DXO589855 FUL589854:FUU589855 HRR589854:HSA589855 JOX589854:JPG589855 LMD589854:LMM589855 NJJ589854:NJS589855 PGP589854:PGY589855 RDV589854:REE589855 TBB589854:TBK589855 UYH589854:UYQ589855 WVN589854:WVW589855 ACT655390:ADC655391 BZZ655390:CAI655391 DXF655390:DXO655391 FUL655390:FUU655391 HRR655390:HSA655391 JOX655390:JPG655391 LMD655390:LMM655391 NJJ655390:NJS655391 PGP655390:PGY655391 RDV655390:REE655391 TBB655390:TBK655391 UYH655390:UYQ655391 WVN655390:WVW655391 ACT720926:ADC720927 BZZ720926:CAI720927 DXF720926:DXO720927 FUL720926:FUU720927 HRR720926:HSA720927 JOX720926:JPG720927 LMD720926:LMM720927 NJJ720926:NJS720927 PGP720926:PGY720927 RDV720926:REE720927 TBB720926:TBK720927 UYH720926:UYQ720927 WVN720926:WVW720927 ACT786462:ADC786463 BZZ786462:CAI786463 DXF786462:DXO786463 FUL786462:FUU786463 HRR786462:HSA786463 JOX786462:JPG786463 LMD786462:LMM786463 NJJ786462:NJS786463 PGP786462:PGY786463 RDV786462:REE786463 TBB786462:TBK786463 UYH786462:UYQ786463 WVN786462:WVW786463 ACT851998:ADC851999 BZZ851998:CAI851999 DXF851998:DXO851999 FUL851998:FUU851999 HRR851998:HSA851999 JOX851998:JPG851999 LMD851998:LMM851999 NJJ851998:NJS851999 PGP851998:PGY851999 RDV851998:REE851999 TBB851998:TBK851999 UYH851998:UYQ851999 WVN851998:WVW851999 ACT917534:ADC917535 BZZ917534:CAI917535 DXF917534:DXO917535 FUL917534:FUU917535 HRR917534:HSA917535 JOX917534:JPG917535 LMD917534:LMM917535 NJJ917534:NJS917535 PGP917534:PGY917535 RDV917534:REE917535 TBB917534:TBK917535 UYH917534:UYQ917535 WVN917534:WVW917535 ACT983070:ADC983071 BZZ983070:CAI983071 DXF983070:DXO983071 FUL983070:FUU983071 HRR983070:HSA983071 JOX983070:JPG983071 LMD983070:LMM983071 NJJ983070:NJS983071 PGP983070:PGY983071 RDV983070:REE983071 TBB983070:TBK983071 UYH983070:UYQ983071 WVN983070:WVW983071 ADG10:ADP11 CAM10:CAV11 DXS10:DYB11 FUY10:FVH11 HSE10:HSN11 JPK10:JPT11 LMQ10:LMZ11 NJW10:NKF11 PHC10:PHL11 REI10:RER11 TBO10:TBX11 UYU10:UZD11 WWA10:WWJ11 ADG65566:ADP65567 CAM65566:CAV65567 DXS65566:DYB65567 FUY65566:FVH65567 HSE65566:HSN65567 JPK65566:JPT65567 LMQ65566:LMZ65567 NJW65566:NKF65567 PHC65566:PHL65567 REI65566:RER65567 TBO65566:TBX65567 UYU65566:UZD65567 WWA65566:WWJ65567 ADG131102:ADP131103 CAM131102:CAV131103 DXS131102:DYB131103 FUY131102:FVH131103 HSE131102:HSN131103 JPK131102:JPT131103 LMQ131102:LMZ131103 NJW131102:NKF131103 PHC131102:PHL131103 REI131102:RER131103 TBO131102:TBX131103 UYU131102:UZD131103 WWA131102:WWJ131103 ADG196638:ADP196639 CAM196638:CAV196639 DXS196638:DYB196639 FUY196638:FVH196639 HSE196638:HSN196639 JPK196638:JPT196639 LMQ196638:LMZ196639 NJW196638:NKF196639 PHC196638:PHL196639 REI196638:RER196639 TBO196638:TBX196639 UYU196638:UZD196639 WWA196638:WWJ196639 ADG262174:ADP262175 CAM262174:CAV262175 DXS262174:DYB262175 FUY262174:FVH262175 HSE262174:HSN262175 JPK262174:JPT262175 LMQ262174:LMZ262175 NJW262174:NKF262175 PHC262174:PHL262175 REI262174:RER262175 TBO262174:TBX262175 UYU262174:UZD262175 WWA262174:WWJ262175 ADG327710:ADP327711 CAM327710:CAV327711 DXS327710:DYB327711 FUY327710:FVH327711 HSE327710:HSN327711 JPK327710:JPT327711 LMQ327710:LMZ327711 NJW327710:NKF327711 PHC327710:PHL327711 REI327710:RER327711 TBO327710:TBX327711 UYU327710:UZD327711 WWA327710:WWJ327711 ADG393246:ADP393247 CAM393246:CAV393247 DXS393246:DYB393247 FUY393246:FVH393247 HSE393246:HSN393247 JPK393246:JPT393247 LMQ393246:LMZ393247 NJW393246:NKF393247 PHC393246:PHL393247 REI393246:RER393247 TBO393246:TBX393247 UYU393246:UZD393247 WWA393246:WWJ393247 ADG458782:ADP458783 CAM458782:CAV458783 DXS458782:DYB458783 FUY458782:FVH458783 HSE458782:HSN458783 JPK458782:JPT458783 LMQ458782:LMZ458783 NJW458782:NKF458783 PHC458782:PHL458783 REI458782:RER458783 TBO458782:TBX458783 UYU458782:UZD458783 WWA458782:WWJ458783 ADG524318:ADP524319 CAM524318:CAV524319 DXS524318:DYB524319 FUY524318:FVH524319 HSE524318:HSN524319 JPK524318:JPT524319 LMQ524318:LMZ524319 NJW524318:NKF524319 PHC524318:PHL524319 REI524318:RER524319 TBO524318:TBX524319 UYU524318:UZD524319 WWA524318:WWJ524319 ADG589854:ADP589855 CAM589854:CAV589855 DXS589854:DYB589855 FUY589854:FVH589855 HSE589854:HSN589855 JPK589854:JPT589855 LMQ589854:LMZ589855 NJW589854:NKF589855 PHC589854:PHL589855 REI589854:RER589855 TBO589854:TBX589855 UYU589854:UZD589855 WWA589854:WWJ589855 ADG655390:ADP655391 CAM655390:CAV655391 DXS655390:DYB655391 FUY655390:FVH655391 HSE655390:HSN655391 JPK655390:JPT655391 LMQ655390:LMZ655391 NJW655390:NKF655391 PHC655390:PHL655391 REI655390:RER655391 TBO655390:TBX655391 UYU655390:UZD655391 WWA655390:WWJ655391 ADG720926:ADP720927 CAM720926:CAV720927 DXS720926:DYB720927 FUY720926:FVH720927 HSE720926:HSN720927 JPK720926:JPT720927 LMQ720926:LMZ720927 NJW720926:NKF720927 PHC720926:PHL720927 REI720926:RER720927 TBO720926:TBX720927 UYU720926:UZD720927 WWA720926:WWJ720927 ADG786462:ADP786463 CAM786462:CAV786463 DXS786462:DYB786463 FUY786462:FVH786463 HSE786462:HSN786463 JPK786462:JPT786463 LMQ786462:LMZ786463 NJW786462:NKF786463 PHC786462:PHL786463 REI786462:RER786463 TBO786462:TBX786463 UYU786462:UZD786463 WWA786462:WWJ786463 ADG851998:ADP851999 CAM851998:CAV851999 DXS851998:DYB851999 FUY851998:FVH851999 HSE851998:HSN851999 JPK851998:JPT851999 LMQ851998:LMZ851999 NJW851998:NKF851999 PHC851998:PHL851999 REI851998:RER851999 TBO851998:TBX851999 UYU851998:UZD851999 WWA851998:WWJ851999 ADG917534:ADP917535 CAM917534:CAV917535 DXS917534:DYB917535 FUY917534:FVH917535 HSE917534:HSN917535 JPK917534:JPT917535 LMQ917534:LMZ917535 NJW917534:NKF917535 PHC917534:PHL917535 REI917534:RER917535 TBO917534:TBX917535 UYU917534:UZD917535 WWA917534:WWJ917535 ADG983070:ADP983071 CAM983070:CAV983071 DXS983070:DYB983071 FUY983070:FVH983071 HSE983070:HSN983071 JPK983070:JPT983071 LMQ983070:LMZ983071 NJW983070:NKF983071 PHC983070:PHL983071 REI983070:RER983071 TBO983070:TBX983071 UYU983070:UZD983071 WWA983070:WWJ983071 AMP10:AMY11 CJV10:CKE11 EHB10:EHK11 GEH10:GEQ11 IBN10:IBW11 JYT10:JZC11 LVZ10:LWI11 NTF10:NTO11 PQL10:PQU11 RNR10:ROA11 TKX10:TLG11 VID10:VIM11 AMP65566:AMY65567 CJV65566:CKE65567 EHB65566:EHK65567 GEH65566:GEQ65567 IBN65566:IBW65567 JYT65566:JZC65567 LVZ65566:LWI65567 NTF65566:NTO65567 PQL65566:PQU65567 RNR65566:ROA65567 TKX65566:TLG65567 VID65566:VIM65567 AMP131102:AMY131103 CJV131102:CKE131103 EHB131102:EHK131103 GEH131102:GEQ131103 IBN131102:IBW131103 JYT131102:JZC131103 LVZ131102:LWI131103 NTF131102:NTO131103 PQL131102:PQU131103 RNR131102:ROA131103 TKX131102:TLG131103 VID131102:VIM131103 AMP196638:AMY196639 CJV196638:CKE196639 EHB196638:EHK196639 GEH196638:GEQ196639 IBN196638:IBW196639 JYT196638:JZC196639 LVZ196638:LWI196639 NTF196638:NTO196639 PQL196638:PQU196639 RNR196638:ROA196639 TKX196638:TLG196639 VID196638:VIM196639 AMP262174:AMY262175 CJV262174:CKE262175 EHB262174:EHK262175 GEH262174:GEQ262175 IBN262174:IBW262175 JYT262174:JZC262175 LVZ262174:LWI262175 NTF262174:NTO262175 PQL262174:PQU262175 RNR262174:ROA262175 TKX262174:TLG262175 VID262174:VIM262175 AMP327710:AMY327711 CJV327710:CKE327711 EHB327710:EHK327711 GEH327710:GEQ327711 IBN327710:IBW327711 JYT327710:JZC327711 LVZ327710:LWI327711 NTF327710:NTO327711 PQL327710:PQU327711 RNR327710:ROA327711 TKX327710:TLG327711 VID327710:VIM327711 AMP393246:AMY393247 CJV393246:CKE393247 EHB393246:EHK393247 GEH393246:GEQ393247 IBN393246:IBW393247 JYT393246:JZC393247 LVZ393246:LWI393247 NTF393246:NTO393247 PQL393246:PQU393247 RNR393246:ROA393247 TKX393246:TLG393247 VID393246:VIM393247 AMP458782:AMY458783 CJV458782:CKE458783 EHB458782:EHK458783 GEH458782:GEQ458783 IBN458782:IBW458783 JYT458782:JZC458783 LVZ458782:LWI458783 NTF458782:NTO458783 PQL458782:PQU458783 RNR458782:ROA458783 TKX458782:TLG458783 VID458782:VIM458783 AMP524318:AMY524319 CJV524318:CKE524319 EHB524318:EHK524319 GEH524318:GEQ524319 IBN524318:IBW524319 JYT524318:JZC524319 LVZ524318:LWI524319 NTF524318:NTO524319 PQL524318:PQU524319 RNR524318:ROA524319 TKX524318:TLG524319 VID524318:VIM524319 AMP589854:AMY589855 CJV589854:CKE589855 EHB589854:EHK589855 GEH589854:GEQ589855 IBN589854:IBW589855 JYT589854:JZC589855 LVZ589854:LWI589855 NTF589854:NTO589855 PQL589854:PQU589855 RNR589854:ROA589855 TKX589854:TLG589855 VID589854:VIM589855 AMP655390:AMY655391 CJV655390:CKE655391 EHB655390:EHK655391 GEH655390:GEQ655391 IBN655390:IBW655391 JYT655390:JZC655391 LVZ655390:LWI655391 NTF655390:NTO655391 PQL655390:PQU655391 RNR655390:ROA655391 TKX655390:TLG655391 VID655390:VIM655391 AMP720926:AMY720927 CJV720926:CKE720927 EHB720926:EHK720927 GEH720926:GEQ720927 IBN720926:IBW720927 JYT720926:JZC720927 LVZ720926:LWI720927 NTF720926:NTO720927 PQL720926:PQU720927 RNR720926:ROA720927 TKX720926:TLG720927 VID720926:VIM720927 AMP786462:AMY786463 CJV786462:CKE786463 EHB786462:EHK786463 GEH786462:GEQ786463 IBN786462:IBW786463 JYT786462:JZC786463 LVZ786462:LWI786463 NTF786462:NTO786463 PQL786462:PQU786463 RNR786462:ROA786463 TKX786462:TLG786463 VID786462:VIM786463 AMP851998:AMY851999 CJV851998:CKE851999 EHB851998:EHK851999 GEH851998:GEQ851999 IBN851998:IBW851999 JYT851998:JZC851999 LVZ851998:LWI851999 NTF851998:NTO851999 PQL851998:PQU851999 RNR851998:ROA851999 TKX851998:TLG851999 VID851998:VIM851999 AMP917534:AMY917535 CJV917534:CKE917535 EHB917534:EHK917535 GEH917534:GEQ917535 IBN917534:IBW917535 JYT917534:JZC917535 LVZ917534:LWI917535 NTF917534:NTO917535 PQL917534:PQU917535 RNR917534:ROA917535 TKX917534:TLG917535 VID917534:VIM917535 AMP983070:AMY983071 CJV983070:CKE983071 EHB983070:EHK983071 GEH983070:GEQ983071 IBN983070:IBW983071 JYT983070:JZC983071 LVZ983070:LWI983071 NTF983070:NTO983071 PQL983070:PQU983071 RNR983070:ROA983071 TKX983070:TLG983071 VID983070:VIM983071 ANC10:ANL11 CKI10:CKR11 EHO10:EHX11 GEU10:GFD11 ICA10:ICJ11 JZG10:JZP11 LWM10:LWV11 NTS10:NUB11 PQY10:PRH11 ROE10:RON11 TLK10:TLT11 VIQ10:VIZ11 ANC65566:ANL65567 CKI65566:CKR65567 EHO65566:EHX65567 GEU65566:GFD65567 ICA65566:ICJ65567 JZG65566:JZP65567 LWM65566:LWV65567 NTS65566:NUB65567 PQY65566:PRH65567 ROE65566:RON65567 TLK65566:TLT65567 VIQ65566:VIZ65567 ANC131102:ANL131103 CKI131102:CKR131103 EHO131102:EHX131103 GEU131102:GFD131103 ICA131102:ICJ131103 JZG131102:JZP131103 LWM131102:LWV131103 NTS131102:NUB131103 PQY131102:PRH131103 ROE131102:RON131103 TLK131102:TLT131103 VIQ131102:VIZ131103 ANC196638:ANL196639 CKI196638:CKR196639 EHO196638:EHX196639 GEU196638:GFD196639 ICA196638:ICJ196639 JZG196638:JZP196639 LWM196638:LWV196639 NTS196638:NUB196639 PQY196638:PRH196639 ROE196638:RON196639 TLK196638:TLT196639 VIQ196638:VIZ196639 ANC262174:ANL262175 CKI262174:CKR262175 EHO262174:EHX262175 GEU262174:GFD262175 ICA262174:ICJ262175 JZG262174:JZP262175 LWM262174:LWV262175 NTS262174:NUB262175 PQY262174:PRH262175 ROE262174:RON262175 TLK262174:TLT262175 VIQ262174:VIZ262175 ANC327710:ANL327711 CKI327710:CKR327711 EHO327710:EHX327711 GEU327710:GFD327711 ICA327710:ICJ327711 JZG327710:JZP327711 LWM327710:LWV327711 NTS327710:NUB327711 PQY327710:PRH327711 ROE327710:RON327711 TLK327710:TLT327711 VIQ327710:VIZ327711 ANC393246:ANL393247 CKI393246:CKR393247 EHO393246:EHX393247 GEU393246:GFD393247 ICA393246:ICJ393247 JZG393246:JZP393247 LWM393246:LWV393247 NTS393246:NUB393247 PQY393246:PRH393247 ROE393246:RON393247 TLK393246:TLT393247 VIQ393246:VIZ393247 ANC458782:ANL458783 CKI458782:CKR458783 EHO458782:EHX458783 GEU458782:GFD458783 ICA458782:ICJ458783 JZG458782:JZP458783 LWM458782:LWV458783 NTS458782:NUB458783 PQY458782:PRH458783 ROE458782:RON458783 TLK458782:TLT458783 VIQ458782:VIZ458783 ANC524318:ANL524319 CKI524318:CKR524319 EHO524318:EHX524319 GEU524318:GFD524319 ICA524318:ICJ524319 JZG524318:JZP524319 LWM524318:LWV524319 NTS524318:NUB524319 PQY524318:PRH524319 ROE524318:RON524319 TLK524318:TLT524319 VIQ524318:VIZ524319 ANC589854:ANL589855 CKI589854:CKR589855 EHO589854:EHX589855 GEU589854:GFD589855 ICA589854:ICJ589855 JZG589854:JZP589855 LWM589854:LWV589855 NTS589854:NUB589855 PQY589854:PRH589855 ROE589854:RON589855 TLK589854:TLT589855 VIQ589854:VIZ589855 ANC655390:ANL655391 CKI655390:CKR655391 EHO655390:EHX655391 GEU655390:GFD655391 ICA655390:ICJ655391 JZG655390:JZP655391 LWM655390:LWV655391 NTS655390:NUB655391 PQY655390:PRH655391 ROE655390:RON655391 TLK655390:TLT655391 VIQ655390:VIZ655391 ANC720926:ANL720927 CKI720926:CKR720927 EHO720926:EHX720927 GEU720926:GFD720927 ICA720926:ICJ720927 JZG720926:JZP720927 LWM720926:LWV720927 NTS720926:NUB720927 PQY720926:PRH720927 ROE720926:RON720927 TLK720926:TLT720927 VIQ720926:VIZ720927 ANC786462:ANL786463 CKI786462:CKR786463 EHO786462:EHX786463 GEU786462:GFD786463 ICA786462:ICJ786463 JZG786462:JZP786463 LWM786462:LWV786463 NTS786462:NUB786463 PQY786462:PRH786463 ROE786462:RON786463 TLK786462:TLT786463 VIQ786462:VIZ786463 ANC851998:ANL851999 CKI851998:CKR851999 EHO851998:EHX851999 GEU851998:GFD851999 ICA851998:ICJ851999 JZG851998:JZP851999 LWM851998:LWV851999 NTS851998:NUB851999 PQY851998:PRH851999 ROE851998:RON851999 TLK851998:TLT851999 VIQ851998:VIZ851999 ANC917534:ANL917535 CKI917534:CKR917535 EHO917534:EHX917535 GEU917534:GFD917535 ICA917534:ICJ917535 JZG917534:JZP917535 LWM917534:LWV917535 NTS917534:NUB917535 PQY917534:PRH917535 ROE917534:RON917535 TLK917534:TLT917535 VIQ917534:VIZ917535 ANC983070:ANL983071 CKI983070:CKR983071 EHO983070:EHX983071 GEU983070:GFD983071 ICA983070:ICJ983071 JZG983070:JZP983071 LWM983070:LWV983071 NTS983070:NUB983071 PQY983070:PRH983071 ROE983070:RON983071 TLK983070:TLT983071 VIQ983070:VIZ983071" xr:uid="{00000000-0002-0000-0000-000026000000}"/>
    <dataValidation allowBlank="1" showErrorMessage="1" sqref="F8:AJ291" xr:uid="{00000000-0002-0000-0000-000027000000}"/>
  </dataValidations>
  <printOptions horizontalCentered="1"/>
  <pageMargins left="0.4" right="0.4" top="0.5" bottom="0.5" header="0.3" footer="0.3"/>
  <pageSetup paperSize="9" scale="65" orientation="landscape" verticalDpi="300" r:id="rId1"/>
  <rowBreaks count="1" manualBreakCount="1">
    <brk id="49" max="35" man="1"/>
  </rowBreaks>
  <colBreaks count="1" manualBreakCount="1">
    <brk id="3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S44"/>
  <sheetViews>
    <sheetView zoomScale="115" zoomScaleNormal="115" workbookViewId="0">
      <selection activeCell="J19" sqref="J19"/>
    </sheetView>
  </sheetViews>
  <sheetFormatPr defaultColWidth="9" defaultRowHeight="14.4"/>
  <cols>
    <col min="10" max="10" width="29.6640625" customWidth="1"/>
  </cols>
  <sheetData>
    <row r="2" spans="2:19">
      <c r="B2" s="229" t="s">
        <v>21</v>
      </c>
      <c r="C2" s="230"/>
      <c r="D2" s="230"/>
      <c r="E2" s="230"/>
      <c r="H2" s="231" t="s">
        <v>22</v>
      </c>
      <c r="I2" s="231"/>
      <c r="J2" s="231"/>
      <c r="O2" s="48" t="s">
        <v>23</v>
      </c>
      <c r="P2" s="48"/>
      <c r="Q2" s="48"/>
      <c r="R2" s="48"/>
      <c r="S2" s="48" t="s">
        <v>24</v>
      </c>
    </row>
    <row r="3" spans="2:19">
      <c r="B3" s="144">
        <v>0</v>
      </c>
      <c r="C3" s="144" t="s">
        <v>25</v>
      </c>
      <c r="D3" s="144">
        <v>24.99</v>
      </c>
      <c r="E3" s="145">
        <v>60</v>
      </c>
      <c r="H3" s="146">
        <v>0</v>
      </c>
      <c r="I3" s="146">
        <v>64</v>
      </c>
      <c r="J3" s="146" t="s">
        <v>26</v>
      </c>
      <c r="O3" s="48" t="s">
        <v>27</v>
      </c>
      <c r="P3" s="48"/>
      <c r="Q3" s="48"/>
      <c r="R3" s="48"/>
      <c r="S3" s="48" t="s">
        <v>28</v>
      </c>
    </row>
    <row r="4" spans="2:19">
      <c r="B4" s="144">
        <v>25</v>
      </c>
      <c r="C4" s="144" t="s">
        <v>25</v>
      </c>
      <c r="D4" s="144">
        <v>39.99</v>
      </c>
      <c r="E4" s="145">
        <v>60</v>
      </c>
      <c r="H4" s="146">
        <v>65</v>
      </c>
      <c r="I4" s="146">
        <v>74</v>
      </c>
      <c r="J4" s="146" t="s">
        <v>29</v>
      </c>
      <c r="O4" s="48" t="s">
        <v>30</v>
      </c>
      <c r="P4" s="48"/>
      <c r="Q4" s="48"/>
      <c r="R4" s="48"/>
      <c r="S4" s="48" t="s">
        <v>31</v>
      </c>
    </row>
    <row r="5" spans="2:19">
      <c r="B5" s="144">
        <v>40</v>
      </c>
      <c r="C5" s="144" t="s">
        <v>25</v>
      </c>
      <c r="D5" s="144">
        <v>42.99</v>
      </c>
      <c r="E5" s="145">
        <v>61</v>
      </c>
      <c r="H5" s="146">
        <v>75</v>
      </c>
      <c r="I5" s="146">
        <v>79</v>
      </c>
      <c r="J5" s="146" t="s">
        <v>32</v>
      </c>
      <c r="O5" s="48" t="s">
        <v>33</v>
      </c>
      <c r="P5" s="48"/>
      <c r="Q5" s="48"/>
      <c r="R5" s="48"/>
      <c r="S5" s="48" t="s">
        <v>34</v>
      </c>
    </row>
    <row r="6" spans="2:19">
      <c r="B6" s="144">
        <v>43</v>
      </c>
      <c r="C6" s="144" t="s">
        <v>25</v>
      </c>
      <c r="D6" s="144">
        <v>45.99</v>
      </c>
      <c r="E6" s="145">
        <v>62</v>
      </c>
      <c r="H6" s="146">
        <v>80</v>
      </c>
      <c r="I6" s="146">
        <v>89</v>
      </c>
      <c r="J6" s="146" t="s">
        <v>35</v>
      </c>
      <c r="O6" s="48" t="s">
        <v>36</v>
      </c>
      <c r="P6" s="48"/>
      <c r="Q6" s="48"/>
      <c r="R6" s="48"/>
      <c r="S6" s="48" t="s">
        <v>37</v>
      </c>
    </row>
    <row r="7" spans="2:19">
      <c r="B7" s="144">
        <v>46</v>
      </c>
      <c r="C7" s="144" t="s">
        <v>25</v>
      </c>
      <c r="D7" s="144">
        <v>47.99</v>
      </c>
      <c r="E7" s="145">
        <v>63</v>
      </c>
      <c r="H7" s="146">
        <v>90</v>
      </c>
      <c r="I7" s="146">
        <v>100</v>
      </c>
      <c r="J7" s="146" t="s">
        <v>38</v>
      </c>
    </row>
    <row r="8" spans="2:19">
      <c r="B8" s="144">
        <v>48</v>
      </c>
      <c r="C8" s="144" t="s">
        <v>25</v>
      </c>
      <c r="D8" s="144">
        <v>49.99</v>
      </c>
      <c r="E8" s="145">
        <v>64</v>
      </c>
    </row>
    <row r="9" spans="2:19">
      <c r="B9" s="144">
        <v>50</v>
      </c>
      <c r="C9" s="144" t="s">
        <v>25</v>
      </c>
      <c r="D9" s="144">
        <v>51.99</v>
      </c>
      <c r="E9" s="145">
        <v>65</v>
      </c>
    </row>
    <row r="10" spans="2:19">
      <c r="B10" s="144">
        <v>52</v>
      </c>
      <c r="C10" s="144" t="s">
        <v>25</v>
      </c>
      <c r="D10" s="144">
        <v>53.99</v>
      </c>
      <c r="E10" s="145">
        <v>66</v>
      </c>
    </row>
    <row r="11" spans="2:19">
      <c r="B11" s="144">
        <v>54</v>
      </c>
      <c r="C11" s="144" t="s">
        <v>25</v>
      </c>
      <c r="D11" s="144">
        <v>55.99</v>
      </c>
      <c r="E11" s="145">
        <v>67</v>
      </c>
      <c r="H11" s="231" t="s">
        <v>39</v>
      </c>
      <c r="I11" s="231"/>
      <c r="J11" s="231"/>
    </row>
    <row r="12" spans="2:19">
      <c r="B12" s="144">
        <v>56</v>
      </c>
      <c r="C12" s="144" t="s">
        <v>25</v>
      </c>
      <c r="D12" s="144">
        <v>57.99</v>
      </c>
      <c r="E12" s="145">
        <v>68</v>
      </c>
      <c r="H12" s="143">
        <v>0</v>
      </c>
      <c r="I12" s="143">
        <v>64</v>
      </c>
      <c r="J12" s="143" t="s">
        <v>40</v>
      </c>
    </row>
    <row r="13" spans="2:19">
      <c r="B13" s="144">
        <v>58</v>
      </c>
      <c r="C13" s="144" t="s">
        <v>25</v>
      </c>
      <c r="D13" s="144">
        <v>59.99</v>
      </c>
      <c r="E13" s="145">
        <v>69</v>
      </c>
      <c r="H13" s="143">
        <v>65</v>
      </c>
      <c r="I13" s="143">
        <v>74</v>
      </c>
      <c r="J13" s="143" t="s">
        <v>41</v>
      </c>
    </row>
    <row r="14" spans="2:19">
      <c r="B14" s="144">
        <v>60</v>
      </c>
      <c r="C14" s="144" t="s">
        <v>25</v>
      </c>
      <c r="D14" s="144">
        <v>61.99</v>
      </c>
      <c r="E14" s="145">
        <v>70</v>
      </c>
      <c r="H14" s="143">
        <v>75</v>
      </c>
      <c r="I14" s="143">
        <v>79</v>
      </c>
      <c r="J14" s="143" t="s">
        <v>42</v>
      </c>
    </row>
    <row r="15" spans="2:19">
      <c r="B15" s="144">
        <v>62</v>
      </c>
      <c r="C15" s="144" t="s">
        <v>25</v>
      </c>
      <c r="D15" s="144">
        <v>63.99</v>
      </c>
      <c r="E15" s="145">
        <v>71</v>
      </c>
      <c r="H15" s="143">
        <v>80</v>
      </c>
      <c r="I15" s="143">
        <v>89</v>
      </c>
      <c r="J15" s="143" t="s">
        <v>43</v>
      </c>
    </row>
    <row r="16" spans="2:19">
      <c r="B16" s="144">
        <v>64</v>
      </c>
      <c r="C16" s="144" t="s">
        <v>25</v>
      </c>
      <c r="D16" s="144">
        <v>65.989999999999995</v>
      </c>
      <c r="E16" s="145">
        <v>72</v>
      </c>
      <c r="H16" s="143">
        <v>90</v>
      </c>
      <c r="I16" s="143">
        <v>100</v>
      </c>
      <c r="J16" s="143" t="s">
        <v>44</v>
      </c>
    </row>
    <row r="17" spans="2:5">
      <c r="B17" s="144">
        <v>66</v>
      </c>
      <c r="C17" s="144" t="s">
        <v>25</v>
      </c>
      <c r="D17" s="144">
        <v>67.989999999999995</v>
      </c>
      <c r="E17" s="145">
        <v>73</v>
      </c>
    </row>
    <row r="18" spans="2:5">
      <c r="B18" s="144">
        <v>68</v>
      </c>
      <c r="C18" s="144" t="s">
        <v>25</v>
      </c>
      <c r="D18" s="144">
        <v>69.989999999999995</v>
      </c>
      <c r="E18" s="145">
        <v>74</v>
      </c>
    </row>
    <row r="19" spans="2:5">
      <c r="B19" s="144">
        <v>70</v>
      </c>
      <c r="C19" s="144" t="s">
        <v>25</v>
      </c>
      <c r="D19" s="144">
        <v>72.989999999999995</v>
      </c>
      <c r="E19" s="145">
        <v>75</v>
      </c>
    </row>
    <row r="20" spans="2:5">
      <c r="B20" s="144">
        <v>73</v>
      </c>
      <c r="C20" s="144" t="s">
        <v>25</v>
      </c>
      <c r="D20" s="144">
        <v>74.989999999999995</v>
      </c>
      <c r="E20" s="145">
        <v>76</v>
      </c>
    </row>
    <row r="21" spans="2:5">
      <c r="B21" s="144">
        <v>75</v>
      </c>
      <c r="C21" s="144" t="s">
        <v>25</v>
      </c>
      <c r="D21" s="144">
        <v>75.989999999999995</v>
      </c>
      <c r="E21" s="145">
        <v>77</v>
      </c>
    </row>
    <row r="22" spans="2:5">
      <c r="B22" s="144">
        <v>76</v>
      </c>
      <c r="C22" s="144" t="s">
        <v>25</v>
      </c>
      <c r="D22" s="144">
        <v>76.989999999999995</v>
      </c>
      <c r="E22" s="145">
        <v>78</v>
      </c>
    </row>
    <row r="23" spans="2:5">
      <c r="B23" s="144">
        <v>77</v>
      </c>
      <c r="C23" s="144" t="s">
        <v>25</v>
      </c>
      <c r="D23" s="144">
        <v>77.989999999999995</v>
      </c>
      <c r="E23" s="145">
        <v>79</v>
      </c>
    </row>
    <row r="24" spans="2:5">
      <c r="B24" s="144">
        <v>78</v>
      </c>
      <c r="C24" s="144" t="s">
        <v>25</v>
      </c>
      <c r="D24" s="144">
        <v>78.989999999999995</v>
      </c>
      <c r="E24" s="145">
        <v>80</v>
      </c>
    </row>
    <row r="25" spans="2:5">
      <c r="B25" s="144">
        <v>79</v>
      </c>
      <c r="C25" s="144" t="s">
        <v>25</v>
      </c>
      <c r="D25" s="144">
        <v>79.989999999999995</v>
      </c>
      <c r="E25" s="145">
        <v>81</v>
      </c>
    </row>
    <row r="26" spans="2:5">
      <c r="B26" s="144">
        <v>80</v>
      </c>
      <c r="C26" s="144" t="s">
        <v>25</v>
      </c>
      <c r="D26" s="144">
        <v>80.989999999999995</v>
      </c>
      <c r="E26" s="145">
        <v>82</v>
      </c>
    </row>
    <row r="27" spans="2:5">
      <c r="B27" s="144">
        <v>81</v>
      </c>
      <c r="C27" s="144" t="s">
        <v>25</v>
      </c>
      <c r="D27" s="144">
        <v>81.99</v>
      </c>
      <c r="E27" s="145">
        <v>83</v>
      </c>
    </row>
    <row r="28" spans="2:5">
      <c r="B28" s="144">
        <v>82</v>
      </c>
      <c r="C28" s="144" t="s">
        <v>25</v>
      </c>
      <c r="D28" s="144">
        <v>82.99</v>
      </c>
      <c r="E28" s="145">
        <v>84</v>
      </c>
    </row>
    <row r="29" spans="2:5">
      <c r="B29" s="144">
        <v>83</v>
      </c>
      <c r="C29" s="144" t="s">
        <v>25</v>
      </c>
      <c r="D29" s="144">
        <v>83.99</v>
      </c>
      <c r="E29" s="145">
        <v>85</v>
      </c>
    </row>
    <row r="30" spans="2:5">
      <c r="B30" s="144">
        <v>84</v>
      </c>
      <c r="C30" s="144" t="s">
        <v>25</v>
      </c>
      <c r="D30" s="144">
        <v>84.99</v>
      </c>
      <c r="E30" s="145">
        <v>86</v>
      </c>
    </row>
    <row r="31" spans="2:5">
      <c r="B31" s="144">
        <v>85</v>
      </c>
      <c r="C31" s="144" t="s">
        <v>25</v>
      </c>
      <c r="D31" s="144">
        <v>85.99</v>
      </c>
      <c r="E31" s="145">
        <v>87</v>
      </c>
    </row>
    <row r="32" spans="2:5">
      <c r="B32" s="144">
        <v>86</v>
      </c>
      <c r="C32" s="144" t="s">
        <v>25</v>
      </c>
      <c r="D32" s="144">
        <v>86.99</v>
      </c>
      <c r="E32" s="145">
        <v>88</v>
      </c>
    </row>
    <row r="33" spans="2:5">
      <c r="B33" s="144">
        <v>87</v>
      </c>
      <c r="C33" s="144" t="s">
        <v>25</v>
      </c>
      <c r="D33" s="144">
        <v>87.99</v>
      </c>
      <c r="E33" s="145">
        <v>89</v>
      </c>
    </row>
    <row r="34" spans="2:5">
      <c r="B34" s="144">
        <v>88</v>
      </c>
      <c r="C34" s="144" t="s">
        <v>25</v>
      </c>
      <c r="D34" s="144">
        <v>88.99</v>
      </c>
      <c r="E34" s="145">
        <v>90</v>
      </c>
    </row>
    <row r="35" spans="2:5">
      <c r="B35" s="144">
        <v>89</v>
      </c>
      <c r="C35" s="144" t="s">
        <v>25</v>
      </c>
      <c r="D35" s="144">
        <v>89.99</v>
      </c>
      <c r="E35" s="145">
        <v>91</v>
      </c>
    </row>
    <row r="36" spans="2:5">
      <c r="B36" s="144">
        <v>90</v>
      </c>
      <c r="C36" s="144" t="s">
        <v>25</v>
      </c>
      <c r="D36" s="144">
        <v>90.99</v>
      </c>
      <c r="E36" s="145">
        <v>92</v>
      </c>
    </row>
    <row r="37" spans="2:5">
      <c r="B37" s="144">
        <v>91</v>
      </c>
      <c r="C37" s="144" t="s">
        <v>25</v>
      </c>
      <c r="D37" s="144">
        <v>91.99</v>
      </c>
      <c r="E37" s="145">
        <v>93</v>
      </c>
    </row>
    <row r="38" spans="2:5">
      <c r="B38" s="144">
        <v>92</v>
      </c>
      <c r="C38" s="144" t="s">
        <v>25</v>
      </c>
      <c r="D38" s="144">
        <v>92.99</v>
      </c>
      <c r="E38" s="145">
        <v>94</v>
      </c>
    </row>
    <row r="39" spans="2:5">
      <c r="B39" s="144">
        <v>93</v>
      </c>
      <c r="C39" s="144" t="s">
        <v>25</v>
      </c>
      <c r="D39" s="144">
        <v>93.99</v>
      </c>
      <c r="E39" s="145">
        <v>95</v>
      </c>
    </row>
    <row r="40" spans="2:5">
      <c r="B40" s="144">
        <v>94</v>
      </c>
      <c r="C40" s="144" t="s">
        <v>25</v>
      </c>
      <c r="D40" s="144">
        <v>94.99</v>
      </c>
      <c r="E40" s="145">
        <v>96</v>
      </c>
    </row>
    <row r="41" spans="2:5">
      <c r="B41" s="144">
        <v>95</v>
      </c>
      <c r="C41" s="144" t="s">
        <v>25</v>
      </c>
      <c r="D41" s="144">
        <v>95.99</v>
      </c>
      <c r="E41" s="145">
        <v>97</v>
      </c>
    </row>
    <row r="42" spans="2:5">
      <c r="B42" s="144">
        <v>96</v>
      </c>
      <c r="C42" s="144" t="s">
        <v>25</v>
      </c>
      <c r="D42" s="144">
        <v>97.49</v>
      </c>
      <c r="E42" s="145">
        <v>98</v>
      </c>
    </row>
    <row r="43" spans="2:5">
      <c r="B43" s="144">
        <v>97.5</v>
      </c>
      <c r="C43" s="144" t="s">
        <v>25</v>
      </c>
      <c r="D43" s="144">
        <v>99.49</v>
      </c>
      <c r="E43" s="145">
        <v>99</v>
      </c>
    </row>
    <row r="44" spans="2:5">
      <c r="B44" s="144">
        <v>99.5</v>
      </c>
      <c r="C44" s="144" t="s">
        <v>25</v>
      </c>
      <c r="D44" s="144">
        <v>100</v>
      </c>
      <c r="E44" s="145">
        <v>100</v>
      </c>
    </row>
  </sheetData>
  <mergeCells count="3">
    <mergeCell ref="B2:E2"/>
    <mergeCell ref="H2:J2"/>
    <mergeCell ref="H11:J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pageSetUpPr fitToPage="1"/>
  </sheetPr>
  <dimension ref="A1:BM147"/>
  <sheetViews>
    <sheetView showGridLines="0" topLeftCell="A4" zoomScale="70" zoomScaleNormal="70" workbookViewId="0">
      <selection activeCell="AJ10" sqref="AJ10:AJ134"/>
    </sheetView>
  </sheetViews>
  <sheetFormatPr defaultColWidth="4.6640625" defaultRowHeight="13.8"/>
  <cols>
    <col min="1" max="1" width="4.109375" style="13" customWidth="1"/>
    <col min="2" max="2" width="28.6640625" style="13" customWidth="1"/>
    <col min="3" max="5" width="3.33203125" style="13" customWidth="1"/>
    <col min="6" max="15" width="4.44140625" style="13" customWidth="1"/>
    <col min="16" max="16" width="6.33203125" style="13" customWidth="1"/>
    <col min="17" max="18" width="7.109375" style="14" customWidth="1"/>
    <col min="19" max="28" width="4.44140625" style="13" customWidth="1"/>
    <col min="29" max="29" width="6.33203125" style="13" customWidth="1"/>
    <col min="30" max="35" width="7.109375" style="14" customWidth="1"/>
    <col min="36" max="38" width="6.33203125" style="13" customWidth="1"/>
    <col min="39" max="40" width="7.109375" style="14" customWidth="1"/>
    <col min="41" max="41" width="10.33203125" style="14" customWidth="1"/>
    <col min="42" max="43" width="11.109375" style="11" customWidth="1"/>
    <col min="44" max="44" width="29.21875" style="15" customWidth="1"/>
    <col min="45" max="45" width="8.44140625" style="15" hidden="1" customWidth="1"/>
    <col min="46" max="46" width="4.6640625" style="15"/>
    <col min="47" max="48" width="4.6640625" style="16"/>
    <col min="49" max="56" width="4.6640625" style="16" customWidth="1"/>
    <col min="57" max="63" width="4.6640625" style="16"/>
    <col min="64" max="263" width="4.6640625" style="15"/>
    <col min="264" max="264" width="4.109375" style="15" customWidth="1"/>
    <col min="265" max="265" width="28.6640625" style="15" customWidth="1"/>
    <col min="266" max="278" width="3.33203125" style="15" customWidth="1"/>
    <col min="279" max="279" width="4.6640625" style="15" customWidth="1"/>
    <col min="280" max="281" width="5.6640625" style="15" customWidth="1"/>
    <col min="282" max="291" width="3.33203125" style="15" customWidth="1"/>
    <col min="292" max="292" width="4.109375" style="15" customWidth="1"/>
    <col min="293" max="294" width="5.6640625" style="15" customWidth="1"/>
    <col min="295" max="295" width="8.6640625" style="15" customWidth="1"/>
    <col min="296" max="299" width="5.6640625" style="15" customWidth="1"/>
    <col min="300" max="304" width="4.6640625" style="15"/>
    <col min="305" max="312" width="4.6640625" style="15" customWidth="1"/>
    <col min="313" max="519" width="4.6640625" style="15"/>
    <col min="520" max="520" width="4.109375" style="15" customWidth="1"/>
    <col min="521" max="521" width="28.6640625" style="15" customWidth="1"/>
    <col min="522" max="534" width="3.33203125" style="15" customWidth="1"/>
    <col min="535" max="535" width="4.6640625" style="15" customWidth="1"/>
    <col min="536" max="537" width="5.6640625" style="15" customWidth="1"/>
    <col min="538" max="547" width="3.33203125" style="15" customWidth="1"/>
    <col min="548" max="548" width="4.109375" style="15" customWidth="1"/>
    <col min="549" max="550" width="5.6640625" style="15" customWidth="1"/>
    <col min="551" max="551" width="8.6640625" style="15" customWidth="1"/>
    <col min="552" max="555" width="5.6640625" style="15" customWidth="1"/>
    <col min="556" max="560" width="4.6640625" style="15"/>
    <col min="561" max="568" width="4.6640625" style="15" customWidth="1"/>
    <col min="569" max="775" width="4.6640625" style="15"/>
    <col min="776" max="776" width="4.109375" style="15" customWidth="1"/>
    <col min="777" max="777" width="28.6640625" style="15" customWidth="1"/>
    <col min="778" max="790" width="3.33203125" style="15" customWidth="1"/>
    <col min="791" max="791" width="4.6640625" style="15" customWidth="1"/>
    <col min="792" max="793" width="5.6640625" style="15" customWidth="1"/>
    <col min="794" max="803" width="3.33203125" style="15" customWidth="1"/>
    <col min="804" max="804" width="4.109375" style="15" customWidth="1"/>
    <col min="805" max="806" width="5.6640625" style="15" customWidth="1"/>
    <col min="807" max="807" width="8.6640625" style="15" customWidth="1"/>
    <col min="808" max="811" width="5.6640625" style="15" customWidth="1"/>
    <col min="812" max="816" width="4.6640625" style="15"/>
    <col min="817" max="824" width="4.6640625" style="15" customWidth="1"/>
    <col min="825" max="1031" width="4.6640625" style="15"/>
    <col min="1032" max="1032" width="4.109375" style="15" customWidth="1"/>
    <col min="1033" max="1033" width="28.6640625" style="15" customWidth="1"/>
    <col min="1034" max="1046" width="3.33203125" style="15" customWidth="1"/>
    <col min="1047" max="1047" width="4.6640625" style="15" customWidth="1"/>
    <col min="1048" max="1049" width="5.6640625" style="15" customWidth="1"/>
    <col min="1050" max="1059" width="3.33203125" style="15" customWidth="1"/>
    <col min="1060" max="1060" width="4.109375" style="15" customWidth="1"/>
    <col min="1061" max="1062" width="5.6640625" style="15" customWidth="1"/>
    <col min="1063" max="1063" width="8.6640625" style="15" customWidth="1"/>
    <col min="1064" max="1067" width="5.6640625" style="15" customWidth="1"/>
    <col min="1068" max="1072" width="4.6640625" style="15"/>
    <col min="1073" max="1080" width="4.6640625" style="15" customWidth="1"/>
    <col min="1081" max="1287" width="4.6640625" style="15"/>
    <col min="1288" max="1288" width="4.109375" style="15" customWidth="1"/>
    <col min="1289" max="1289" width="28.6640625" style="15" customWidth="1"/>
    <col min="1290" max="1302" width="3.33203125" style="15" customWidth="1"/>
    <col min="1303" max="1303" width="4.6640625" style="15" customWidth="1"/>
    <col min="1304" max="1305" width="5.6640625" style="15" customWidth="1"/>
    <col min="1306" max="1315" width="3.33203125" style="15" customWidth="1"/>
    <col min="1316" max="1316" width="4.109375" style="15" customWidth="1"/>
    <col min="1317" max="1318" width="5.6640625" style="15" customWidth="1"/>
    <col min="1319" max="1319" width="8.6640625" style="15" customWidth="1"/>
    <col min="1320" max="1323" width="5.6640625" style="15" customWidth="1"/>
    <col min="1324" max="1328" width="4.6640625" style="15"/>
    <col min="1329" max="1336" width="4.6640625" style="15" customWidth="1"/>
    <col min="1337" max="1543" width="4.6640625" style="15"/>
    <col min="1544" max="1544" width="4.109375" style="15" customWidth="1"/>
    <col min="1545" max="1545" width="28.6640625" style="15" customWidth="1"/>
    <col min="1546" max="1558" width="3.33203125" style="15" customWidth="1"/>
    <col min="1559" max="1559" width="4.6640625" style="15" customWidth="1"/>
    <col min="1560" max="1561" width="5.6640625" style="15" customWidth="1"/>
    <col min="1562" max="1571" width="3.33203125" style="15" customWidth="1"/>
    <col min="1572" max="1572" width="4.109375" style="15" customWidth="1"/>
    <col min="1573" max="1574" width="5.6640625" style="15" customWidth="1"/>
    <col min="1575" max="1575" width="8.6640625" style="15" customWidth="1"/>
    <col min="1576" max="1579" width="5.6640625" style="15" customWidth="1"/>
    <col min="1580" max="1584" width="4.6640625" style="15"/>
    <col min="1585" max="1592" width="4.6640625" style="15" customWidth="1"/>
    <col min="1593" max="1799" width="4.6640625" style="15"/>
    <col min="1800" max="1800" width="4.109375" style="15" customWidth="1"/>
    <col min="1801" max="1801" width="28.6640625" style="15" customWidth="1"/>
    <col min="1802" max="1814" width="3.33203125" style="15" customWidth="1"/>
    <col min="1815" max="1815" width="4.6640625" style="15" customWidth="1"/>
    <col min="1816" max="1817" width="5.6640625" style="15" customWidth="1"/>
    <col min="1818" max="1827" width="3.33203125" style="15" customWidth="1"/>
    <col min="1828" max="1828" width="4.109375" style="15" customWidth="1"/>
    <col min="1829" max="1830" width="5.6640625" style="15" customWidth="1"/>
    <col min="1831" max="1831" width="8.6640625" style="15" customWidth="1"/>
    <col min="1832" max="1835" width="5.6640625" style="15" customWidth="1"/>
    <col min="1836" max="1840" width="4.6640625" style="15"/>
    <col min="1841" max="1848" width="4.6640625" style="15" customWidth="1"/>
    <col min="1849" max="2055" width="4.6640625" style="15"/>
    <col min="2056" max="2056" width="4.109375" style="15" customWidth="1"/>
    <col min="2057" max="2057" width="28.6640625" style="15" customWidth="1"/>
    <col min="2058" max="2070" width="3.33203125" style="15" customWidth="1"/>
    <col min="2071" max="2071" width="4.6640625" style="15" customWidth="1"/>
    <col min="2072" max="2073" width="5.6640625" style="15" customWidth="1"/>
    <col min="2074" max="2083" width="3.33203125" style="15" customWidth="1"/>
    <col min="2084" max="2084" width="4.109375" style="15" customWidth="1"/>
    <col min="2085" max="2086" width="5.6640625" style="15" customWidth="1"/>
    <col min="2087" max="2087" width="8.6640625" style="15" customWidth="1"/>
    <col min="2088" max="2091" width="5.6640625" style="15" customWidth="1"/>
    <col min="2092" max="2096" width="4.6640625" style="15"/>
    <col min="2097" max="2104" width="4.6640625" style="15" customWidth="1"/>
    <col min="2105" max="2311" width="4.6640625" style="15"/>
    <col min="2312" max="2312" width="4.109375" style="15" customWidth="1"/>
    <col min="2313" max="2313" width="28.6640625" style="15" customWidth="1"/>
    <col min="2314" max="2326" width="3.33203125" style="15" customWidth="1"/>
    <col min="2327" max="2327" width="4.6640625" style="15" customWidth="1"/>
    <col min="2328" max="2329" width="5.6640625" style="15" customWidth="1"/>
    <col min="2330" max="2339" width="3.33203125" style="15" customWidth="1"/>
    <col min="2340" max="2340" width="4.109375" style="15" customWidth="1"/>
    <col min="2341" max="2342" width="5.6640625" style="15" customWidth="1"/>
    <col min="2343" max="2343" width="8.6640625" style="15" customWidth="1"/>
    <col min="2344" max="2347" width="5.6640625" style="15" customWidth="1"/>
    <col min="2348" max="2352" width="4.6640625" style="15"/>
    <col min="2353" max="2360" width="4.6640625" style="15" customWidth="1"/>
    <col min="2361" max="2567" width="4.6640625" style="15"/>
    <col min="2568" max="2568" width="4.109375" style="15" customWidth="1"/>
    <col min="2569" max="2569" width="28.6640625" style="15" customWidth="1"/>
    <col min="2570" max="2582" width="3.33203125" style="15" customWidth="1"/>
    <col min="2583" max="2583" width="4.6640625" style="15" customWidth="1"/>
    <col min="2584" max="2585" width="5.6640625" style="15" customWidth="1"/>
    <col min="2586" max="2595" width="3.33203125" style="15" customWidth="1"/>
    <col min="2596" max="2596" width="4.109375" style="15" customWidth="1"/>
    <col min="2597" max="2598" width="5.6640625" style="15" customWidth="1"/>
    <col min="2599" max="2599" width="8.6640625" style="15" customWidth="1"/>
    <col min="2600" max="2603" width="5.6640625" style="15" customWidth="1"/>
    <col min="2604" max="2608" width="4.6640625" style="15"/>
    <col min="2609" max="2616" width="4.6640625" style="15" customWidth="1"/>
    <col min="2617" max="2823" width="4.6640625" style="15"/>
    <col min="2824" max="2824" width="4.109375" style="15" customWidth="1"/>
    <col min="2825" max="2825" width="28.6640625" style="15" customWidth="1"/>
    <col min="2826" max="2838" width="3.33203125" style="15" customWidth="1"/>
    <col min="2839" max="2839" width="4.6640625" style="15" customWidth="1"/>
    <col min="2840" max="2841" width="5.6640625" style="15" customWidth="1"/>
    <col min="2842" max="2851" width="3.33203125" style="15" customWidth="1"/>
    <col min="2852" max="2852" width="4.109375" style="15" customWidth="1"/>
    <col min="2853" max="2854" width="5.6640625" style="15" customWidth="1"/>
    <col min="2855" max="2855" width="8.6640625" style="15" customWidth="1"/>
    <col min="2856" max="2859" width="5.6640625" style="15" customWidth="1"/>
    <col min="2860" max="2864" width="4.6640625" style="15"/>
    <col min="2865" max="2872" width="4.6640625" style="15" customWidth="1"/>
    <col min="2873" max="3079" width="4.6640625" style="15"/>
    <col min="3080" max="3080" width="4.109375" style="15" customWidth="1"/>
    <col min="3081" max="3081" width="28.6640625" style="15" customWidth="1"/>
    <col min="3082" max="3094" width="3.33203125" style="15" customWidth="1"/>
    <col min="3095" max="3095" width="4.6640625" style="15" customWidth="1"/>
    <col min="3096" max="3097" width="5.6640625" style="15" customWidth="1"/>
    <col min="3098" max="3107" width="3.33203125" style="15" customWidth="1"/>
    <col min="3108" max="3108" width="4.109375" style="15" customWidth="1"/>
    <col min="3109" max="3110" width="5.6640625" style="15" customWidth="1"/>
    <col min="3111" max="3111" width="8.6640625" style="15" customWidth="1"/>
    <col min="3112" max="3115" width="5.6640625" style="15" customWidth="1"/>
    <col min="3116" max="3120" width="4.6640625" style="15"/>
    <col min="3121" max="3128" width="4.6640625" style="15" customWidth="1"/>
    <col min="3129" max="3335" width="4.6640625" style="15"/>
    <col min="3336" max="3336" width="4.109375" style="15" customWidth="1"/>
    <col min="3337" max="3337" width="28.6640625" style="15" customWidth="1"/>
    <col min="3338" max="3350" width="3.33203125" style="15" customWidth="1"/>
    <col min="3351" max="3351" width="4.6640625" style="15" customWidth="1"/>
    <col min="3352" max="3353" width="5.6640625" style="15" customWidth="1"/>
    <col min="3354" max="3363" width="3.33203125" style="15" customWidth="1"/>
    <col min="3364" max="3364" width="4.109375" style="15" customWidth="1"/>
    <col min="3365" max="3366" width="5.6640625" style="15" customWidth="1"/>
    <col min="3367" max="3367" width="8.6640625" style="15" customWidth="1"/>
    <col min="3368" max="3371" width="5.6640625" style="15" customWidth="1"/>
    <col min="3372" max="3376" width="4.6640625" style="15"/>
    <col min="3377" max="3384" width="4.6640625" style="15" customWidth="1"/>
    <col min="3385" max="3591" width="4.6640625" style="15"/>
    <col min="3592" max="3592" width="4.109375" style="15" customWidth="1"/>
    <col min="3593" max="3593" width="28.6640625" style="15" customWidth="1"/>
    <col min="3594" max="3606" width="3.33203125" style="15" customWidth="1"/>
    <col min="3607" max="3607" width="4.6640625" style="15" customWidth="1"/>
    <col min="3608" max="3609" width="5.6640625" style="15" customWidth="1"/>
    <col min="3610" max="3619" width="3.33203125" style="15" customWidth="1"/>
    <col min="3620" max="3620" width="4.109375" style="15" customWidth="1"/>
    <col min="3621" max="3622" width="5.6640625" style="15" customWidth="1"/>
    <col min="3623" max="3623" width="8.6640625" style="15" customWidth="1"/>
    <col min="3624" max="3627" width="5.6640625" style="15" customWidth="1"/>
    <col min="3628" max="3632" width="4.6640625" style="15"/>
    <col min="3633" max="3640" width="4.6640625" style="15" customWidth="1"/>
    <col min="3641" max="3847" width="4.6640625" style="15"/>
    <col min="3848" max="3848" width="4.109375" style="15" customWidth="1"/>
    <col min="3849" max="3849" width="28.6640625" style="15" customWidth="1"/>
    <col min="3850" max="3862" width="3.33203125" style="15" customWidth="1"/>
    <col min="3863" max="3863" width="4.6640625" style="15" customWidth="1"/>
    <col min="3864" max="3865" width="5.6640625" style="15" customWidth="1"/>
    <col min="3866" max="3875" width="3.33203125" style="15" customWidth="1"/>
    <col min="3876" max="3876" width="4.109375" style="15" customWidth="1"/>
    <col min="3877" max="3878" width="5.6640625" style="15" customWidth="1"/>
    <col min="3879" max="3879" width="8.6640625" style="15" customWidth="1"/>
    <col min="3880" max="3883" width="5.6640625" style="15" customWidth="1"/>
    <col min="3884" max="3888" width="4.6640625" style="15"/>
    <col min="3889" max="3896" width="4.6640625" style="15" customWidth="1"/>
    <col min="3897" max="4103" width="4.6640625" style="15"/>
    <col min="4104" max="4104" width="4.109375" style="15" customWidth="1"/>
    <col min="4105" max="4105" width="28.6640625" style="15" customWidth="1"/>
    <col min="4106" max="4118" width="3.33203125" style="15" customWidth="1"/>
    <col min="4119" max="4119" width="4.6640625" style="15" customWidth="1"/>
    <col min="4120" max="4121" width="5.6640625" style="15" customWidth="1"/>
    <col min="4122" max="4131" width="3.33203125" style="15" customWidth="1"/>
    <col min="4132" max="4132" width="4.109375" style="15" customWidth="1"/>
    <col min="4133" max="4134" width="5.6640625" style="15" customWidth="1"/>
    <col min="4135" max="4135" width="8.6640625" style="15" customWidth="1"/>
    <col min="4136" max="4139" width="5.6640625" style="15" customWidth="1"/>
    <col min="4140" max="4144" width="4.6640625" style="15"/>
    <col min="4145" max="4152" width="4.6640625" style="15" customWidth="1"/>
    <col min="4153" max="4359" width="4.6640625" style="15"/>
    <col min="4360" max="4360" width="4.109375" style="15" customWidth="1"/>
    <col min="4361" max="4361" width="28.6640625" style="15" customWidth="1"/>
    <col min="4362" max="4374" width="3.33203125" style="15" customWidth="1"/>
    <col min="4375" max="4375" width="4.6640625" style="15" customWidth="1"/>
    <col min="4376" max="4377" width="5.6640625" style="15" customWidth="1"/>
    <col min="4378" max="4387" width="3.33203125" style="15" customWidth="1"/>
    <col min="4388" max="4388" width="4.109375" style="15" customWidth="1"/>
    <col min="4389" max="4390" width="5.6640625" style="15" customWidth="1"/>
    <col min="4391" max="4391" width="8.6640625" style="15" customWidth="1"/>
    <col min="4392" max="4395" width="5.6640625" style="15" customWidth="1"/>
    <col min="4396" max="4400" width="4.6640625" style="15"/>
    <col min="4401" max="4408" width="4.6640625" style="15" customWidth="1"/>
    <col min="4409" max="4615" width="4.6640625" style="15"/>
    <col min="4616" max="4616" width="4.109375" style="15" customWidth="1"/>
    <col min="4617" max="4617" width="28.6640625" style="15" customWidth="1"/>
    <col min="4618" max="4630" width="3.33203125" style="15" customWidth="1"/>
    <col min="4631" max="4631" width="4.6640625" style="15" customWidth="1"/>
    <col min="4632" max="4633" width="5.6640625" style="15" customWidth="1"/>
    <col min="4634" max="4643" width="3.33203125" style="15" customWidth="1"/>
    <col min="4644" max="4644" width="4.109375" style="15" customWidth="1"/>
    <col min="4645" max="4646" width="5.6640625" style="15" customWidth="1"/>
    <col min="4647" max="4647" width="8.6640625" style="15" customWidth="1"/>
    <col min="4648" max="4651" width="5.6640625" style="15" customWidth="1"/>
    <col min="4652" max="4656" width="4.6640625" style="15"/>
    <col min="4657" max="4664" width="4.6640625" style="15" customWidth="1"/>
    <col min="4665" max="4871" width="4.6640625" style="15"/>
    <col min="4872" max="4872" width="4.109375" style="15" customWidth="1"/>
    <col min="4873" max="4873" width="28.6640625" style="15" customWidth="1"/>
    <col min="4874" max="4886" width="3.33203125" style="15" customWidth="1"/>
    <col min="4887" max="4887" width="4.6640625" style="15" customWidth="1"/>
    <col min="4888" max="4889" width="5.6640625" style="15" customWidth="1"/>
    <col min="4890" max="4899" width="3.33203125" style="15" customWidth="1"/>
    <col min="4900" max="4900" width="4.109375" style="15" customWidth="1"/>
    <col min="4901" max="4902" width="5.6640625" style="15" customWidth="1"/>
    <col min="4903" max="4903" width="8.6640625" style="15" customWidth="1"/>
    <col min="4904" max="4907" width="5.6640625" style="15" customWidth="1"/>
    <col min="4908" max="4912" width="4.6640625" style="15"/>
    <col min="4913" max="4920" width="4.6640625" style="15" customWidth="1"/>
    <col min="4921" max="5127" width="4.6640625" style="15"/>
    <col min="5128" max="5128" width="4.109375" style="15" customWidth="1"/>
    <col min="5129" max="5129" width="28.6640625" style="15" customWidth="1"/>
    <col min="5130" max="5142" width="3.33203125" style="15" customWidth="1"/>
    <col min="5143" max="5143" width="4.6640625" style="15" customWidth="1"/>
    <col min="5144" max="5145" width="5.6640625" style="15" customWidth="1"/>
    <col min="5146" max="5155" width="3.33203125" style="15" customWidth="1"/>
    <col min="5156" max="5156" width="4.109375" style="15" customWidth="1"/>
    <col min="5157" max="5158" width="5.6640625" style="15" customWidth="1"/>
    <col min="5159" max="5159" width="8.6640625" style="15" customWidth="1"/>
    <col min="5160" max="5163" width="5.6640625" style="15" customWidth="1"/>
    <col min="5164" max="5168" width="4.6640625" style="15"/>
    <col min="5169" max="5176" width="4.6640625" style="15" customWidth="1"/>
    <col min="5177" max="5383" width="4.6640625" style="15"/>
    <col min="5384" max="5384" width="4.109375" style="15" customWidth="1"/>
    <col min="5385" max="5385" width="28.6640625" style="15" customWidth="1"/>
    <col min="5386" max="5398" width="3.33203125" style="15" customWidth="1"/>
    <col min="5399" max="5399" width="4.6640625" style="15" customWidth="1"/>
    <col min="5400" max="5401" width="5.6640625" style="15" customWidth="1"/>
    <col min="5402" max="5411" width="3.33203125" style="15" customWidth="1"/>
    <col min="5412" max="5412" width="4.109375" style="15" customWidth="1"/>
    <col min="5413" max="5414" width="5.6640625" style="15" customWidth="1"/>
    <col min="5415" max="5415" width="8.6640625" style="15" customWidth="1"/>
    <col min="5416" max="5419" width="5.6640625" style="15" customWidth="1"/>
    <col min="5420" max="5424" width="4.6640625" style="15"/>
    <col min="5425" max="5432" width="4.6640625" style="15" customWidth="1"/>
    <col min="5433" max="5639" width="4.6640625" style="15"/>
    <col min="5640" max="5640" width="4.109375" style="15" customWidth="1"/>
    <col min="5641" max="5641" width="28.6640625" style="15" customWidth="1"/>
    <col min="5642" max="5654" width="3.33203125" style="15" customWidth="1"/>
    <col min="5655" max="5655" width="4.6640625" style="15" customWidth="1"/>
    <col min="5656" max="5657" width="5.6640625" style="15" customWidth="1"/>
    <col min="5658" max="5667" width="3.33203125" style="15" customWidth="1"/>
    <col min="5668" max="5668" width="4.109375" style="15" customWidth="1"/>
    <col min="5669" max="5670" width="5.6640625" style="15" customWidth="1"/>
    <col min="5671" max="5671" width="8.6640625" style="15" customWidth="1"/>
    <col min="5672" max="5675" width="5.6640625" style="15" customWidth="1"/>
    <col min="5676" max="5680" width="4.6640625" style="15"/>
    <col min="5681" max="5688" width="4.6640625" style="15" customWidth="1"/>
    <col min="5689" max="5895" width="4.6640625" style="15"/>
    <col min="5896" max="5896" width="4.109375" style="15" customWidth="1"/>
    <col min="5897" max="5897" width="28.6640625" style="15" customWidth="1"/>
    <col min="5898" max="5910" width="3.33203125" style="15" customWidth="1"/>
    <col min="5911" max="5911" width="4.6640625" style="15" customWidth="1"/>
    <col min="5912" max="5913" width="5.6640625" style="15" customWidth="1"/>
    <col min="5914" max="5923" width="3.33203125" style="15" customWidth="1"/>
    <col min="5924" max="5924" width="4.109375" style="15" customWidth="1"/>
    <col min="5925" max="5926" width="5.6640625" style="15" customWidth="1"/>
    <col min="5927" max="5927" width="8.6640625" style="15" customWidth="1"/>
    <col min="5928" max="5931" width="5.6640625" style="15" customWidth="1"/>
    <col min="5932" max="5936" width="4.6640625" style="15"/>
    <col min="5937" max="5944" width="4.6640625" style="15" customWidth="1"/>
    <col min="5945" max="6151" width="4.6640625" style="15"/>
    <col min="6152" max="6152" width="4.109375" style="15" customWidth="1"/>
    <col min="6153" max="6153" width="28.6640625" style="15" customWidth="1"/>
    <col min="6154" max="6166" width="3.33203125" style="15" customWidth="1"/>
    <col min="6167" max="6167" width="4.6640625" style="15" customWidth="1"/>
    <col min="6168" max="6169" width="5.6640625" style="15" customWidth="1"/>
    <col min="6170" max="6179" width="3.33203125" style="15" customWidth="1"/>
    <col min="6180" max="6180" width="4.109375" style="15" customWidth="1"/>
    <col min="6181" max="6182" width="5.6640625" style="15" customWidth="1"/>
    <col min="6183" max="6183" width="8.6640625" style="15" customWidth="1"/>
    <col min="6184" max="6187" width="5.6640625" style="15" customWidth="1"/>
    <col min="6188" max="6192" width="4.6640625" style="15"/>
    <col min="6193" max="6200" width="4.6640625" style="15" customWidth="1"/>
    <col min="6201" max="6407" width="4.6640625" style="15"/>
    <col min="6408" max="6408" width="4.109375" style="15" customWidth="1"/>
    <col min="6409" max="6409" width="28.6640625" style="15" customWidth="1"/>
    <col min="6410" max="6422" width="3.33203125" style="15" customWidth="1"/>
    <col min="6423" max="6423" width="4.6640625" style="15" customWidth="1"/>
    <col min="6424" max="6425" width="5.6640625" style="15" customWidth="1"/>
    <col min="6426" max="6435" width="3.33203125" style="15" customWidth="1"/>
    <col min="6436" max="6436" width="4.109375" style="15" customWidth="1"/>
    <col min="6437" max="6438" width="5.6640625" style="15" customWidth="1"/>
    <col min="6439" max="6439" width="8.6640625" style="15" customWidth="1"/>
    <col min="6440" max="6443" width="5.6640625" style="15" customWidth="1"/>
    <col min="6444" max="6448" width="4.6640625" style="15"/>
    <col min="6449" max="6456" width="4.6640625" style="15" customWidth="1"/>
    <col min="6457" max="6663" width="4.6640625" style="15"/>
    <col min="6664" max="6664" width="4.109375" style="15" customWidth="1"/>
    <col min="6665" max="6665" width="28.6640625" style="15" customWidth="1"/>
    <col min="6666" max="6678" width="3.33203125" style="15" customWidth="1"/>
    <col min="6679" max="6679" width="4.6640625" style="15" customWidth="1"/>
    <col min="6680" max="6681" width="5.6640625" style="15" customWidth="1"/>
    <col min="6682" max="6691" width="3.33203125" style="15" customWidth="1"/>
    <col min="6692" max="6692" width="4.109375" style="15" customWidth="1"/>
    <col min="6693" max="6694" width="5.6640625" style="15" customWidth="1"/>
    <col min="6695" max="6695" width="8.6640625" style="15" customWidth="1"/>
    <col min="6696" max="6699" width="5.6640625" style="15" customWidth="1"/>
    <col min="6700" max="6704" width="4.6640625" style="15"/>
    <col min="6705" max="6712" width="4.6640625" style="15" customWidth="1"/>
    <col min="6713" max="6919" width="4.6640625" style="15"/>
    <col min="6920" max="6920" width="4.109375" style="15" customWidth="1"/>
    <col min="6921" max="6921" width="28.6640625" style="15" customWidth="1"/>
    <col min="6922" max="6934" width="3.33203125" style="15" customWidth="1"/>
    <col min="6935" max="6935" width="4.6640625" style="15" customWidth="1"/>
    <col min="6936" max="6937" width="5.6640625" style="15" customWidth="1"/>
    <col min="6938" max="6947" width="3.33203125" style="15" customWidth="1"/>
    <col min="6948" max="6948" width="4.109375" style="15" customWidth="1"/>
    <col min="6949" max="6950" width="5.6640625" style="15" customWidth="1"/>
    <col min="6951" max="6951" width="8.6640625" style="15" customWidth="1"/>
    <col min="6952" max="6955" width="5.6640625" style="15" customWidth="1"/>
    <col min="6956" max="6960" width="4.6640625" style="15"/>
    <col min="6961" max="6968" width="4.6640625" style="15" customWidth="1"/>
    <col min="6969" max="7175" width="4.6640625" style="15"/>
    <col min="7176" max="7176" width="4.109375" style="15" customWidth="1"/>
    <col min="7177" max="7177" width="28.6640625" style="15" customWidth="1"/>
    <col min="7178" max="7190" width="3.33203125" style="15" customWidth="1"/>
    <col min="7191" max="7191" width="4.6640625" style="15" customWidth="1"/>
    <col min="7192" max="7193" width="5.6640625" style="15" customWidth="1"/>
    <col min="7194" max="7203" width="3.33203125" style="15" customWidth="1"/>
    <col min="7204" max="7204" width="4.109375" style="15" customWidth="1"/>
    <col min="7205" max="7206" width="5.6640625" style="15" customWidth="1"/>
    <col min="7207" max="7207" width="8.6640625" style="15" customWidth="1"/>
    <col min="7208" max="7211" width="5.6640625" style="15" customWidth="1"/>
    <col min="7212" max="7216" width="4.6640625" style="15"/>
    <col min="7217" max="7224" width="4.6640625" style="15" customWidth="1"/>
    <col min="7225" max="7431" width="4.6640625" style="15"/>
    <col min="7432" max="7432" width="4.109375" style="15" customWidth="1"/>
    <col min="7433" max="7433" width="28.6640625" style="15" customWidth="1"/>
    <col min="7434" max="7446" width="3.33203125" style="15" customWidth="1"/>
    <col min="7447" max="7447" width="4.6640625" style="15" customWidth="1"/>
    <col min="7448" max="7449" width="5.6640625" style="15" customWidth="1"/>
    <col min="7450" max="7459" width="3.33203125" style="15" customWidth="1"/>
    <col min="7460" max="7460" width="4.109375" style="15" customWidth="1"/>
    <col min="7461" max="7462" width="5.6640625" style="15" customWidth="1"/>
    <col min="7463" max="7463" width="8.6640625" style="15" customWidth="1"/>
    <col min="7464" max="7467" width="5.6640625" style="15" customWidth="1"/>
    <col min="7468" max="7472" width="4.6640625" style="15"/>
    <col min="7473" max="7480" width="4.6640625" style="15" customWidth="1"/>
    <col min="7481" max="7687" width="4.6640625" style="15"/>
    <col min="7688" max="7688" width="4.109375" style="15" customWidth="1"/>
    <col min="7689" max="7689" width="28.6640625" style="15" customWidth="1"/>
    <col min="7690" max="7702" width="3.33203125" style="15" customWidth="1"/>
    <col min="7703" max="7703" width="4.6640625" style="15" customWidth="1"/>
    <col min="7704" max="7705" width="5.6640625" style="15" customWidth="1"/>
    <col min="7706" max="7715" width="3.33203125" style="15" customWidth="1"/>
    <col min="7716" max="7716" width="4.109375" style="15" customWidth="1"/>
    <col min="7717" max="7718" width="5.6640625" style="15" customWidth="1"/>
    <col min="7719" max="7719" width="8.6640625" style="15" customWidth="1"/>
    <col min="7720" max="7723" width="5.6640625" style="15" customWidth="1"/>
    <col min="7724" max="7728" width="4.6640625" style="15"/>
    <col min="7729" max="7736" width="4.6640625" style="15" customWidth="1"/>
    <col min="7737" max="7943" width="4.6640625" style="15"/>
    <col min="7944" max="7944" width="4.109375" style="15" customWidth="1"/>
    <col min="7945" max="7945" width="28.6640625" style="15" customWidth="1"/>
    <col min="7946" max="7958" width="3.33203125" style="15" customWidth="1"/>
    <col min="7959" max="7959" width="4.6640625" style="15" customWidth="1"/>
    <col min="7960" max="7961" width="5.6640625" style="15" customWidth="1"/>
    <col min="7962" max="7971" width="3.33203125" style="15" customWidth="1"/>
    <col min="7972" max="7972" width="4.109375" style="15" customWidth="1"/>
    <col min="7973" max="7974" width="5.6640625" style="15" customWidth="1"/>
    <col min="7975" max="7975" width="8.6640625" style="15" customWidth="1"/>
    <col min="7976" max="7979" width="5.6640625" style="15" customWidth="1"/>
    <col min="7980" max="7984" width="4.6640625" style="15"/>
    <col min="7985" max="7992" width="4.6640625" style="15" customWidth="1"/>
    <col min="7993" max="8199" width="4.6640625" style="15"/>
    <col min="8200" max="8200" width="4.109375" style="15" customWidth="1"/>
    <col min="8201" max="8201" width="28.6640625" style="15" customWidth="1"/>
    <col min="8202" max="8214" width="3.33203125" style="15" customWidth="1"/>
    <col min="8215" max="8215" width="4.6640625" style="15" customWidth="1"/>
    <col min="8216" max="8217" width="5.6640625" style="15" customWidth="1"/>
    <col min="8218" max="8227" width="3.33203125" style="15" customWidth="1"/>
    <col min="8228" max="8228" width="4.109375" style="15" customWidth="1"/>
    <col min="8229" max="8230" width="5.6640625" style="15" customWidth="1"/>
    <col min="8231" max="8231" width="8.6640625" style="15" customWidth="1"/>
    <col min="8232" max="8235" width="5.6640625" style="15" customWidth="1"/>
    <col min="8236" max="8240" width="4.6640625" style="15"/>
    <col min="8241" max="8248" width="4.6640625" style="15" customWidth="1"/>
    <col min="8249" max="8455" width="4.6640625" style="15"/>
    <col min="8456" max="8456" width="4.109375" style="15" customWidth="1"/>
    <col min="8457" max="8457" width="28.6640625" style="15" customWidth="1"/>
    <col min="8458" max="8470" width="3.33203125" style="15" customWidth="1"/>
    <col min="8471" max="8471" width="4.6640625" style="15" customWidth="1"/>
    <col min="8472" max="8473" width="5.6640625" style="15" customWidth="1"/>
    <col min="8474" max="8483" width="3.33203125" style="15" customWidth="1"/>
    <col min="8484" max="8484" width="4.109375" style="15" customWidth="1"/>
    <col min="8485" max="8486" width="5.6640625" style="15" customWidth="1"/>
    <col min="8487" max="8487" width="8.6640625" style="15" customWidth="1"/>
    <col min="8488" max="8491" width="5.6640625" style="15" customWidth="1"/>
    <col min="8492" max="8496" width="4.6640625" style="15"/>
    <col min="8497" max="8504" width="4.6640625" style="15" customWidth="1"/>
    <col min="8505" max="8711" width="4.6640625" style="15"/>
    <col min="8712" max="8712" width="4.109375" style="15" customWidth="1"/>
    <col min="8713" max="8713" width="28.6640625" style="15" customWidth="1"/>
    <col min="8714" max="8726" width="3.33203125" style="15" customWidth="1"/>
    <col min="8727" max="8727" width="4.6640625" style="15" customWidth="1"/>
    <col min="8728" max="8729" width="5.6640625" style="15" customWidth="1"/>
    <col min="8730" max="8739" width="3.33203125" style="15" customWidth="1"/>
    <col min="8740" max="8740" width="4.109375" style="15" customWidth="1"/>
    <col min="8741" max="8742" width="5.6640625" style="15" customWidth="1"/>
    <col min="8743" max="8743" width="8.6640625" style="15" customWidth="1"/>
    <col min="8744" max="8747" width="5.6640625" style="15" customWidth="1"/>
    <col min="8748" max="8752" width="4.6640625" style="15"/>
    <col min="8753" max="8760" width="4.6640625" style="15" customWidth="1"/>
    <col min="8761" max="8967" width="4.6640625" style="15"/>
    <col min="8968" max="8968" width="4.109375" style="15" customWidth="1"/>
    <col min="8969" max="8969" width="28.6640625" style="15" customWidth="1"/>
    <col min="8970" max="8982" width="3.33203125" style="15" customWidth="1"/>
    <col min="8983" max="8983" width="4.6640625" style="15" customWidth="1"/>
    <col min="8984" max="8985" width="5.6640625" style="15" customWidth="1"/>
    <col min="8986" max="8995" width="3.33203125" style="15" customWidth="1"/>
    <col min="8996" max="8996" width="4.109375" style="15" customWidth="1"/>
    <col min="8997" max="8998" width="5.6640625" style="15" customWidth="1"/>
    <col min="8999" max="8999" width="8.6640625" style="15" customWidth="1"/>
    <col min="9000" max="9003" width="5.6640625" style="15" customWidth="1"/>
    <col min="9004" max="9008" width="4.6640625" style="15"/>
    <col min="9009" max="9016" width="4.6640625" style="15" customWidth="1"/>
    <col min="9017" max="9223" width="4.6640625" style="15"/>
    <col min="9224" max="9224" width="4.109375" style="15" customWidth="1"/>
    <col min="9225" max="9225" width="28.6640625" style="15" customWidth="1"/>
    <col min="9226" max="9238" width="3.33203125" style="15" customWidth="1"/>
    <col min="9239" max="9239" width="4.6640625" style="15" customWidth="1"/>
    <col min="9240" max="9241" width="5.6640625" style="15" customWidth="1"/>
    <col min="9242" max="9251" width="3.33203125" style="15" customWidth="1"/>
    <col min="9252" max="9252" width="4.109375" style="15" customWidth="1"/>
    <col min="9253" max="9254" width="5.6640625" style="15" customWidth="1"/>
    <col min="9255" max="9255" width="8.6640625" style="15" customWidth="1"/>
    <col min="9256" max="9259" width="5.6640625" style="15" customWidth="1"/>
    <col min="9260" max="9264" width="4.6640625" style="15"/>
    <col min="9265" max="9272" width="4.6640625" style="15" customWidth="1"/>
    <col min="9273" max="9479" width="4.6640625" style="15"/>
    <col min="9480" max="9480" width="4.109375" style="15" customWidth="1"/>
    <col min="9481" max="9481" width="28.6640625" style="15" customWidth="1"/>
    <col min="9482" max="9494" width="3.33203125" style="15" customWidth="1"/>
    <col min="9495" max="9495" width="4.6640625" style="15" customWidth="1"/>
    <col min="9496" max="9497" width="5.6640625" style="15" customWidth="1"/>
    <col min="9498" max="9507" width="3.33203125" style="15" customWidth="1"/>
    <col min="9508" max="9508" width="4.109375" style="15" customWidth="1"/>
    <col min="9509" max="9510" width="5.6640625" style="15" customWidth="1"/>
    <col min="9511" max="9511" width="8.6640625" style="15" customWidth="1"/>
    <col min="9512" max="9515" width="5.6640625" style="15" customWidth="1"/>
    <col min="9516" max="9520" width="4.6640625" style="15"/>
    <col min="9521" max="9528" width="4.6640625" style="15" customWidth="1"/>
    <col min="9529" max="9735" width="4.6640625" style="15"/>
    <col min="9736" max="9736" width="4.109375" style="15" customWidth="1"/>
    <col min="9737" max="9737" width="28.6640625" style="15" customWidth="1"/>
    <col min="9738" max="9750" width="3.33203125" style="15" customWidth="1"/>
    <col min="9751" max="9751" width="4.6640625" style="15" customWidth="1"/>
    <col min="9752" max="9753" width="5.6640625" style="15" customWidth="1"/>
    <col min="9754" max="9763" width="3.33203125" style="15" customWidth="1"/>
    <col min="9764" max="9764" width="4.109375" style="15" customWidth="1"/>
    <col min="9765" max="9766" width="5.6640625" style="15" customWidth="1"/>
    <col min="9767" max="9767" width="8.6640625" style="15" customWidth="1"/>
    <col min="9768" max="9771" width="5.6640625" style="15" customWidth="1"/>
    <col min="9772" max="9776" width="4.6640625" style="15"/>
    <col min="9777" max="9784" width="4.6640625" style="15" customWidth="1"/>
    <col min="9785" max="9991" width="4.6640625" style="15"/>
    <col min="9992" max="9992" width="4.109375" style="15" customWidth="1"/>
    <col min="9993" max="9993" width="28.6640625" style="15" customWidth="1"/>
    <col min="9994" max="10006" width="3.33203125" style="15" customWidth="1"/>
    <col min="10007" max="10007" width="4.6640625" style="15" customWidth="1"/>
    <col min="10008" max="10009" width="5.6640625" style="15" customWidth="1"/>
    <col min="10010" max="10019" width="3.33203125" style="15" customWidth="1"/>
    <col min="10020" max="10020" width="4.109375" style="15" customWidth="1"/>
    <col min="10021" max="10022" width="5.6640625" style="15" customWidth="1"/>
    <col min="10023" max="10023" width="8.6640625" style="15" customWidth="1"/>
    <col min="10024" max="10027" width="5.6640625" style="15" customWidth="1"/>
    <col min="10028" max="10032" width="4.6640625" style="15"/>
    <col min="10033" max="10040" width="4.6640625" style="15" customWidth="1"/>
    <col min="10041" max="10247" width="4.6640625" style="15"/>
    <col min="10248" max="10248" width="4.109375" style="15" customWidth="1"/>
    <col min="10249" max="10249" width="28.6640625" style="15" customWidth="1"/>
    <col min="10250" max="10262" width="3.33203125" style="15" customWidth="1"/>
    <col min="10263" max="10263" width="4.6640625" style="15" customWidth="1"/>
    <col min="10264" max="10265" width="5.6640625" style="15" customWidth="1"/>
    <col min="10266" max="10275" width="3.33203125" style="15" customWidth="1"/>
    <col min="10276" max="10276" width="4.109375" style="15" customWidth="1"/>
    <col min="10277" max="10278" width="5.6640625" style="15" customWidth="1"/>
    <col min="10279" max="10279" width="8.6640625" style="15" customWidth="1"/>
    <col min="10280" max="10283" width="5.6640625" style="15" customWidth="1"/>
    <col min="10284" max="10288" width="4.6640625" style="15"/>
    <col min="10289" max="10296" width="4.6640625" style="15" customWidth="1"/>
    <col min="10297" max="10503" width="4.6640625" style="15"/>
    <col min="10504" max="10504" width="4.109375" style="15" customWidth="1"/>
    <col min="10505" max="10505" width="28.6640625" style="15" customWidth="1"/>
    <col min="10506" max="10518" width="3.33203125" style="15" customWidth="1"/>
    <col min="10519" max="10519" width="4.6640625" style="15" customWidth="1"/>
    <col min="10520" max="10521" width="5.6640625" style="15" customWidth="1"/>
    <col min="10522" max="10531" width="3.33203125" style="15" customWidth="1"/>
    <col min="10532" max="10532" width="4.109375" style="15" customWidth="1"/>
    <col min="10533" max="10534" width="5.6640625" style="15" customWidth="1"/>
    <col min="10535" max="10535" width="8.6640625" style="15" customWidth="1"/>
    <col min="10536" max="10539" width="5.6640625" style="15" customWidth="1"/>
    <col min="10540" max="10544" width="4.6640625" style="15"/>
    <col min="10545" max="10552" width="4.6640625" style="15" customWidth="1"/>
    <col min="10553" max="10759" width="4.6640625" style="15"/>
    <col min="10760" max="10760" width="4.109375" style="15" customWidth="1"/>
    <col min="10761" max="10761" width="28.6640625" style="15" customWidth="1"/>
    <col min="10762" max="10774" width="3.33203125" style="15" customWidth="1"/>
    <col min="10775" max="10775" width="4.6640625" style="15" customWidth="1"/>
    <col min="10776" max="10777" width="5.6640625" style="15" customWidth="1"/>
    <col min="10778" max="10787" width="3.33203125" style="15" customWidth="1"/>
    <col min="10788" max="10788" width="4.109375" style="15" customWidth="1"/>
    <col min="10789" max="10790" width="5.6640625" style="15" customWidth="1"/>
    <col min="10791" max="10791" width="8.6640625" style="15" customWidth="1"/>
    <col min="10792" max="10795" width="5.6640625" style="15" customWidth="1"/>
    <col min="10796" max="10800" width="4.6640625" style="15"/>
    <col min="10801" max="10808" width="4.6640625" style="15" customWidth="1"/>
    <col min="10809" max="11015" width="4.6640625" style="15"/>
    <col min="11016" max="11016" width="4.109375" style="15" customWidth="1"/>
    <col min="11017" max="11017" width="28.6640625" style="15" customWidth="1"/>
    <col min="11018" max="11030" width="3.33203125" style="15" customWidth="1"/>
    <col min="11031" max="11031" width="4.6640625" style="15" customWidth="1"/>
    <col min="11032" max="11033" width="5.6640625" style="15" customWidth="1"/>
    <col min="11034" max="11043" width="3.33203125" style="15" customWidth="1"/>
    <col min="11044" max="11044" width="4.109375" style="15" customWidth="1"/>
    <col min="11045" max="11046" width="5.6640625" style="15" customWidth="1"/>
    <col min="11047" max="11047" width="8.6640625" style="15" customWidth="1"/>
    <col min="11048" max="11051" width="5.6640625" style="15" customWidth="1"/>
    <col min="11052" max="11056" width="4.6640625" style="15"/>
    <col min="11057" max="11064" width="4.6640625" style="15" customWidth="1"/>
    <col min="11065" max="11271" width="4.6640625" style="15"/>
    <col min="11272" max="11272" width="4.109375" style="15" customWidth="1"/>
    <col min="11273" max="11273" width="28.6640625" style="15" customWidth="1"/>
    <col min="11274" max="11286" width="3.33203125" style="15" customWidth="1"/>
    <col min="11287" max="11287" width="4.6640625" style="15" customWidth="1"/>
    <col min="11288" max="11289" width="5.6640625" style="15" customWidth="1"/>
    <col min="11290" max="11299" width="3.33203125" style="15" customWidth="1"/>
    <col min="11300" max="11300" width="4.109375" style="15" customWidth="1"/>
    <col min="11301" max="11302" width="5.6640625" style="15" customWidth="1"/>
    <col min="11303" max="11303" width="8.6640625" style="15" customWidth="1"/>
    <col min="11304" max="11307" width="5.6640625" style="15" customWidth="1"/>
    <col min="11308" max="11312" width="4.6640625" style="15"/>
    <col min="11313" max="11320" width="4.6640625" style="15" customWidth="1"/>
    <col min="11321" max="11527" width="4.6640625" style="15"/>
    <col min="11528" max="11528" width="4.109375" style="15" customWidth="1"/>
    <col min="11529" max="11529" width="28.6640625" style="15" customWidth="1"/>
    <col min="11530" max="11542" width="3.33203125" style="15" customWidth="1"/>
    <col min="11543" max="11543" width="4.6640625" style="15" customWidth="1"/>
    <col min="11544" max="11545" width="5.6640625" style="15" customWidth="1"/>
    <col min="11546" max="11555" width="3.33203125" style="15" customWidth="1"/>
    <col min="11556" max="11556" width="4.109375" style="15" customWidth="1"/>
    <col min="11557" max="11558" width="5.6640625" style="15" customWidth="1"/>
    <col min="11559" max="11559" width="8.6640625" style="15" customWidth="1"/>
    <col min="11560" max="11563" width="5.6640625" style="15" customWidth="1"/>
    <col min="11564" max="11568" width="4.6640625" style="15"/>
    <col min="11569" max="11576" width="4.6640625" style="15" customWidth="1"/>
    <col min="11577" max="11783" width="4.6640625" style="15"/>
    <col min="11784" max="11784" width="4.109375" style="15" customWidth="1"/>
    <col min="11785" max="11785" width="28.6640625" style="15" customWidth="1"/>
    <col min="11786" max="11798" width="3.33203125" style="15" customWidth="1"/>
    <col min="11799" max="11799" width="4.6640625" style="15" customWidth="1"/>
    <col min="11800" max="11801" width="5.6640625" style="15" customWidth="1"/>
    <col min="11802" max="11811" width="3.33203125" style="15" customWidth="1"/>
    <col min="11812" max="11812" width="4.109375" style="15" customWidth="1"/>
    <col min="11813" max="11814" width="5.6640625" style="15" customWidth="1"/>
    <col min="11815" max="11815" width="8.6640625" style="15" customWidth="1"/>
    <col min="11816" max="11819" width="5.6640625" style="15" customWidth="1"/>
    <col min="11820" max="11824" width="4.6640625" style="15"/>
    <col min="11825" max="11832" width="4.6640625" style="15" customWidth="1"/>
    <col min="11833" max="12039" width="4.6640625" style="15"/>
    <col min="12040" max="12040" width="4.109375" style="15" customWidth="1"/>
    <col min="12041" max="12041" width="28.6640625" style="15" customWidth="1"/>
    <col min="12042" max="12054" width="3.33203125" style="15" customWidth="1"/>
    <col min="12055" max="12055" width="4.6640625" style="15" customWidth="1"/>
    <col min="12056" max="12057" width="5.6640625" style="15" customWidth="1"/>
    <col min="12058" max="12067" width="3.33203125" style="15" customWidth="1"/>
    <col min="12068" max="12068" width="4.109375" style="15" customWidth="1"/>
    <col min="12069" max="12070" width="5.6640625" style="15" customWidth="1"/>
    <col min="12071" max="12071" width="8.6640625" style="15" customWidth="1"/>
    <col min="12072" max="12075" width="5.6640625" style="15" customWidth="1"/>
    <col min="12076" max="12080" width="4.6640625" style="15"/>
    <col min="12081" max="12088" width="4.6640625" style="15" customWidth="1"/>
    <col min="12089" max="12295" width="4.6640625" style="15"/>
    <col min="12296" max="12296" width="4.109375" style="15" customWidth="1"/>
    <col min="12297" max="12297" width="28.6640625" style="15" customWidth="1"/>
    <col min="12298" max="12310" width="3.33203125" style="15" customWidth="1"/>
    <col min="12311" max="12311" width="4.6640625" style="15" customWidth="1"/>
    <col min="12312" max="12313" width="5.6640625" style="15" customWidth="1"/>
    <col min="12314" max="12323" width="3.33203125" style="15" customWidth="1"/>
    <col min="12324" max="12324" width="4.109375" style="15" customWidth="1"/>
    <col min="12325" max="12326" width="5.6640625" style="15" customWidth="1"/>
    <col min="12327" max="12327" width="8.6640625" style="15" customWidth="1"/>
    <col min="12328" max="12331" width="5.6640625" style="15" customWidth="1"/>
    <col min="12332" max="12336" width="4.6640625" style="15"/>
    <col min="12337" max="12344" width="4.6640625" style="15" customWidth="1"/>
    <col min="12345" max="12551" width="4.6640625" style="15"/>
    <col min="12552" max="12552" width="4.109375" style="15" customWidth="1"/>
    <col min="12553" max="12553" width="28.6640625" style="15" customWidth="1"/>
    <col min="12554" max="12566" width="3.33203125" style="15" customWidth="1"/>
    <col min="12567" max="12567" width="4.6640625" style="15" customWidth="1"/>
    <col min="12568" max="12569" width="5.6640625" style="15" customWidth="1"/>
    <col min="12570" max="12579" width="3.33203125" style="15" customWidth="1"/>
    <col min="12580" max="12580" width="4.109375" style="15" customWidth="1"/>
    <col min="12581" max="12582" width="5.6640625" style="15" customWidth="1"/>
    <col min="12583" max="12583" width="8.6640625" style="15" customWidth="1"/>
    <col min="12584" max="12587" width="5.6640625" style="15" customWidth="1"/>
    <col min="12588" max="12592" width="4.6640625" style="15"/>
    <col min="12593" max="12600" width="4.6640625" style="15" customWidth="1"/>
    <col min="12601" max="12807" width="4.6640625" style="15"/>
    <col min="12808" max="12808" width="4.109375" style="15" customWidth="1"/>
    <col min="12809" max="12809" width="28.6640625" style="15" customWidth="1"/>
    <col min="12810" max="12822" width="3.33203125" style="15" customWidth="1"/>
    <col min="12823" max="12823" width="4.6640625" style="15" customWidth="1"/>
    <col min="12824" max="12825" width="5.6640625" style="15" customWidth="1"/>
    <col min="12826" max="12835" width="3.33203125" style="15" customWidth="1"/>
    <col min="12836" max="12836" width="4.109375" style="15" customWidth="1"/>
    <col min="12837" max="12838" width="5.6640625" style="15" customWidth="1"/>
    <col min="12839" max="12839" width="8.6640625" style="15" customWidth="1"/>
    <col min="12840" max="12843" width="5.6640625" style="15" customWidth="1"/>
    <col min="12844" max="12848" width="4.6640625" style="15"/>
    <col min="12849" max="12856" width="4.6640625" style="15" customWidth="1"/>
    <col min="12857" max="13063" width="4.6640625" style="15"/>
    <col min="13064" max="13064" width="4.109375" style="15" customWidth="1"/>
    <col min="13065" max="13065" width="28.6640625" style="15" customWidth="1"/>
    <col min="13066" max="13078" width="3.33203125" style="15" customWidth="1"/>
    <col min="13079" max="13079" width="4.6640625" style="15" customWidth="1"/>
    <col min="13080" max="13081" width="5.6640625" style="15" customWidth="1"/>
    <col min="13082" max="13091" width="3.33203125" style="15" customWidth="1"/>
    <col min="13092" max="13092" width="4.109375" style="15" customWidth="1"/>
    <col min="13093" max="13094" width="5.6640625" style="15" customWidth="1"/>
    <col min="13095" max="13095" width="8.6640625" style="15" customWidth="1"/>
    <col min="13096" max="13099" width="5.6640625" style="15" customWidth="1"/>
    <col min="13100" max="13104" width="4.6640625" style="15"/>
    <col min="13105" max="13112" width="4.6640625" style="15" customWidth="1"/>
    <col min="13113" max="13319" width="4.6640625" style="15"/>
    <col min="13320" max="13320" width="4.109375" style="15" customWidth="1"/>
    <col min="13321" max="13321" width="28.6640625" style="15" customWidth="1"/>
    <col min="13322" max="13334" width="3.33203125" style="15" customWidth="1"/>
    <col min="13335" max="13335" width="4.6640625" style="15" customWidth="1"/>
    <col min="13336" max="13337" width="5.6640625" style="15" customWidth="1"/>
    <col min="13338" max="13347" width="3.33203125" style="15" customWidth="1"/>
    <col min="13348" max="13348" width="4.109375" style="15" customWidth="1"/>
    <col min="13349" max="13350" width="5.6640625" style="15" customWidth="1"/>
    <col min="13351" max="13351" width="8.6640625" style="15" customWidth="1"/>
    <col min="13352" max="13355" width="5.6640625" style="15" customWidth="1"/>
    <col min="13356" max="13360" width="4.6640625" style="15"/>
    <col min="13361" max="13368" width="4.6640625" style="15" customWidth="1"/>
    <col min="13369" max="13575" width="4.6640625" style="15"/>
    <col min="13576" max="13576" width="4.109375" style="15" customWidth="1"/>
    <col min="13577" max="13577" width="28.6640625" style="15" customWidth="1"/>
    <col min="13578" max="13590" width="3.33203125" style="15" customWidth="1"/>
    <col min="13591" max="13591" width="4.6640625" style="15" customWidth="1"/>
    <col min="13592" max="13593" width="5.6640625" style="15" customWidth="1"/>
    <col min="13594" max="13603" width="3.33203125" style="15" customWidth="1"/>
    <col min="13604" max="13604" width="4.109375" style="15" customWidth="1"/>
    <col min="13605" max="13606" width="5.6640625" style="15" customWidth="1"/>
    <col min="13607" max="13607" width="8.6640625" style="15" customWidth="1"/>
    <col min="13608" max="13611" width="5.6640625" style="15" customWidth="1"/>
    <col min="13612" max="13616" width="4.6640625" style="15"/>
    <col min="13617" max="13624" width="4.6640625" style="15" customWidth="1"/>
    <col min="13625" max="13831" width="4.6640625" style="15"/>
    <col min="13832" max="13832" width="4.109375" style="15" customWidth="1"/>
    <col min="13833" max="13833" width="28.6640625" style="15" customWidth="1"/>
    <col min="13834" max="13846" width="3.33203125" style="15" customWidth="1"/>
    <col min="13847" max="13847" width="4.6640625" style="15" customWidth="1"/>
    <col min="13848" max="13849" width="5.6640625" style="15" customWidth="1"/>
    <col min="13850" max="13859" width="3.33203125" style="15" customWidth="1"/>
    <col min="13860" max="13860" width="4.109375" style="15" customWidth="1"/>
    <col min="13861" max="13862" width="5.6640625" style="15" customWidth="1"/>
    <col min="13863" max="13863" width="8.6640625" style="15" customWidth="1"/>
    <col min="13864" max="13867" width="5.6640625" style="15" customWidth="1"/>
    <col min="13868" max="13872" width="4.6640625" style="15"/>
    <col min="13873" max="13880" width="4.6640625" style="15" customWidth="1"/>
    <col min="13881" max="14087" width="4.6640625" style="15"/>
    <col min="14088" max="14088" width="4.109375" style="15" customWidth="1"/>
    <col min="14089" max="14089" width="28.6640625" style="15" customWidth="1"/>
    <col min="14090" max="14102" width="3.33203125" style="15" customWidth="1"/>
    <col min="14103" max="14103" width="4.6640625" style="15" customWidth="1"/>
    <col min="14104" max="14105" width="5.6640625" style="15" customWidth="1"/>
    <col min="14106" max="14115" width="3.33203125" style="15" customWidth="1"/>
    <col min="14116" max="14116" width="4.109375" style="15" customWidth="1"/>
    <col min="14117" max="14118" width="5.6640625" style="15" customWidth="1"/>
    <col min="14119" max="14119" width="8.6640625" style="15" customWidth="1"/>
    <col min="14120" max="14123" width="5.6640625" style="15" customWidth="1"/>
    <col min="14124" max="14128" width="4.6640625" style="15"/>
    <col min="14129" max="14136" width="4.6640625" style="15" customWidth="1"/>
    <col min="14137" max="14343" width="4.6640625" style="15"/>
    <col min="14344" max="14344" width="4.109375" style="15" customWidth="1"/>
    <col min="14345" max="14345" width="28.6640625" style="15" customWidth="1"/>
    <col min="14346" max="14358" width="3.33203125" style="15" customWidth="1"/>
    <col min="14359" max="14359" width="4.6640625" style="15" customWidth="1"/>
    <col min="14360" max="14361" width="5.6640625" style="15" customWidth="1"/>
    <col min="14362" max="14371" width="3.33203125" style="15" customWidth="1"/>
    <col min="14372" max="14372" width="4.109375" style="15" customWidth="1"/>
    <col min="14373" max="14374" width="5.6640625" style="15" customWidth="1"/>
    <col min="14375" max="14375" width="8.6640625" style="15" customWidth="1"/>
    <col min="14376" max="14379" width="5.6640625" style="15" customWidth="1"/>
    <col min="14380" max="14384" width="4.6640625" style="15"/>
    <col min="14385" max="14392" width="4.6640625" style="15" customWidth="1"/>
    <col min="14393" max="14599" width="4.6640625" style="15"/>
    <col min="14600" max="14600" width="4.109375" style="15" customWidth="1"/>
    <col min="14601" max="14601" width="28.6640625" style="15" customWidth="1"/>
    <col min="14602" max="14614" width="3.33203125" style="15" customWidth="1"/>
    <col min="14615" max="14615" width="4.6640625" style="15" customWidth="1"/>
    <col min="14616" max="14617" width="5.6640625" style="15" customWidth="1"/>
    <col min="14618" max="14627" width="3.33203125" style="15" customWidth="1"/>
    <col min="14628" max="14628" width="4.109375" style="15" customWidth="1"/>
    <col min="14629" max="14630" width="5.6640625" style="15" customWidth="1"/>
    <col min="14631" max="14631" width="8.6640625" style="15" customWidth="1"/>
    <col min="14632" max="14635" width="5.6640625" style="15" customWidth="1"/>
    <col min="14636" max="14640" width="4.6640625" style="15"/>
    <col min="14641" max="14648" width="4.6640625" style="15" customWidth="1"/>
    <col min="14649" max="14855" width="4.6640625" style="15"/>
    <col min="14856" max="14856" width="4.109375" style="15" customWidth="1"/>
    <col min="14857" max="14857" width="28.6640625" style="15" customWidth="1"/>
    <col min="14858" max="14870" width="3.33203125" style="15" customWidth="1"/>
    <col min="14871" max="14871" width="4.6640625" style="15" customWidth="1"/>
    <col min="14872" max="14873" width="5.6640625" style="15" customWidth="1"/>
    <col min="14874" max="14883" width="3.33203125" style="15" customWidth="1"/>
    <col min="14884" max="14884" width="4.109375" style="15" customWidth="1"/>
    <col min="14885" max="14886" width="5.6640625" style="15" customWidth="1"/>
    <col min="14887" max="14887" width="8.6640625" style="15" customWidth="1"/>
    <col min="14888" max="14891" width="5.6640625" style="15" customWidth="1"/>
    <col min="14892" max="14896" width="4.6640625" style="15"/>
    <col min="14897" max="14904" width="4.6640625" style="15" customWidth="1"/>
    <col min="14905" max="15111" width="4.6640625" style="15"/>
    <col min="15112" max="15112" width="4.109375" style="15" customWidth="1"/>
    <col min="15113" max="15113" width="28.6640625" style="15" customWidth="1"/>
    <col min="15114" max="15126" width="3.33203125" style="15" customWidth="1"/>
    <col min="15127" max="15127" width="4.6640625" style="15" customWidth="1"/>
    <col min="15128" max="15129" width="5.6640625" style="15" customWidth="1"/>
    <col min="15130" max="15139" width="3.33203125" style="15" customWidth="1"/>
    <col min="15140" max="15140" width="4.109375" style="15" customWidth="1"/>
    <col min="15141" max="15142" width="5.6640625" style="15" customWidth="1"/>
    <col min="15143" max="15143" width="8.6640625" style="15" customWidth="1"/>
    <col min="15144" max="15147" width="5.6640625" style="15" customWidth="1"/>
    <col min="15148" max="15152" width="4.6640625" style="15"/>
    <col min="15153" max="15160" width="4.6640625" style="15" customWidth="1"/>
    <col min="15161" max="15367" width="4.6640625" style="15"/>
    <col min="15368" max="15368" width="4.109375" style="15" customWidth="1"/>
    <col min="15369" max="15369" width="28.6640625" style="15" customWidth="1"/>
    <col min="15370" max="15382" width="3.33203125" style="15" customWidth="1"/>
    <col min="15383" max="15383" width="4.6640625" style="15" customWidth="1"/>
    <col min="15384" max="15385" width="5.6640625" style="15" customWidth="1"/>
    <col min="15386" max="15395" width="3.33203125" style="15" customWidth="1"/>
    <col min="15396" max="15396" width="4.109375" style="15" customWidth="1"/>
    <col min="15397" max="15398" width="5.6640625" style="15" customWidth="1"/>
    <col min="15399" max="15399" width="8.6640625" style="15" customWidth="1"/>
    <col min="15400" max="15403" width="5.6640625" style="15" customWidth="1"/>
    <col min="15404" max="15408" width="4.6640625" style="15"/>
    <col min="15409" max="15416" width="4.6640625" style="15" customWidth="1"/>
    <col min="15417" max="15623" width="4.6640625" style="15"/>
    <col min="15624" max="15624" width="4.109375" style="15" customWidth="1"/>
    <col min="15625" max="15625" width="28.6640625" style="15" customWidth="1"/>
    <col min="15626" max="15638" width="3.33203125" style="15" customWidth="1"/>
    <col min="15639" max="15639" width="4.6640625" style="15" customWidth="1"/>
    <col min="15640" max="15641" width="5.6640625" style="15" customWidth="1"/>
    <col min="15642" max="15651" width="3.33203125" style="15" customWidth="1"/>
    <col min="15652" max="15652" width="4.109375" style="15" customWidth="1"/>
    <col min="15653" max="15654" width="5.6640625" style="15" customWidth="1"/>
    <col min="15655" max="15655" width="8.6640625" style="15" customWidth="1"/>
    <col min="15656" max="15659" width="5.6640625" style="15" customWidth="1"/>
    <col min="15660" max="15664" width="4.6640625" style="15"/>
    <col min="15665" max="15672" width="4.6640625" style="15" customWidth="1"/>
    <col min="15673" max="15879" width="4.6640625" style="15"/>
    <col min="15880" max="15880" width="4.109375" style="15" customWidth="1"/>
    <col min="15881" max="15881" width="28.6640625" style="15" customWidth="1"/>
    <col min="15882" max="15894" width="3.33203125" style="15" customWidth="1"/>
    <col min="15895" max="15895" width="4.6640625" style="15" customWidth="1"/>
    <col min="15896" max="15897" width="5.6640625" style="15" customWidth="1"/>
    <col min="15898" max="15907" width="3.33203125" style="15" customWidth="1"/>
    <col min="15908" max="15908" width="4.109375" style="15" customWidth="1"/>
    <col min="15909" max="15910" width="5.6640625" style="15" customWidth="1"/>
    <col min="15911" max="15911" width="8.6640625" style="15" customWidth="1"/>
    <col min="15912" max="15915" width="5.6640625" style="15" customWidth="1"/>
    <col min="15916" max="15920" width="4.6640625" style="15"/>
    <col min="15921" max="15928" width="4.6640625" style="15" customWidth="1"/>
    <col min="15929" max="16135" width="4.6640625" style="15"/>
    <col min="16136" max="16136" width="4.109375" style="15" customWidth="1"/>
    <col min="16137" max="16137" width="28.6640625" style="15" customWidth="1"/>
    <col min="16138" max="16150" width="3.33203125" style="15" customWidth="1"/>
    <col min="16151" max="16151" width="4.6640625" style="15" customWidth="1"/>
    <col min="16152" max="16153" width="5.6640625" style="15" customWidth="1"/>
    <col min="16154" max="16163" width="3.33203125" style="15" customWidth="1"/>
    <col min="16164" max="16164" width="4.109375" style="15" customWidth="1"/>
    <col min="16165" max="16166" width="5.6640625" style="15" customWidth="1"/>
    <col min="16167" max="16167" width="8.6640625" style="15" customWidth="1"/>
    <col min="16168" max="16171" width="5.6640625" style="15" customWidth="1"/>
    <col min="16172" max="16176" width="4.6640625" style="15"/>
    <col min="16177" max="16184" width="4.6640625" style="15" customWidth="1"/>
    <col min="16185" max="16384" width="4.6640625" style="15"/>
  </cols>
  <sheetData>
    <row r="1" spans="1:65" ht="15" customHeight="1">
      <c r="A1" s="258" t="s">
        <v>45</v>
      </c>
      <c r="B1" s="258"/>
      <c r="C1" s="258"/>
      <c r="D1" s="258"/>
      <c r="E1" s="258"/>
      <c r="F1" s="258"/>
      <c r="G1" s="258"/>
      <c r="H1" s="258"/>
      <c r="I1" s="258"/>
      <c r="J1" s="258"/>
      <c r="K1" s="258"/>
      <c r="L1" s="258"/>
      <c r="M1" s="258"/>
      <c r="N1" s="258"/>
      <c r="O1" s="258"/>
      <c r="P1" s="258"/>
      <c r="Q1" s="258"/>
      <c r="R1" s="258"/>
      <c r="S1" s="258"/>
      <c r="T1" s="258"/>
      <c r="U1" s="258"/>
      <c r="V1" s="258"/>
      <c r="W1" s="258"/>
      <c r="X1" s="258"/>
      <c r="Y1" s="258"/>
      <c r="Z1" s="258"/>
      <c r="AA1" s="258"/>
      <c r="AB1" s="258"/>
      <c r="AC1" s="258"/>
      <c r="AD1" s="258"/>
      <c r="AE1" s="258"/>
      <c r="AF1" s="258"/>
      <c r="AG1" s="258"/>
      <c r="AH1" s="258"/>
      <c r="AI1" s="258"/>
      <c r="AJ1" s="258"/>
      <c r="AK1" s="258"/>
      <c r="AL1" s="258"/>
      <c r="AM1" s="258"/>
      <c r="AN1" s="258"/>
      <c r="AO1" s="258"/>
      <c r="AP1" s="258"/>
      <c r="AQ1" s="49"/>
      <c r="AS1" s="15" t="s">
        <v>46</v>
      </c>
    </row>
    <row r="2" spans="1:65" ht="15" customHeight="1">
      <c r="A2" s="258"/>
      <c r="B2" s="258"/>
      <c r="C2" s="258"/>
      <c r="D2" s="258"/>
      <c r="E2" s="258"/>
      <c r="F2" s="258"/>
      <c r="G2" s="258"/>
      <c r="H2" s="258"/>
      <c r="I2" s="258"/>
      <c r="J2" s="258"/>
      <c r="K2" s="258"/>
      <c r="L2" s="258"/>
      <c r="M2" s="258"/>
      <c r="N2" s="258"/>
      <c r="O2" s="258"/>
      <c r="P2" s="258"/>
      <c r="Q2" s="258"/>
      <c r="R2" s="258"/>
      <c r="S2" s="258"/>
      <c r="T2" s="258"/>
      <c r="U2" s="258"/>
      <c r="V2" s="258"/>
      <c r="W2" s="258"/>
      <c r="X2" s="258"/>
      <c r="Y2" s="258"/>
      <c r="Z2" s="258"/>
      <c r="AA2" s="258"/>
      <c r="AB2" s="258"/>
      <c r="AC2" s="258"/>
      <c r="AD2" s="258"/>
      <c r="AE2" s="258"/>
      <c r="AF2" s="258"/>
      <c r="AG2" s="258"/>
      <c r="AH2" s="258"/>
      <c r="AI2" s="258"/>
      <c r="AJ2" s="258"/>
      <c r="AK2" s="258"/>
      <c r="AL2" s="258"/>
      <c r="AM2" s="258"/>
      <c r="AN2" s="258"/>
      <c r="AO2" s="258"/>
      <c r="AP2" s="258"/>
      <c r="AQ2" s="49"/>
    </row>
    <row r="3" spans="1:65" ht="15" customHeight="1">
      <c r="A3" s="233" t="s">
        <v>47</v>
      </c>
      <c r="B3" s="233"/>
      <c r="C3" s="233"/>
      <c r="D3" s="233"/>
      <c r="E3" s="233"/>
      <c r="F3" s="233"/>
      <c r="G3" s="233"/>
      <c r="H3" s="233"/>
      <c r="I3" s="233"/>
      <c r="J3" s="233"/>
      <c r="K3" s="233"/>
      <c r="L3" s="233"/>
      <c r="M3" s="233"/>
      <c r="N3" s="233"/>
      <c r="O3" s="233"/>
      <c r="P3" s="233"/>
      <c r="Q3" s="233"/>
      <c r="R3" s="233"/>
      <c r="S3" s="233"/>
      <c r="T3" s="233"/>
      <c r="U3" s="233"/>
      <c r="V3" s="233"/>
      <c r="W3" s="233"/>
      <c r="X3" s="233"/>
      <c r="Y3" s="233"/>
      <c r="Z3" s="233"/>
      <c r="AA3" s="233"/>
      <c r="AB3" s="233"/>
      <c r="AC3" s="233"/>
      <c r="AD3" s="233"/>
      <c r="AE3" s="233"/>
      <c r="AF3" s="233"/>
      <c r="AG3" s="233"/>
      <c r="AH3" s="233"/>
      <c r="AI3" s="233"/>
      <c r="AJ3" s="233"/>
      <c r="AK3" s="233"/>
      <c r="AL3" s="233"/>
      <c r="AM3" s="233"/>
      <c r="AN3" s="233"/>
      <c r="AO3" s="233"/>
      <c r="AP3" s="233"/>
      <c r="AQ3" s="50"/>
    </row>
    <row r="4" spans="1:65" ht="21" customHeight="1">
      <c r="B4" s="51"/>
      <c r="C4" s="234" t="s">
        <v>7</v>
      </c>
      <c r="D4" s="234"/>
      <c r="E4" s="234"/>
      <c r="F4" s="234"/>
      <c r="G4" s="235" t="str">
        <f>'INPUT DATA'!G4</f>
        <v>IX</v>
      </c>
      <c r="H4" s="236"/>
      <c r="I4" s="236"/>
      <c r="J4" s="237"/>
      <c r="K4" s="52"/>
      <c r="L4" s="238" t="s">
        <v>9</v>
      </c>
      <c r="M4" s="238"/>
      <c r="N4" s="238"/>
      <c r="O4" s="235" t="str">
        <f>'INPUT DATA'!O4</f>
        <v>Schools Division of Zamboanga del Norte</v>
      </c>
      <c r="P4" s="236"/>
      <c r="Q4" s="236"/>
      <c r="R4" s="237"/>
      <c r="S4" s="53"/>
      <c r="T4" s="239" t="s">
        <v>11</v>
      </c>
      <c r="U4" s="239"/>
      <c r="V4" s="239"/>
      <c r="W4" s="239"/>
      <c r="X4" s="240">
        <f>'INPUT DATA'!X4</f>
        <v>0</v>
      </c>
      <c r="Y4" s="241"/>
      <c r="Z4" s="241"/>
      <c r="AA4" s="241"/>
      <c r="AB4" s="241"/>
      <c r="AC4" s="242"/>
      <c r="AD4" s="55"/>
      <c r="AE4" s="56"/>
      <c r="AF4" s="56"/>
      <c r="AG4" s="56"/>
      <c r="AH4" s="56"/>
      <c r="AI4" s="56"/>
      <c r="AJ4" s="53"/>
      <c r="AK4" s="53"/>
      <c r="AL4" s="53"/>
      <c r="AM4" s="53"/>
      <c r="AN4" s="53"/>
      <c r="AO4" s="53"/>
      <c r="AP4" s="24"/>
      <c r="AQ4" s="24"/>
      <c r="AR4" s="24"/>
      <c r="AS4" s="24"/>
      <c r="AT4" s="24"/>
      <c r="AU4" s="24"/>
    </row>
    <row r="5" spans="1:65" ht="21" customHeight="1">
      <c r="B5" s="234" t="s">
        <v>12</v>
      </c>
      <c r="C5" s="234"/>
      <c r="D5" s="234"/>
      <c r="E5" s="234"/>
      <c r="F5" s="234"/>
      <c r="G5" s="235">
        <f>'INPUT DATA'!G5</f>
        <v>0</v>
      </c>
      <c r="H5" s="236"/>
      <c r="I5" s="236"/>
      <c r="J5" s="236"/>
      <c r="K5" s="236"/>
      <c r="L5" s="236"/>
      <c r="M5" s="236"/>
      <c r="N5" s="236"/>
      <c r="O5" s="236"/>
      <c r="P5" s="236"/>
      <c r="Q5" s="236"/>
      <c r="R5" s="237"/>
      <c r="S5" s="52"/>
      <c r="T5" s="239" t="s">
        <v>13</v>
      </c>
      <c r="U5" s="239"/>
      <c r="V5" s="239"/>
      <c r="W5" s="239"/>
      <c r="X5" s="240">
        <f>'INPUT DATA'!X5</f>
        <v>0</v>
      </c>
      <c r="Y5" s="241"/>
      <c r="Z5" s="241"/>
      <c r="AA5" s="241"/>
      <c r="AB5" s="241"/>
      <c r="AC5" s="242"/>
      <c r="AD5" s="265" t="s">
        <v>14</v>
      </c>
      <c r="AE5" s="239"/>
      <c r="AF5" s="239"/>
      <c r="AG5" s="239"/>
      <c r="AH5" s="239"/>
      <c r="AI5" s="239"/>
      <c r="AJ5" s="266"/>
      <c r="AK5" s="54"/>
      <c r="AL5" s="54"/>
      <c r="AM5" s="240">
        <f>'INPUT DATA'!AG5</f>
        <v>0</v>
      </c>
      <c r="AN5" s="241"/>
      <c r="AO5" s="242"/>
      <c r="AP5" s="57"/>
      <c r="AQ5" s="27"/>
      <c r="AR5" s="24"/>
      <c r="AS5" s="24"/>
      <c r="AT5" s="24"/>
      <c r="AU5" s="24"/>
    </row>
    <row r="7" spans="1:65" ht="23.25" customHeight="1">
      <c r="A7" s="189" t="s">
        <v>48</v>
      </c>
      <c r="B7" s="190"/>
      <c r="C7" s="190"/>
      <c r="D7" s="190"/>
      <c r="E7" s="191"/>
      <c r="F7" s="192" t="s">
        <v>15</v>
      </c>
      <c r="G7" s="193"/>
      <c r="H7" s="193"/>
      <c r="I7" s="193"/>
      <c r="J7" s="193"/>
      <c r="K7" s="243">
        <f>'INPUT DATA'!K7</f>
        <v>0</v>
      </c>
      <c r="L7" s="243"/>
      <c r="M7" s="243"/>
      <c r="N7" s="243"/>
      <c r="O7" s="243"/>
      <c r="P7" s="244"/>
      <c r="Q7" s="196" t="s">
        <v>16</v>
      </c>
      <c r="R7" s="196"/>
      <c r="S7" s="243">
        <f>'INPUT DATA'!S7</f>
        <v>0</v>
      </c>
      <c r="T7" s="243"/>
      <c r="U7" s="243"/>
      <c r="V7" s="243"/>
      <c r="W7" s="243"/>
      <c r="X7" s="243"/>
      <c r="Y7" s="243"/>
      <c r="Z7" s="243"/>
      <c r="AA7" s="243"/>
      <c r="AB7" s="244"/>
      <c r="AC7" s="268" t="s">
        <v>17</v>
      </c>
      <c r="AD7" s="269"/>
      <c r="AE7" s="269"/>
      <c r="AF7" s="269"/>
      <c r="AG7" s="269"/>
      <c r="AH7" s="269"/>
      <c r="AI7" s="269"/>
      <c r="AJ7" s="269"/>
      <c r="AK7" s="58"/>
      <c r="AL7" s="58"/>
      <c r="AM7" s="243">
        <f>'INPUT DATA'!AG7</f>
        <v>0</v>
      </c>
      <c r="AN7" s="243"/>
      <c r="AO7" s="243"/>
      <c r="AP7" s="244"/>
      <c r="AQ7" s="29"/>
      <c r="AR7" s="59"/>
      <c r="AS7" s="16"/>
      <c r="AT7" s="16"/>
    </row>
    <row r="8" spans="1:65" s="11" customFormat="1" ht="55.5" customHeight="1">
      <c r="A8" s="60"/>
      <c r="B8" s="199" t="s">
        <v>18</v>
      </c>
      <c r="C8" s="200"/>
      <c r="D8" s="200"/>
      <c r="E8" s="201"/>
      <c r="F8" s="248" t="s">
        <v>49</v>
      </c>
      <c r="G8" s="249"/>
      <c r="H8" s="249"/>
      <c r="I8" s="249"/>
      <c r="J8" s="249"/>
      <c r="K8" s="249"/>
      <c r="L8" s="249"/>
      <c r="M8" s="249"/>
      <c r="N8" s="249"/>
      <c r="O8" s="249"/>
      <c r="P8" s="249"/>
      <c r="Q8" s="249"/>
      <c r="R8" s="250"/>
      <c r="S8" s="251" t="s">
        <v>120</v>
      </c>
      <c r="T8" s="249"/>
      <c r="U8" s="249"/>
      <c r="V8" s="249"/>
      <c r="W8" s="249"/>
      <c r="X8" s="249"/>
      <c r="Y8" s="249"/>
      <c r="Z8" s="249"/>
      <c r="AA8" s="249"/>
      <c r="AB8" s="249"/>
      <c r="AC8" s="249"/>
      <c r="AD8" s="249"/>
      <c r="AE8" s="250"/>
      <c r="AF8" s="252" t="s">
        <v>121</v>
      </c>
      <c r="AG8" s="253"/>
      <c r="AH8" s="254"/>
      <c r="AI8" s="254"/>
      <c r="AJ8" s="254"/>
      <c r="AK8" s="254"/>
      <c r="AL8" s="254"/>
      <c r="AM8" s="254"/>
      <c r="AN8" s="255"/>
      <c r="AO8" s="270" t="s">
        <v>50</v>
      </c>
      <c r="AP8" s="273" t="s">
        <v>51</v>
      </c>
      <c r="AQ8" s="276" t="s">
        <v>39</v>
      </c>
      <c r="AR8" s="245" t="s">
        <v>52</v>
      </c>
    </row>
    <row r="9" spans="1:65" s="31" customFormat="1" ht="18" customHeight="1">
      <c r="A9" s="61"/>
      <c r="B9" s="62"/>
      <c r="C9" s="62"/>
      <c r="D9" s="62"/>
      <c r="E9" s="63"/>
      <c r="F9" s="64">
        <v>1</v>
      </c>
      <c r="G9" s="65">
        <v>2</v>
      </c>
      <c r="H9" s="65">
        <v>3</v>
      </c>
      <c r="I9" s="65">
        <v>4</v>
      </c>
      <c r="J9" s="65">
        <v>5</v>
      </c>
      <c r="K9" s="65">
        <v>6</v>
      </c>
      <c r="L9" s="65">
        <v>7</v>
      </c>
      <c r="M9" s="65">
        <v>8</v>
      </c>
      <c r="N9" s="65">
        <v>9</v>
      </c>
      <c r="O9" s="66">
        <v>10</v>
      </c>
      <c r="P9" s="61" t="s">
        <v>53</v>
      </c>
      <c r="Q9" s="67" t="s">
        <v>54</v>
      </c>
      <c r="R9" s="68" t="s">
        <v>55</v>
      </c>
      <c r="S9" s="69">
        <v>1</v>
      </c>
      <c r="T9" s="65">
        <v>2</v>
      </c>
      <c r="U9" s="65">
        <v>3</v>
      </c>
      <c r="V9" s="65">
        <v>4</v>
      </c>
      <c r="W9" s="65">
        <v>5</v>
      </c>
      <c r="X9" s="65">
        <v>6</v>
      </c>
      <c r="Y9" s="65">
        <v>7</v>
      </c>
      <c r="Z9" s="65">
        <v>8</v>
      </c>
      <c r="AA9" s="65">
        <v>9</v>
      </c>
      <c r="AB9" s="66">
        <v>10</v>
      </c>
      <c r="AC9" s="61" t="s">
        <v>53</v>
      </c>
      <c r="AD9" s="67" t="s">
        <v>54</v>
      </c>
      <c r="AE9" s="70" t="s">
        <v>55</v>
      </c>
      <c r="AF9" s="71" t="s">
        <v>56</v>
      </c>
      <c r="AG9" s="71" t="s">
        <v>123</v>
      </c>
      <c r="AH9" s="71" t="s">
        <v>57</v>
      </c>
      <c r="AI9" s="71" t="s">
        <v>124</v>
      </c>
      <c r="AJ9" s="72" t="s">
        <v>58</v>
      </c>
      <c r="AK9" s="73" t="s">
        <v>125</v>
      </c>
      <c r="AL9" s="73" t="s">
        <v>53</v>
      </c>
      <c r="AM9" s="67" t="s">
        <v>54</v>
      </c>
      <c r="AN9" s="68" t="s">
        <v>55</v>
      </c>
      <c r="AO9" s="271"/>
      <c r="AP9" s="274"/>
      <c r="AQ9" s="277"/>
      <c r="AR9" s="246"/>
      <c r="AU9" s="256"/>
      <c r="AV9" s="256"/>
      <c r="AW9" s="256"/>
      <c r="AX9" s="256"/>
      <c r="AY9" s="256"/>
      <c r="AZ9" s="256"/>
      <c r="BA9" s="256"/>
      <c r="BB9" s="256"/>
      <c r="BC9" s="256"/>
      <c r="BD9" s="256"/>
      <c r="BE9" s="256"/>
      <c r="BF9" s="256"/>
      <c r="BG9" s="256"/>
      <c r="BH9" s="256"/>
      <c r="BI9" s="256"/>
      <c r="BJ9" s="256"/>
      <c r="BK9" s="256"/>
      <c r="BL9" s="256"/>
      <c r="BM9" s="256"/>
    </row>
    <row r="10" spans="1:65" s="12" customFormat="1" ht="18" customHeight="1">
      <c r="A10" s="74"/>
      <c r="B10" s="262" t="s">
        <v>59</v>
      </c>
      <c r="C10" s="263"/>
      <c r="D10" s="263"/>
      <c r="E10" s="264"/>
      <c r="F10" s="75"/>
      <c r="G10" s="76"/>
      <c r="H10" s="76"/>
      <c r="I10" s="76"/>
      <c r="J10" s="76"/>
      <c r="K10" s="76"/>
      <c r="L10" s="76"/>
      <c r="M10" s="76"/>
      <c r="N10" s="76"/>
      <c r="O10" s="76"/>
      <c r="P10" s="77" t="str">
        <f>IF(COUNT($F10:$O10)=0,"",SUM($F10:$O10))</f>
        <v/>
      </c>
      <c r="Q10" s="78">
        <v>100</v>
      </c>
      <c r="R10" s="79">
        <v>0.2</v>
      </c>
      <c r="S10" s="75"/>
      <c r="T10" s="76"/>
      <c r="U10" s="76"/>
      <c r="V10" s="76"/>
      <c r="W10" s="76"/>
      <c r="X10" s="76"/>
      <c r="Y10" s="76"/>
      <c r="Z10" s="76"/>
      <c r="AA10" s="76"/>
      <c r="AB10" s="76"/>
      <c r="AC10" s="77" t="str">
        <f>IF(COUNT($S10:$AB10)=0,"",SUM($S10:$AB10))</f>
        <v/>
      </c>
      <c r="AD10" s="78">
        <v>100</v>
      </c>
      <c r="AE10" s="79">
        <v>0.6</v>
      </c>
      <c r="AF10" s="76"/>
      <c r="AG10" s="76">
        <v>30</v>
      </c>
      <c r="AH10" s="76"/>
      <c r="AI10" s="76">
        <v>30</v>
      </c>
      <c r="AJ10" s="76"/>
      <c r="AK10" s="80">
        <v>40</v>
      </c>
      <c r="AL10" s="80">
        <f>IF(COUNT(AF10:AJ10)=0,"",SUM(AF10:AJ10))</f>
        <v>60</v>
      </c>
      <c r="AM10" s="78">
        <v>100</v>
      </c>
      <c r="AN10" s="79">
        <v>0.2</v>
      </c>
      <c r="AO10" s="272"/>
      <c r="AP10" s="275"/>
      <c r="AQ10" s="278"/>
      <c r="AR10" s="247"/>
      <c r="AU10" s="16"/>
      <c r="AV10" s="16"/>
      <c r="AW10" s="16"/>
      <c r="AX10" s="16"/>
      <c r="AY10" s="16"/>
      <c r="AZ10" s="16"/>
      <c r="BA10" s="16"/>
      <c r="BB10" s="16"/>
      <c r="BC10" s="16"/>
      <c r="BD10" s="16"/>
      <c r="BE10" s="16"/>
      <c r="BF10" s="16"/>
      <c r="BG10" s="16"/>
      <c r="BH10" s="16"/>
      <c r="BI10" s="16"/>
      <c r="BJ10" s="16"/>
      <c r="BK10" s="16"/>
      <c r="BL10" s="16"/>
      <c r="BM10" s="16"/>
    </row>
    <row r="11" spans="1:65" s="12" customFormat="1" ht="18" customHeight="1" thickBot="1">
      <c r="A11" s="81"/>
      <c r="B11" s="211" t="s">
        <v>19</v>
      </c>
      <c r="C11" s="212"/>
      <c r="D11" s="212"/>
      <c r="E11" s="213"/>
      <c r="F11" s="82"/>
      <c r="G11" s="83"/>
      <c r="H11" s="83"/>
      <c r="I11" s="83"/>
      <c r="J11" s="83"/>
      <c r="K11" s="83"/>
      <c r="L11" s="83"/>
      <c r="M11" s="83"/>
      <c r="N11" s="83"/>
      <c r="O11" s="84"/>
      <c r="P11" s="85"/>
      <c r="Q11" s="86"/>
      <c r="R11" s="87"/>
      <c r="S11" s="88"/>
      <c r="T11" s="83"/>
      <c r="U11" s="83"/>
      <c r="V11" s="83"/>
      <c r="W11" s="83"/>
      <c r="X11" s="83"/>
      <c r="Y11" s="83"/>
      <c r="Z11" s="83"/>
      <c r="AA11" s="83"/>
      <c r="AB11" s="84"/>
      <c r="AC11" s="85"/>
      <c r="AD11" s="86"/>
      <c r="AE11" s="87"/>
      <c r="AF11" s="83"/>
      <c r="AG11" s="83"/>
      <c r="AH11" s="83"/>
      <c r="AI11" s="83"/>
      <c r="AJ11" s="83"/>
      <c r="AK11" s="89"/>
      <c r="AL11" s="89"/>
      <c r="AM11" s="86"/>
      <c r="AN11" s="87"/>
      <c r="AO11" s="90"/>
      <c r="AP11" s="91"/>
      <c r="AQ11" s="91"/>
      <c r="AR11" s="91"/>
      <c r="AU11" s="16"/>
      <c r="AV11" s="16"/>
      <c r="AW11" s="16"/>
      <c r="AX11" s="16"/>
      <c r="AY11" s="16"/>
      <c r="AZ11" s="16"/>
      <c r="BA11" s="16"/>
      <c r="BB11" s="16"/>
      <c r="BC11" s="16"/>
      <c r="BD11" s="16"/>
      <c r="BE11" s="16"/>
      <c r="BF11" s="16"/>
      <c r="BG11" s="16"/>
      <c r="BH11" s="16"/>
      <c r="BI11" s="16"/>
      <c r="BJ11" s="16"/>
      <c r="BK11" s="16"/>
      <c r="BL11" s="16"/>
      <c r="BM11" s="16"/>
    </row>
    <row r="12" spans="1:65" ht="18" customHeight="1">
      <c r="A12" s="92">
        <v>1</v>
      </c>
      <c r="B12" s="93">
        <f>'INPUT DATA'!B12</f>
        <v>0</v>
      </c>
      <c r="C12" s="94"/>
      <c r="D12" s="94"/>
      <c r="E12" s="95"/>
      <c r="F12" s="96"/>
      <c r="G12" s="97"/>
      <c r="H12" s="97"/>
      <c r="I12" s="97"/>
      <c r="J12" s="97"/>
      <c r="K12" s="97"/>
      <c r="L12" s="97"/>
      <c r="M12" s="97"/>
      <c r="N12" s="97"/>
      <c r="O12" s="97"/>
      <c r="P12" s="98" t="str">
        <f>IF(COUNT($F12:$O12)=0,"",SUM($F12:$O12))</f>
        <v/>
      </c>
      <c r="Q12" s="99" t="str">
        <f>IF(ISERROR(IF($P12="","",ROUND(($P12/$P$10)*$Q$10,2))),"",IF($P12="","",ROUND(($P12/$P$10)*$Q$10,2)))</f>
        <v/>
      </c>
      <c r="R12" s="100" t="str">
        <f>IF($Q12="","",ROUND($Q12*$R$10,2))</f>
        <v/>
      </c>
      <c r="S12" s="96"/>
      <c r="T12" s="97"/>
      <c r="U12" s="97"/>
      <c r="V12" s="97"/>
      <c r="W12" s="97"/>
      <c r="X12" s="97"/>
      <c r="Y12" s="97"/>
      <c r="Z12" s="97"/>
      <c r="AA12" s="97"/>
      <c r="AB12" s="97"/>
      <c r="AC12" s="98" t="str">
        <f>IF(COUNT($S12:$AB12)=0,"",SUM($S12:$AB12))</f>
        <v/>
      </c>
      <c r="AD12" s="99" t="str">
        <f>IF(ISERROR(IF($AC12="","",ROUND(($AC12/$AC$10)*$AD$10,2))),"",IF($AC12="","",ROUND(($AC12/$AC$10)*$AD$10,2)))</f>
        <v/>
      </c>
      <c r="AE12" s="100" t="str">
        <f>IF($AD12="","",ROUND($AD12*$AE$10,2))</f>
        <v/>
      </c>
      <c r="AF12" s="97"/>
      <c r="AG12" s="165" t="str">
        <f>IF(ISBLANK(AF12),"",(AF12/$AF$10)*$AG$10)</f>
        <v/>
      </c>
      <c r="AH12" s="97"/>
      <c r="AI12" s="165" t="str">
        <f>IF(ISBLANK(AH12),"",(AH12/$AH$10)*$AI$10)</f>
        <v/>
      </c>
      <c r="AJ12" s="97"/>
      <c r="AK12" s="165" t="str">
        <f>IF(ISBLANK(AJ12),"",(AJ12/$AJ$10)*$AK$10)</f>
        <v/>
      </c>
      <c r="AL12" s="108" t="str">
        <f t="shared" ref="AL12:AL33" si="0">IF(COUNTA(AF12,AH12,AJ12),AF12+AH12+AJ12,"")</f>
        <v/>
      </c>
      <c r="AM12" s="99" t="str">
        <f>IFERROR(IF(COUNTA(AG12,AI12,AK12),(AG12+AI12+AK12),""),"")</f>
        <v/>
      </c>
      <c r="AN12" s="100" t="str">
        <f>IF($AM12="","",ROUND($AM12*$AN$10,2))</f>
        <v/>
      </c>
      <c r="AO12" s="101" t="str">
        <f>IF(ISERROR(IF($AN12="","",ROUND(SUM($R12,$AE12,$AN12),2))),"",IF($AN12="","",ROUND(SUM($R12,$AE12,$AN12),2)))</f>
        <v/>
      </c>
      <c r="AP12" s="102" t="str">
        <f>IF(ISERROR(IF($AO12="","",VLOOKUP(AO12,Table!$B$3:$E$44,4,TRUE))),"",IF($AO12="","",VLOOKUP(AO12,Table!$B$3:$E$44,4,TRUE)))</f>
        <v/>
      </c>
      <c r="AQ12" s="102" t="str">
        <f>IF(ISERROR(IF($AP12="","",VLOOKUP(AP12,Table!$H$12:$J$16,3,TRUE))),"",IF($AP12="","",VLOOKUP(AP12,Table!$H$12:$J$16,3,TRUE)))</f>
        <v/>
      </c>
      <c r="AR12" s="103" t="str">
        <f>IF(AP12="","",VLOOKUP(ROUND(AP12,0),Table!$H$3:$J$7,3,TRUE))</f>
        <v/>
      </c>
      <c r="AS12" s="13">
        <v>124623170080</v>
      </c>
      <c r="AU12" s="218"/>
      <c r="AV12" s="218"/>
      <c r="AW12" s="218"/>
      <c r="AX12" s="218"/>
      <c r="AY12" s="218"/>
      <c r="AZ12" s="218"/>
      <c r="BA12" s="218"/>
      <c r="BB12" s="218"/>
      <c r="BC12" s="218"/>
      <c r="BD12" s="218"/>
      <c r="BE12" s="218"/>
      <c r="BF12" s="218"/>
      <c r="BG12" s="218"/>
      <c r="BH12" s="218"/>
      <c r="BI12" s="218"/>
      <c r="BJ12" s="218"/>
      <c r="BK12" s="218"/>
      <c r="BL12" s="218"/>
      <c r="BM12" s="218"/>
    </row>
    <row r="13" spans="1:65" ht="18" customHeight="1">
      <c r="A13" s="45">
        <v>2</v>
      </c>
      <c r="B13" s="43">
        <f>'INPUT DATA'!B13</f>
        <v>0</v>
      </c>
      <c r="C13" s="104"/>
      <c r="D13" s="104"/>
      <c r="E13" s="105"/>
      <c r="F13" s="106"/>
      <c r="G13" s="107"/>
      <c r="H13" s="107"/>
      <c r="I13" s="107"/>
      <c r="J13" s="107"/>
      <c r="K13" s="107"/>
      <c r="L13" s="107"/>
      <c r="M13" s="107"/>
      <c r="N13" s="107"/>
      <c r="O13" s="107"/>
      <c r="P13" s="98" t="str">
        <f t="shared" ref="P13:P86" si="1">IF(COUNT($F13:$O13)=0,"",SUM($F13:$O13))</f>
        <v/>
      </c>
      <c r="Q13" s="99" t="str">
        <f t="shared" ref="Q13:Q86" si="2">IF(ISERROR(IF($P13="","",ROUND(($P13/$P$10)*$Q$10,2))),"",IF($P13="","",ROUND(($P13/$P$10)*$Q$10,2)))</f>
        <v/>
      </c>
      <c r="R13" s="100" t="str">
        <f t="shared" ref="R13:R86" si="3">IF($Q13="","",ROUND($Q13*$R$10,2))</f>
        <v/>
      </c>
      <c r="S13" s="106"/>
      <c r="T13" s="107"/>
      <c r="U13" s="107"/>
      <c r="V13" s="107"/>
      <c r="W13" s="107"/>
      <c r="X13" s="107"/>
      <c r="Y13" s="107"/>
      <c r="Z13" s="107"/>
      <c r="AA13" s="107"/>
      <c r="AB13" s="107"/>
      <c r="AC13" s="98" t="str">
        <f t="shared" ref="AC13:AC86" si="4">IF(COUNT($S13:$AB13)=0,"",SUM($S13:$AB13))</f>
        <v/>
      </c>
      <c r="AD13" s="99" t="str">
        <f t="shared" ref="AD13:AD86" si="5">IF(ISERROR(IF($AC13="","",ROUND(($AC13/$AC$10)*$AD$10,2))),"",IF($AC13="","",ROUND(($AC13/$AC$10)*$AD$10,2)))</f>
        <v/>
      </c>
      <c r="AE13" s="100" t="str">
        <f t="shared" ref="AE13:AE86" si="6">IF($AD13="","",ROUND($AD13*$AE$10,2))</f>
        <v/>
      </c>
      <c r="AF13" s="97"/>
      <c r="AG13" s="165" t="str">
        <f>IF(ISBLANK(AF13),"",(AF13/$AF$10)*$AG$10)</f>
        <v/>
      </c>
      <c r="AH13" s="97"/>
      <c r="AI13" s="165" t="str">
        <f>IF(ISBLANK(AH13),"",(AH13/$AH$10)*$AI$10)</f>
        <v/>
      </c>
      <c r="AJ13" s="97"/>
      <c r="AK13" s="165" t="str">
        <f>IF(ISBLANK(AJ13),"",(AJ13/$AJ$10)*$AK$10)</f>
        <v/>
      </c>
      <c r="AL13" s="108" t="str">
        <f>IF(COUNTA(AF13,AH13,AJ13),AF13+AH13+AJ13,"")</f>
        <v/>
      </c>
      <c r="AM13" s="99" t="str">
        <f>IFERROR(IF(COUNTA(AG13,AI13,AK13),(AG13+AI13+AK13),""),"")</f>
        <v/>
      </c>
      <c r="AN13" s="100" t="str">
        <f t="shared" ref="AN13:AN86" si="7">IF($AM13="","",ROUND($AM13*$AN$10,2))</f>
        <v/>
      </c>
      <c r="AO13" s="101" t="str">
        <f t="shared" ref="AO13:AO76" si="8">IF(ISERROR(IF($AN13="","",ROUND(SUM($R13,$AE13,$AN13),2))),"",IF($AN13="","",ROUND(SUM($R13,$AE13,$AN13),2)))</f>
        <v/>
      </c>
      <c r="AP13" s="102" t="str">
        <f>IF(ISERROR(IF($AO13="","",VLOOKUP(AO13,Table!$B$3:$E$44,4,TRUE))),"",IF($AO13="","",VLOOKUP(AO13,Table!$B$3:$E$44,4,TRUE)))</f>
        <v/>
      </c>
      <c r="AQ13" s="102" t="str">
        <f>IF(ISERROR(IF($AP13="","",VLOOKUP(AP13,Table!$H$12:$J$16,3,TRUE))),"",IF($AP13="","",VLOOKUP(AP13,Table!$H$12:$J$16,3,TRUE)))</f>
        <v/>
      </c>
      <c r="AR13" s="103" t="str">
        <f>IF(AP13="","",VLOOKUP(ROUND(AP13,0),Table!$H$3:$J$7,3,TRUE))</f>
        <v/>
      </c>
      <c r="AS13" s="13">
        <v>124623170082</v>
      </c>
      <c r="AU13" s="218"/>
      <c r="AV13" s="218"/>
      <c r="AW13" s="218"/>
      <c r="AX13" s="218"/>
      <c r="AY13" s="218"/>
      <c r="AZ13" s="218"/>
      <c r="BA13" s="218"/>
      <c r="BB13" s="218"/>
      <c r="BC13" s="218"/>
      <c r="BD13" s="218"/>
      <c r="BE13" s="218"/>
      <c r="BF13" s="218"/>
      <c r="BG13" s="218"/>
      <c r="BH13" s="218"/>
      <c r="BI13" s="218"/>
      <c r="BJ13" s="218"/>
      <c r="BK13" s="218"/>
      <c r="BL13" s="218"/>
      <c r="BM13" s="218"/>
    </row>
    <row r="14" spans="1:65" ht="18" customHeight="1">
      <c r="A14" s="45">
        <v>3</v>
      </c>
      <c r="B14" s="43">
        <f>'INPUT DATA'!B14</f>
        <v>0</v>
      </c>
      <c r="C14" s="104"/>
      <c r="D14" s="104"/>
      <c r="E14" s="105"/>
      <c r="F14" s="106"/>
      <c r="G14" s="107"/>
      <c r="H14" s="107"/>
      <c r="I14" s="107"/>
      <c r="J14" s="107"/>
      <c r="K14" s="107"/>
      <c r="L14" s="107"/>
      <c r="M14" s="107"/>
      <c r="N14" s="107"/>
      <c r="O14" s="107"/>
      <c r="P14" s="98" t="str">
        <f t="shared" si="1"/>
        <v/>
      </c>
      <c r="Q14" s="99" t="str">
        <f t="shared" si="2"/>
        <v/>
      </c>
      <c r="R14" s="100" t="str">
        <f t="shared" si="3"/>
        <v/>
      </c>
      <c r="S14" s="106"/>
      <c r="T14" s="107"/>
      <c r="U14" s="107"/>
      <c r="V14" s="107"/>
      <c r="W14" s="107"/>
      <c r="X14" s="107"/>
      <c r="Y14" s="107"/>
      <c r="Z14" s="107"/>
      <c r="AA14" s="107"/>
      <c r="AB14" s="107"/>
      <c r="AC14" s="98" t="str">
        <f t="shared" si="4"/>
        <v/>
      </c>
      <c r="AD14" s="99" t="str">
        <f t="shared" si="5"/>
        <v/>
      </c>
      <c r="AE14" s="100" t="str">
        <f t="shared" si="6"/>
        <v/>
      </c>
      <c r="AF14" s="97"/>
      <c r="AG14" s="165" t="str">
        <f t="shared" ref="AG14:AG33" si="9">IF(ISBLANK(AF14),"",(AF14/$AF$10)*$AG$10)</f>
        <v/>
      </c>
      <c r="AH14" s="97"/>
      <c r="AI14" s="165" t="str">
        <f t="shared" ref="AI14:AI33" si="10">IF(ISBLANK(AH14),"",(AH14/$AH$10)*$AI$10)</f>
        <v/>
      </c>
      <c r="AJ14" s="97"/>
      <c r="AK14" s="165" t="str">
        <f t="shared" ref="AK14:AK33" si="11">IF(ISBLANK(AJ14),"",(AJ14/$AJ$10)*$AK$10)</f>
        <v/>
      </c>
      <c r="AL14" s="108" t="str">
        <f t="shared" si="0"/>
        <v/>
      </c>
      <c r="AM14" s="99" t="str">
        <f t="shared" ref="AM14:AM20" si="12">IFERROR(IF(COUNTA(AG14,AI14,AK14),(AG14+AI14+AK14),""),"")</f>
        <v/>
      </c>
      <c r="AN14" s="100" t="str">
        <f t="shared" si="7"/>
        <v/>
      </c>
      <c r="AO14" s="101" t="str">
        <f t="shared" si="8"/>
        <v/>
      </c>
      <c r="AP14" s="102" t="str">
        <f>IF(ISERROR(IF($AO14="","",VLOOKUP(AO14,Table!$B$3:$E$44,4,TRUE))),"",IF($AO14="","",VLOOKUP(AO14,Table!$B$3:$E$44,4,TRUE)))</f>
        <v/>
      </c>
      <c r="AQ14" s="102" t="str">
        <f>IF(ISERROR(IF($AP14="","",VLOOKUP(AP14,Table!$H$12:$J$16,3,TRUE))),"",IF($AP14="","",VLOOKUP(AP14,Table!$H$12:$J$16,3,TRUE)))</f>
        <v/>
      </c>
      <c r="AR14" s="103" t="str">
        <f>IF(AP14="","",VLOOKUP(ROUND(AP14,0),Table!$H$3:$J$7,3,TRUE))</f>
        <v/>
      </c>
      <c r="AS14" s="13">
        <v>124623160139</v>
      </c>
      <c r="AU14" s="218"/>
      <c r="AV14" s="218"/>
      <c r="AW14" s="218"/>
      <c r="AX14" s="218"/>
      <c r="AY14" s="218"/>
      <c r="AZ14" s="218"/>
      <c r="BA14" s="218"/>
      <c r="BB14" s="218"/>
      <c r="BC14" s="218"/>
      <c r="BD14" s="218"/>
      <c r="BE14" s="218"/>
      <c r="BF14" s="218"/>
      <c r="BG14" s="218"/>
      <c r="BH14" s="218"/>
      <c r="BI14" s="218"/>
      <c r="BJ14" s="218"/>
      <c r="BK14" s="218"/>
      <c r="BL14" s="218"/>
      <c r="BM14" s="218"/>
    </row>
    <row r="15" spans="1:65" ht="18" customHeight="1">
      <c r="A15" s="45">
        <v>4</v>
      </c>
      <c r="B15" s="93">
        <f>'INPUT DATA'!B15</f>
        <v>0</v>
      </c>
      <c r="C15" s="104"/>
      <c r="D15" s="104"/>
      <c r="E15" s="105"/>
      <c r="F15" s="106"/>
      <c r="G15" s="107"/>
      <c r="H15" s="107"/>
      <c r="I15" s="107"/>
      <c r="J15" s="107"/>
      <c r="K15" s="107"/>
      <c r="L15" s="107"/>
      <c r="M15" s="107"/>
      <c r="N15" s="107"/>
      <c r="O15" s="107"/>
      <c r="P15" s="98" t="str">
        <f t="shared" si="1"/>
        <v/>
      </c>
      <c r="Q15" s="99" t="str">
        <f t="shared" si="2"/>
        <v/>
      </c>
      <c r="R15" s="100" t="str">
        <f t="shared" si="3"/>
        <v/>
      </c>
      <c r="S15" s="106"/>
      <c r="T15" s="107"/>
      <c r="U15" s="107"/>
      <c r="V15" s="107"/>
      <c r="W15" s="107"/>
      <c r="X15" s="107"/>
      <c r="Y15" s="107"/>
      <c r="Z15" s="107"/>
      <c r="AA15" s="107"/>
      <c r="AB15" s="107"/>
      <c r="AC15" s="98" t="str">
        <f t="shared" si="4"/>
        <v/>
      </c>
      <c r="AD15" s="99" t="str">
        <f t="shared" si="5"/>
        <v/>
      </c>
      <c r="AE15" s="100" t="str">
        <f t="shared" si="6"/>
        <v/>
      </c>
      <c r="AF15" s="97"/>
      <c r="AG15" s="165" t="str">
        <f t="shared" si="9"/>
        <v/>
      </c>
      <c r="AH15" s="97"/>
      <c r="AI15" s="165" t="str">
        <f t="shared" si="10"/>
        <v/>
      </c>
      <c r="AJ15" s="97"/>
      <c r="AK15" s="165" t="str">
        <f t="shared" si="11"/>
        <v/>
      </c>
      <c r="AL15" s="108" t="str">
        <f t="shared" si="0"/>
        <v/>
      </c>
      <c r="AM15" s="99" t="str">
        <f t="shared" si="12"/>
        <v/>
      </c>
      <c r="AN15" s="100" t="str">
        <f t="shared" si="7"/>
        <v/>
      </c>
      <c r="AO15" s="101" t="str">
        <f t="shared" si="8"/>
        <v/>
      </c>
      <c r="AP15" s="102" t="str">
        <f>IF(ISERROR(IF($AO15="","",VLOOKUP(AO15,Table!$B$3:$E$44,4,TRUE))),"",IF($AO15="","",VLOOKUP(AO15,Table!$B$3:$E$44,4,TRUE)))</f>
        <v/>
      </c>
      <c r="AQ15" s="102" t="str">
        <f>IF(ISERROR(IF($AP15="","",VLOOKUP(AP15,Table!$H$12:$J$16,3,TRUE))),"",IF($AP15="","",VLOOKUP(AP15,Table!$H$12:$J$16,3,TRUE)))</f>
        <v/>
      </c>
      <c r="AR15" s="103" t="str">
        <f>IF(AP15="","",VLOOKUP(ROUND(AP15,0),Table!$H$3:$J$7,3,TRUE))</f>
        <v/>
      </c>
      <c r="AS15" s="13">
        <v>125785170007</v>
      </c>
      <c r="AU15" s="218"/>
      <c r="AV15" s="218"/>
      <c r="AW15" s="218"/>
      <c r="AX15" s="218"/>
      <c r="AY15" s="218"/>
      <c r="AZ15" s="218"/>
      <c r="BA15" s="218"/>
      <c r="BB15" s="218"/>
      <c r="BC15" s="218"/>
      <c r="BD15" s="218"/>
      <c r="BE15" s="218"/>
      <c r="BF15" s="218"/>
      <c r="BG15" s="218"/>
      <c r="BH15" s="218"/>
      <c r="BI15" s="218"/>
      <c r="BJ15" s="218"/>
      <c r="BK15" s="218"/>
      <c r="BL15" s="218"/>
      <c r="BM15" s="218"/>
    </row>
    <row r="16" spans="1:65" ht="18" customHeight="1">
      <c r="A16" s="45">
        <v>5</v>
      </c>
      <c r="B16" s="93">
        <f>'INPUT DATA'!B16</f>
        <v>0</v>
      </c>
      <c r="C16" s="104"/>
      <c r="D16" s="104"/>
      <c r="E16" s="105"/>
      <c r="F16" s="106"/>
      <c r="G16" s="107"/>
      <c r="H16" s="107"/>
      <c r="I16" s="107"/>
      <c r="J16" s="107"/>
      <c r="K16" s="107"/>
      <c r="L16" s="107"/>
      <c r="M16" s="107"/>
      <c r="N16" s="107"/>
      <c r="O16" s="107"/>
      <c r="P16" s="98" t="str">
        <f t="shared" si="1"/>
        <v/>
      </c>
      <c r="Q16" s="99" t="str">
        <f t="shared" si="2"/>
        <v/>
      </c>
      <c r="R16" s="100" t="str">
        <f t="shared" si="3"/>
        <v/>
      </c>
      <c r="S16" s="106"/>
      <c r="T16" s="107"/>
      <c r="U16" s="107"/>
      <c r="V16" s="107"/>
      <c r="W16" s="107"/>
      <c r="X16" s="107"/>
      <c r="Y16" s="107"/>
      <c r="Z16" s="107"/>
      <c r="AA16" s="107"/>
      <c r="AB16" s="107"/>
      <c r="AC16" s="98" t="str">
        <f t="shared" si="4"/>
        <v/>
      </c>
      <c r="AD16" s="99" t="str">
        <f t="shared" si="5"/>
        <v/>
      </c>
      <c r="AE16" s="100" t="str">
        <f t="shared" si="6"/>
        <v/>
      </c>
      <c r="AF16" s="97"/>
      <c r="AG16" s="165" t="str">
        <f t="shared" si="9"/>
        <v/>
      </c>
      <c r="AH16" s="97"/>
      <c r="AI16" s="165" t="str">
        <f t="shared" si="10"/>
        <v/>
      </c>
      <c r="AJ16" s="97"/>
      <c r="AK16" s="165" t="str">
        <f t="shared" si="11"/>
        <v/>
      </c>
      <c r="AL16" s="108" t="str">
        <f t="shared" si="0"/>
        <v/>
      </c>
      <c r="AM16" s="99" t="str">
        <f t="shared" si="12"/>
        <v/>
      </c>
      <c r="AN16" s="100" t="str">
        <f t="shared" si="7"/>
        <v/>
      </c>
      <c r="AO16" s="101" t="str">
        <f t="shared" si="8"/>
        <v/>
      </c>
      <c r="AP16" s="102" t="str">
        <f>IF(ISERROR(IF($AO16="","",VLOOKUP(AO16,Table!$B$3:$E$44,4,TRUE))),"",IF($AO16="","",VLOOKUP(AO16,Table!$B$3:$E$44,4,TRUE)))</f>
        <v/>
      </c>
      <c r="AQ16" s="102" t="str">
        <f>IF(ISERROR(IF($AP16="","",VLOOKUP(AP16,Table!$H$12:$J$16,3,TRUE))),"",IF($AP16="","",VLOOKUP(AP16,Table!$H$12:$J$16,3,TRUE)))</f>
        <v/>
      </c>
      <c r="AR16" s="103" t="str">
        <f>IF(AP16="","",VLOOKUP(ROUND(AP16,0),Table!$H$3:$J$7,3,TRUE))</f>
        <v/>
      </c>
      <c r="AS16" s="13">
        <v>124628170031</v>
      </c>
      <c r="AU16" s="218"/>
      <c r="AV16" s="218"/>
      <c r="AW16" s="218"/>
      <c r="AX16" s="218"/>
      <c r="AY16" s="218"/>
      <c r="AZ16" s="218"/>
      <c r="BA16" s="218"/>
      <c r="BB16" s="218"/>
      <c r="BC16" s="218"/>
      <c r="BD16" s="218"/>
      <c r="BE16" s="218"/>
      <c r="BF16" s="218"/>
      <c r="BG16" s="218"/>
      <c r="BH16" s="218"/>
      <c r="BI16" s="218"/>
      <c r="BJ16" s="218"/>
      <c r="BK16" s="218"/>
      <c r="BL16" s="218"/>
      <c r="BM16" s="218"/>
    </row>
    <row r="17" spans="1:65" ht="18" customHeight="1">
      <c r="A17" s="45">
        <v>6</v>
      </c>
      <c r="B17" s="43">
        <f>'INPUT DATA'!B17</f>
        <v>0</v>
      </c>
      <c r="C17" s="104"/>
      <c r="D17" s="104"/>
      <c r="E17" s="105"/>
      <c r="F17" s="106"/>
      <c r="G17" s="107"/>
      <c r="H17" s="107"/>
      <c r="I17" s="107"/>
      <c r="J17" s="107"/>
      <c r="K17" s="107"/>
      <c r="L17" s="107"/>
      <c r="M17" s="107"/>
      <c r="N17" s="107"/>
      <c r="O17" s="107"/>
      <c r="P17" s="98" t="str">
        <f t="shared" si="1"/>
        <v/>
      </c>
      <c r="Q17" s="99" t="str">
        <f t="shared" si="2"/>
        <v/>
      </c>
      <c r="R17" s="100" t="str">
        <f t="shared" si="3"/>
        <v/>
      </c>
      <c r="S17" s="106"/>
      <c r="T17" s="107"/>
      <c r="U17" s="107"/>
      <c r="V17" s="107"/>
      <c r="W17" s="107"/>
      <c r="X17" s="107"/>
      <c r="Y17" s="107"/>
      <c r="Z17" s="107"/>
      <c r="AA17" s="107"/>
      <c r="AB17" s="107"/>
      <c r="AC17" s="98" t="str">
        <f t="shared" si="4"/>
        <v/>
      </c>
      <c r="AD17" s="99" t="str">
        <f t="shared" si="5"/>
        <v/>
      </c>
      <c r="AE17" s="100" t="str">
        <f t="shared" si="6"/>
        <v/>
      </c>
      <c r="AF17" s="97"/>
      <c r="AG17" s="165" t="str">
        <f t="shared" si="9"/>
        <v/>
      </c>
      <c r="AH17" s="97"/>
      <c r="AI17" s="165" t="str">
        <f t="shared" si="10"/>
        <v/>
      </c>
      <c r="AJ17" s="97"/>
      <c r="AK17" s="165" t="str">
        <f t="shared" si="11"/>
        <v/>
      </c>
      <c r="AL17" s="108" t="str">
        <f t="shared" si="0"/>
        <v/>
      </c>
      <c r="AM17" s="99" t="str">
        <f t="shared" si="12"/>
        <v/>
      </c>
      <c r="AN17" s="100" t="str">
        <f t="shared" si="7"/>
        <v/>
      </c>
      <c r="AO17" s="101" t="str">
        <f t="shared" si="8"/>
        <v/>
      </c>
      <c r="AP17" s="102" t="str">
        <f>IF(ISERROR(IF($AO17="","",VLOOKUP(AO17,Table!$B$3:$E$44,4,TRUE))),"",IF($AO17="","",VLOOKUP(AO17,Table!$B$3:$E$44,4,TRUE)))</f>
        <v/>
      </c>
      <c r="AQ17" s="102" t="str">
        <f>IF(ISERROR(IF($AP17="","",VLOOKUP(AP17,Table!$H$12:$J$16,3,TRUE))),"",IF($AP17="","",VLOOKUP(AP17,Table!$H$12:$J$16,3,TRUE)))</f>
        <v/>
      </c>
      <c r="AR17" s="103" t="str">
        <f>IF(AP17="","",VLOOKUP(ROUND(AP17,0),Table!$H$3:$J$7,3,TRUE))</f>
        <v/>
      </c>
      <c r="AS17" s="13" t="s">
        <v>60</v>
      </c>
      <c r="AU17" s="218"/>
      <c r="AV17" s="218"/>
      <c r="AW17" s="218"/>
      <c r="AX17" s="218"/>
      <c r="AY17" s="218"/>
      <c r="AZ17" s="218"/>
      <c r="BA17" s="218"/>
      <c r="BB17" s="218"/>
      <c r="BC17" s="218"/>
      <c r="BD17" s="218"/>
      <c r="BE17" s="218"/>
      <c r="BF17" s="218"/>
      <c r="BG17" s="218"/>
      <c r="BH17" s="218"/>
      <c r="BI17" s="218"/>
      <c r="BJ17" s="218"/>
      <c r="BK17" s="218"/>
      <c r="BL17" s="218"/>
      <c r="BM17" s="218"/>
    </row>
    <row r="18" spans="1:65" ht="18" customHeight="1">
      <c r="A18" s="45">
        <v>7</v>
      </c>
      <c r="B18" s="43">
        <f>'INPUT DATA'!B18</f>
        <v>0</v>
      </c>
      <c r="C18" s="104"/>
      <c r="D18" s="104"/>
      <c r="E18" s="105"/>
      <c r="F18" s="106"/>
      <c r="G18" s="107"/>
      <c r="H18" s="107"/>
      <c r="I18" s="107"/>
      <c r="J18" s="107"/>
      <c r="K18" s="107"/>
      <c r="L18" s="107"/>
      <c r="M18" s="107"/>
      <c r="N18" s="107"/>
      <c r="O18" s="107"/>
      <c r="P18" s="98" t="str">
        <f t="shared" si="1"/>
        <v/>
      </c>
      <c r="Q18" s="99" t="str">
        <f t="shared" si="2"/>
        <v/>
      </c>
      <c r="R18" s="100" t="str">
        <f t="shared" si="3"/>
        <v/>
      </c>
      <c r="S18" s="106"/>
      <c r="T18" s="107"/>
      <c r="U18" s="107"/>
      <c r="V18" s="107"/>
      <c r="W18" s="107"/>
      <c r="X18" s="107"/>
      <c r="Y18" s="107"/>
      <c r="Z18" s="107"/>
      <c r="AA18" s="107"/>
      <c r="AB18" s="107"/>
      <c r="AC18" s="98" t="str">
        <f t="shared" si="4"/>
        <v/>
      </c>
      <c r="AD18" s="99" t="str">
        <f t="shared" si="5"/>
        <v/>
      </c>
      <c r="AE18" s="100" t="str">
        <f t="shared" si="6"/>
        <v/>
      </c>
      <c r="AF18" s="97"/>
      <c r="AG18" s="165" t="str">
        <f t="shared" si="9"/>
        <v/>
      </c>
      <c r="AH18" s="97"/>
      <c r="AI18" s="165" t="str">
        <f t="shared" si="10"/>
        <v/>
      </c>
      <c r="AJ18" s="97"/>
      <c r="AK18" s="165" t="str">
        <f t="shared" si="11"/>
        <v/>
      </c>
      <c r="AL18" s="108" t="str">
        <f t="shared" si="0"/>
        <v/>
      </c>
      <c r="AM18" s="99" t="str">
        <f t="shared" si="12"/>
        <v/>
      </c>
      <c r="AN18" s="100" t="str">
        <f t="shared" si="7"/>
        <v/>
      </c>
      <c r="AO18" s="101" t="str">
        <f t="shared" si="8"/>
        <v/>
      </c>
      <c r="AP18" s="102" t="str">
        <f>IF(ISERROR(IF($AO18="","",VLOOKUP(AO18,Table!$B$3:$E$44,4,TRUE))),"",IF($AO18="","",VLOOKUP(AO18,Table!$B$3:$E$44,4,TRUE)))</f>
        <v/>
      </c>
      <c r="AQ18" s="102" t="str">
        <f>IF(ISERROR(IF($AP18="","",VLOOKUP(AP18,Table!$H$12:$J$16,3,TRUE))),"",IF($AP18="","",VLOOKUP(AP18,Table!$H$12:$J$16,3,TRUE)))</f>
        <v/>
      </c>
      <c r="AR18" s="103" t="str">
        <f>IF(AP18="","",VLOOKUP(ROUND(AP18,0),Table!$H$3:$J$7,3,TRUE))</f>
        <v/>
      </c>
      <c r="AS18" s="13">
        <v>124625150005</v>
      </c>
      <c r="AU18" s="218"/>
      <c r="AV18" s="218"/>
      <c r="AW18" s="218"/>
      <c r="AX18" s="218"/>
      <c r="AY18" s="218"/>
      <c r="AZ18" s="218"/>
      <c r="BA18" s="218"/>
      <c r="BB18" s="218"/>
      <c r="BC18" s="218"/>
      <c r="BD18" s="218"/>
      <c r="BE18" s="218"/>
      <c r="BF18" s="218"/>
      <c r="BG18" s="218"/>
      <c r="BH18" s="218"/>
      <c r="BI18" s="218"/>
      <c r="BJ18" s="218"/>
      <c r="BK18" s="218"/>
      <c r="BL18" s="218"/>
      <c r="BM18" s="218"/>
    </row>
    <row r="19" spans="1:65" ht="18" customHeight="1">
      <c r="A19" s="45">
        <v>8</v>
      </c>
      <c r="B19" s="93">
        <f>'INPUT DATA'!B19</f>
        <v>0</v>
      </c>
      <c r="C19" s="104"/>
      <c r="D19" s="104">
        <v>0</v>
      </c>
      <c r="E19" s="105"/>
      <c r="F19" s="106"/>
      <c r="G19" s="107"/>
      <c r="H19" s="107"/>
      <c r="I19" s="107"/>
      <c r="J19" s="107"/>
      <c r="K19" s="107"/>
      <c r="L19" s="107"/>
      <c r="M19" s="107"/>
      <c r="N19" s="107"/>
      <c r="O19" s="107"/>
      <c r="P19" s="98" t="str">
        <f t="shared" si="1"/>
        <v/>
      </c>
      <c r="Q19" s="99" t="str">
        <f t="shared" si="2"/>
        <v/>
      </c>
      <c r="R19" s="100" t="str">
        <f t="shared" si="3"/>
        <v/>
      </c>
      <c r="S19" s="106"/>
      <c r="T19" s="107"/>
      <c r="U19" s="107"/>
      <c r="V19" s="107"/>
      <c r="W19" s="107"/>
      <c r="X19" s="107"/>
      <c r="Y19" s="107"/>
      <c r="Z19" s="107"/>
      <c r="AA19" s="107"/>
      <c r="AB19" s="107"/>
      <c r="AC19" s="98" t="str">
        <f t="shared" si="4"/>
        <v/>
      </c>
      <c r="AD19" s="99" t="str">
        <f t="shared" si="5"/>
        <v/>
      </c>
      <c r="AE19" s="100" t="str">
        <f t="shared" si="6"/>
        <v/>
      </c>
      <c r="AF19" s="97"/>
      <c r="AG19" s="165" t="str">
        <f t="shared" si="9"/>
        <v/>
      </c>
      <c r="AH19" s="97"/>
      <c r="AI19" s="165" t="str">
        <f t="shared" si="10"/>
        <v/>
      </c>
      <c r="AJ19" s="97"/>
      <c r="AK19" s="165" t="str">
        <f t="shared" si="11"/>
        <v/>
      </c>
      <c r="AL19" s="108" t="str">
        <f t="shared" si="0"/>
        <v/>
      </c>
      <c r="AM19" s="99" t="str">
        <f t="shared" si="12"/>
        <v/>
      </c>
      <c r="AN19" s="100" t="str">
        <f t="shared" si="7"/>
        <v/>
      </c>
      <c r="AO19" s="101" t="str">
        <f t="shared" si="8"/>
        <v/>
      </c>
      <c r="AP19" s="102" t="str">
        <f>IF(ISERROR(IF($AO19="","",VLOOKUP(AO19,Table!$B$3:$E$44,4,TRUE))),"",IF($AO19="","",VLOOKUP(AO19,Table!$B$3:$E$44,4,TRUE)))</f>
        <v/>
      </c>
      <c r="AQ19" s="102" t="str">
        <f>IF(ISERROR(IF($AP19="","",VLOOKUP(AP19,Table!$H$12:$J$16,3,TRUE))),"",IF($AP19="","",VLOOKUP(AP19,Table!$H$12:$J$16,3,TRUE)))</f>
        <v/>
      </c>
      <c r="AR19" s="103" t="str">
        <f>IF(AP19="","",VLOOKUP(ROUND(AP19,0),Table!$H$3:$J$7,3,TRUE))</f>
        <v/>
      </c>
      <c r="AS19" s="13" t="s">
        <v>61</v>
      </c>
      <c r="AU19" s="218"/>
      <c r="AV19" s="218"/>
      <c r="AW19" s="218"/>
      <c r="AX19" s="218"/>
      <c r="AY19" s="218"/>
      <c r="AZ19" s="218"/>
      <c r="BA19" s="218"/>
      <c r="BB19" s="218"/>
      <c r="BC19" s="218"/>
      <c r="BD19" s="218"/>
      <c r="BE19" s="218"/>
      <c r="BF19" s="218"/>
      <c r="BG19" s="218"/>
      <c r="BH19" s="218"/>
      <c r="BI19" s="218"/>
      <c r="BJ19" s="218"/>
      <c r="BK19" s="218"/>
      <c r="BL19" s="218"/>
      <c r="BM19" s="218"/>
    </row>
    <row r="20" spans="1:65" ht="18" customHeight="1" thickBot="1">
      <c r="A20" s="45">
        <v>9</v>
      </c>
      <c r="B20" s="93">
        <f>'INPUT DATA'!B20</f>
        <v>0</v>
      </c>
      <c r="C20" s="104"/>
      <c r="D20" s="104"/>
      <c r="E20" s="105"/>
      <c r="F20" s="106"/>
      <c r="G20" s="107"/>
      <c r="H20" s="107"/>
      <c r="I20" s="107"/>
      <c r="J20" s="107"/>
      <c r="K20" s="107"/>
      <c r="L20" s="107"/>
      <c r="M20" s="107"/>
      <c r="N20" s="107"/>
      <c r="O20" s="107"/>
      <c r="P20" s="98" t="str">
        <f t="shared" si="1"/>
        <v/>
      </c>
      <c r="Q20" s="99" t="str">
        <f t="shared" si="2"/>
        <v/>
      </c>
      <c r="R20" s="100" t="str">
        <f t="shared" si="3"/>
        <v/>
      </c>
      <c r="S20" s="106"/>
      <c r="T20" s="107"/>
      <c r="U20" s="107"/>
      <c r="V20" s="107"/>
      <c r="W20" s="107"/>
      <c r="X20" s="107"/>
      <c r="Y20" s="107"/>
      <c r="Z20" s="107"/>
      <c r="AA20" s="107"/>
      <c r="AB20" s="107"/>
      <c r="AC20" s="98" t="str">
        <f t="shared" si="4"/>
        <v/>
      </c>
      <c r="AD20" s="99" t="str">
        <f t="shared" si="5"/>
        <v/>
      </c>
      <c r="AE20" s="100" t="str">
        <f t="shared" si="6"/>
        <v/>
      </c>
      <c r="AF20" s="97"/>
      <c r="AG20" s="165" t="str">
        <f t="shared" si="9"/>
        <v/>
      </c>
      <c r="AH20" s="97"/>
      <c r="AI20" s="165" t="str">
        <f t="shared" si="10"/>
        <v/>
      </c>
      <c r="AJ20" s="97"/>
      <c r="AK20" s="165" t="str">
        <f t="shared" si="11"/>
        <v/>
      </c>
      <c r="AL20" s="108" t="str">
        <f t="shared" si="0"/>
        <v/>
      </c>
      <c r="AM20" s="99" t="str">
        <f t="shared" si="12"/>
        <v/>
      </c>
      <c r="AN20" s="100" t="str">
        <f t="shared" si="7"/>
        <v/>
      </c>
      <c r="AO20" s="101" t="str">
        <f t="shared" si="8"/>
        <v/>
      </c>
      <c r="AP20" s="102" t="str">
        <f>IF(ISERROR(IF($AO20="","",VLOOKUP(AO20,Table!$B$3:$E$44,4,TRUE))),"",IF($AO20="","",VLOOKUP(AO20,Table!$B$3:$E$44,4,TRUE)))</f>
        <v/>
      </c>
      <c r="AQ20" s="102" t="str">
        <f>IF(ISERROR(IF($AP20="","",VLOOKUP(AP20,Table!$H$12:$J$16,3,TRUE))),"",IF($AP20="","",VLOOKUP(AP20,Table!$H$12:$J$16,3,TRUE)))</f>
        <v/>
      </c>
      <c r="AR20" s="103" t="str">
        <f>IF(AP20="","",VLOOKUP(ROUND(AP20,0),Table!$H$3:$J$7,3,TRUE))</f>
        <v/>
      </c>
      <c r="AS20" s="13">
        <v>124623150072</v>
      </c>
      <c r="AU20" s="218"/>
      <c r="AV20" s="218"/>
      <c r="AW20" s="218"/>
      <c r="AX20" s="218"/>
      <c r="AY20" s="218"/>
      <c r="AZ20" s="218"/>
      <c r="BA20" s="218"/>
      <c r="BB20" s="218"/>
      <c r="BC20" s="218"/>
      <c r="BD20" s="218"/>
      <c r="BE20" s="218"/>
      <c r="BF20" s="218"/>
      <c r="BG20" s="218"/>
      <c r="BH20" s="218"/>
      <c r="BI20" s="218"/>
      <c r="BJ20" s="218"/>
      <c r="BK20" s="218"/>
      <c r="BL20" s="218"/>
      <c r="BM20" s="218"/>
    </row>
    <row r="21" spans="1:65" ht="18" hidden="1" customHeight="1">
      <c r="A21" s="45">
        <v>10</v>
      </c>
      <c r="B21" s="43">
        <f>'INPUT DATA'!B21</f>
        <v>0</v>
      </c>
      <c r="C21" s="104"/>
      <c r="D21" s="104"/>
      <c r="E21" s="105"/>
      <c r="F21" s="106"/>
      <c r="G21" s="107"/>
      <c r="H21" s="107"/>
      <c r="I21" s="107"/>
      <c r="J21" s="107"/>
      <c r="K21" s="107"/>
      <c r="L21" s="107"/>
      <c r="M21" s="107"/>
      <c r="N21" s="107"/>
      <c r="O21" s="107"/>
      <c r="P21" s="98" t="str">
        <f t="shared" si="1"/>
        <v/>
      </c>
      <c r="Q21" s="99" t="str">
        <f t="shared" si="2"/>
        <v/>
      </c>
      <c r="R21" s="100" t="str">
        <f t="shared" si="3"/>
        <v/>
      </c>
      <c r="S21" s="106"/>
      <c r="T21" s="107"/>
      <c r="U21" s="107"/>
      <c r="V21" s="107"/>
      <c r="W21" s="107"/>
      <c r="X21" s="107"/>
      <c r="Y21" s="107"/>
      <c r="Z21" s="107"/>
      <c r="AA21" s="107"/>
      <c r="AB21" s="107"/>
      <c r="AC21" s="98" t="str">
        <f t="shared" si="4"/>
        <v/>
      </c>
      <c r="AD21" s="99" t="str">
        <f t="shared" si="5"/>
        <v/>
      </c>
      <c r="AE21" s="100" t="str">
        <f t="shared" si="6"/>
        <v/>
      </c>
      <c r="AF21" s="97"/>
      <c r="AG21" s="165" t="str">
        <f t="shared" si="9"/>
        <v/>
      </c>
      <c r="AH21" s="97"/>
      <c r="AI21" s="165" t="str">
        <f t="shared" si="10"/>
        <v/>
      </c>
      <c r="AJ21" s="97"/>
      <c r="AK21" s="165" t="str">
        <f t="shared" si="11"/>
        <v/>
      </c>
      <c r="AL21" s="108" t="str">
        <f t="shared" si="0"/>
        <v/>
      </c>
      <c r="AM21" s="99" t="str">
        <f t="shared" ref="AM21:AM33" si="13">IFERROR(IF(COUNTA(AG21,AI21,AK21),(AG21+AI21+AK21),""),"")</f>
        <v/>
      </c>
      <c r="AN21" s="100" t="str">
        <f t="shared" si="7"/>
        <v/>
      </c>
      <c r="AO21" s="101" t="str">
        <f t="shared" si="8"/>
        <v/>
      </c>
      <c r="AP21" s="102" t="str">
        <f>IF(ISERROR(IF($AO21="","",VLOOKUP(AO21,Table!$B$3:$E$44,4,TRUE))),"",IF($AO21="","",VLOOKUP(AO21,Table!$B$3:$E$44,4,TRUE)))</f>
        <v/>
      </c>
      <c r="AQ21" s="102" t="str">
        <f>IF(ISERROR(IF($AP21="","",VLOOKUP(AP21,Table!$H$12:$J$16,3,TRUE))),"",IF($AP21="","",VLOOKUP(AP21,Table!$H$12:$J$16,3,TRUE)))</f>
        <v/>
      </c>
      <c r="AR21" s="103" t="str">
        <f>IF(AP21="","",VLOOKUP(ROUND(AP21,0),Table!$H$3:$J$7,3,TRUE))</f>
        <v/>
      </c>
      <c r="AS21" s="13">
        <v>124623170177</v>
      </c>
      <c r="AU21" s="218"/>
      <c r="AV21" s="218"/>
      <c r="AW21" s="218"/>
      <c r="AX21" s="218"/>
      <c r="AY21" s="218"/>
      <c r="AZ21" s="218"/>
      <c r="BA21" s="218"/>
      <c r="BB21" s="218"/>
      <c r="BC21" s="218"/>
      <c r="BD21" s="218"/>
      <c r="BE21" s="218"/>
      <c r="BF21" s="218"/>
      <c r="BG21" s="218"/>
      <c r="BH21" s="218"/>
      <c r="BI21" s="218"/>
      <c r="BJ21" s="218"/>
      <c r="BK21" s="218"/>
      <c r="BL21" s="218"/>
      <c r="BM21" s="218"/>
    </row>
    <row r="22" spans="1:65" ht="18" hidden="1" customHeight="1">
      <c r="A22" s="45">
        <v>11</v>
      </c>
      <c r="B22" s="43">
        <f>'INPUT DATA'!B22</f>
        <v>0</v>
      </c>
      <c r="C22" s="104"/>
      <c r="D22" s="104">
        <v>0</v>
      </c>
      <c r="E22" s="105"/>
      <c r="F22" s="106"/>
      <c r="G22" s="107"/>
      <c r="H22" s="107"/>
      <c r="I22" s="107"/>
      <c r="J22" s="107"/>
      <c r="K22" s="107"/>
      <c r="L22" s="107"/>
      <c r="M22" s="107"/>
      <c r="N22" s="107"/>
      <c r="O22" s="107"/>
      <c r="P22" s="98" t="str">
        <f t="shared" si="1"/>
        <v/>
      </c>
      <c r="Q22" s="99" t="str">
        <f t="shared" si="2"/>
        <v/>
      </c>
      <c r="R22" s="100" t="str">
        <f t="shared" si="3"/>
        <v/>
      </c>
      <c r="S22" s="106"/>
      <c r="T22" s="107"/>
      <c r="U22" s="107"/>
      <c r="V22" s="107"/>
      <c r="W22" s="107"/>
      <c r="X22" s="107"/>
      <c r="Y22" s="107"/>
      <c r="Z22" s="107"/>
      <c r="AA22" s="107"/>
      <c r="AB22" s="107"/>
      <c r="AC22" s="98" t="str">
        <f t="shared" si="4"/>
        <v/>
      </c>
      <c r="AD22" s="99" t="str">
        <f t="shared" si="5"/>
        <v/>
      </c>
      <c r="AE22" s="100" t="str">
        <f t="shared" si="6"/>
        <v/>
      </c>
      <c r="AF22" s="97"/>
      <c r="AG22" s="165" t="str">
        <f t="shared" si="9"/>
        <v/>
      </c>
      <c r="AH22" s="97"/>
      <c r="AI22" s="165" t="str">
        <f t="shared" si="10"/>
        <v/>
      </c>
      <c r="AJ22" s="97"/>
      <c r="AK22" s="165" t="str">
        <f t="shared" si="11"/>
        <v/>
      </c>
      <c r="AL22" s="108" t="str">
        <f t="shared" si="0"/>
        <v/>
      </c>
      <c r="AM22" s="99" t="str">
        <f t="shared" si="13"/>
        <v/>
      </c>
      <c r="AN22" s="100" t="str">
        <f t="shared" si="7"/>
        <v/>
      </c>
      <c r="AO22" s="101" t="str">
        <f t="shared" si="8"/>
        <v/>
      </c>
      <c r="AP22" s="102" t="str">
        <f>IF(ISERROR(IF($AO22="","",VLOOKUP(AO22,Table!$B$3:$E$44,4,TRUE))),"",IF($AO22="","",VLOOKUP(AO22,Table!$B$3:$E$44,4,TRUE)))</f>
        <v/>
      </c>
      <c r="AQ22" s="102" t="str">
        <f>IF(ISERROR(IF($AP22="","",VLOOKUP(AP22,Table!$H$12:$J$16,3,TRUE))),"",IF($AP22="","",VLOOKUP(AP22,Table!$H$12:$J$16,3,TRUE)))</f>
        <v/>
      </c>
      <c r="AR22" s="103" t="str">
        <f>IF(AP22="","",VLOOKUP(ROUND(AP22,0),Table!$H$3:$J$7,3,TRUE))</f>
        <v/>
      </c>
      <c r="AS22" s="13">
        <v>124628160014</v>
      </c>
      <c r="AU22" s="207"/>
      <c r="AV22" s="207"/>
      <c r="AW22" s="207"/>
      <c r="AX22" s="207"/>
      <c r="AY22" s="207"/>
      <c r="AZ22" s="207"/>
      <c r="BA22" s="207"/>
      <c r="BB22" s="207"/>
      <c r="BC22" s="207"/>
      <c r="BD22" s="207"/>
      <c r="BE22" s="207"/>
      <c r="BF22" s="207"/>
      <c r="BG22" s="207"/>
      <c r="BH22" s="207"/>
      <c r="BI22" s="207"/>
      <c r="BJ22" s="207"/>
      <c r="BK22" s="207"/>
      <c r="BL22" s="207"/>
      <c r="BM22" s="207"/>
    </row>
    <row r="23" spans="1:65" ht="18" hidden="1" customHeight="1">
      <c r="A23" s="45">
        <v>12</v>
      </c>
      <c r="B23" s="93">
        <f>'INPUT DATA'!B23</f>
        <v>0</v>
      </c>
      <c r="C23" s="104"/>
      <c r="D23" s="104"/>
      <c r="E23" s="105"/>
      <c r="F23" s="106"/>
      <c r="G23" s="107"/>
      <c r="H23" s="107"/>
      <c r="I23" s="107"/>
      <c r="J23" s="107"/>
      <c r="K23" s="107"/>
      <c r="L23" s="107"/>
      <c r="M23" s="107"/>
      <c r="N23" s="107"/>
      <c r="O23" s="107"/>
      <c r="P23" s="98" t="str">
        <f t="shared" si="1"/>
        <v/>
      </c>
      <c r="Q23" s="99" t="str">
        <f t="shared" si="2"/>
        <v/>
      </c>
      <c r="R23" s="100" t="str">
        <f t="shared" si="3"/>
        <v/>
      </c>
      <c r="S23" s="106"/>
      <c r="T23" s="107"/>
      <c r="U23" s="107"/>
      <c r="V23" s="107"/>
      <c r="W23" s="107"/>
      <c r="X23" s="107"/>
      <c r="Y23" s="107"/>
      <c r="Z23" s="107"/>
      <c r="AA23" s="107"/>
      <c r="AB23" s="107"/>
      <c r="AC23" s="98" t="str">
        <f t="shared" si="4"/>
        <v/>
      </c>
      <c r="AD23" s="99" t="str">
        <f t="shared" si="5"/>
        <v/>
      </c>
      <c r="AE23" s="100" t="str">
        <f t="shared" si="6"/>
        <v/>
      </c>
      <c r="AF23" s="97"/>
      <c r="AG23" s="165" t="str">
        <f t="shared" si="9"/>
        <v/>
      </c>
      <c r="AH23" s="97"/>
      <c r="AI23" s="165" t="str">
        <f t="shared" si="10"/>
        <v/>
      </c>
      <c r="AJ23" s="97"/>
      <c r="AK23" s="165" t="str">
        <f t="shared" si="11"/>
        <v/>
      </c>
      <c r="AL23" s="108" t="str">
        <f t="shared" si="0"/>
        <v/>
      </c>
      <c r="AM23" s="99" t="str">
        <f t="shared" si="13"/>
        <v/>
      </c>
      <c r="AN23" s="100" t="str">
        <f t="shared" si="7"/>
        <v/>
      </c>
      <c r="AO23" s="101" t="str">
        <f t="shared" si="8"/>
        <v/>
      </c>
      <c r="AP23" s="102" t="str">
        <f>IF(ISERROR(IF($AO23="","",VLOOKUP(AO23,Table!$B$3:$E$44,4,TRUE))),"",IF($AO23="","",VLOOKUP(AO23,Table!$B$3:$E$44,4,TRUE)))</f>
        <v/>
      </c>
      <c r="AQ23" s="102" t="str">
        <f>IF(ISERROR(IF($AP23="","",VLOOKUP(AP23,Table!$H$12:$J$16,3,TRUE))),"",IF($AP23="","",VLOOKUP(AP23,Table!$H$12:$J$16,3,TRUE)))</f>
        <v/>
      </c>
      <c r="AR23" s="103" t="str">
        <f>IF(AP23="","",VLOOKUP(ROUND(AP23,0),Table!$H$3:$J$7,3,TRUE))</f>
        <v/>
      </c>
      <c r="AS23" s="13">
        <v>124616170003</v>
      </c>
      <c r="AU23" s="219"/>
      <c r="AV23" s="219"/>
      <c r="AW23" s="219"/>
      <c r="AX23" s="219"/>
      <c r="AY23" s="219"/>
      <c r="AZ23" s="219"/>
      <c r="BA23" s="219"/>
      <c r="BB23" s="219"/>
      <c r="BC23" s="219"/>
      <c r="BD23" s="219"/>
      <c r="BE23" s="219"/>
      <c r="BF23" s="219"/>
      <c r="BG23" s="219"/>
      <c r="BH23" s="219"/>
      <c r="BI23" s="219"/>
      <c r="BJ23" s="219"/>
      <c r="BK23" s="219"/>
      <c r="BL23" s="219"/>
      <c r="BM23" s="219"/>
    </row>
    <row r="24" spans="1:65" ht="18" hidden="1" customHeight="1">
      <c r="A24" s="45">
        <v>13</v>
      </c>
      <c r="B24" s="93">
        <f>'INPUT DATA'!B24</f>
        <v>0</v>
      </c>
      <c r="C24" s="104"/>
      <c r="D24" s="104"/>
      <c r="E24" s="105"/>
      <c r="F24" s="106"/>
      <c r="G24" s="107"/>
      <c r="H24" s="107"/>
      <c r="I24" s="107"/>
      <c r="J24" s="107"/>
      <c r="K24" s="107"/>
      <c r="L24" s="107"/>
      <c r="M24" s="107"/>
      <c r="N24" s="107"/>
      <c r="O24" s="107"/>
      <c r="P24" s="98" t="str">
        <f t="shared" si="1"/>
        <v/>
      </c>
      <c r="Q24" s="99" t="str">
        <f t="shared" si="2"/>
        <v/>
      </c>
      <c r="R24" s="100" t="str">
        <f t="shared" si="3"/>
        <v/>
      </c>
      <c r="S24" s="106"/>
      <c r="T24" s="107"/>
      <c r="U24" s="107"/>
      <c r="V24" s="107"/>
      <c r="W24" s="107"/>
      <c r="X24" s="107"/>
      <c r="Y24" s="107"/>
      <c r="Z24" s="107"/>
      <c r="AA24" s="107"/>
      <c r="AB24" s="107"/>
      <c r="AC24" s="98" t="str">
        <f t="shared" si="4"/>
        <v/>
      </c>
      <c r="AD24" s="99" t="str">
        <f t="shared" si="5"/>
        <v/>
      </c>
      <c r="AE24" s="100" t="str">
        <f t="shared" si="6"/>
        <v/>
      </c>
      <c r="AF24" s="97"/>
      <c r="AG24" s="165" t="str">
        <f t="shared" si="9"/>
        <v/>
      </c>
      <c r="AH24" s="97"/>
      <c r="AI24" s="165" t="str">
        <f t="shared" si="10"/>
        <v/>
      </c>
      <c r="AJ24" s="97"/>
      <c r="AK24" s="165" t="str">
        <f t="shared" si="11"/>
        <v/>
      </c>
      <c r="AL24" s="108" t="str">
        <f t="shared" si="0"/>
        <v/>
      </c>
      <c r="AM24" s="99" t="str">
        <f t="shared" si="13"/>
        <v/>
      </c>
      <c r="AN24" s="100" t="str">
        <f t="shared" si="7"/>
        <v/>
      </c>
      <c r="AO24" s="101" t="str">
        <f t="shared" si="8"/>
        <v/>
      </c>
      <c r="AP24" s="102" t="str">
        <f>IF(ISERROR(IF($AO24="","",VLOOKUP(AO24,Table!$B$3:$E$44,4,TRUE))),"",IF($AO24="","",VLOOKUP(AO24,Table!$B$3:$E$44,4,TRUE)))</f>
        <v/>
      </c>
      <c r="AQ24" s="102" t="str">
        <f>IF(ISERROR(IF($AP24="","",VLOOKUP(AP24,Table!$H$12:$J$16,3,TRUE))),"",IF($AP24="","",VLOOKUP(AP24,Table!$H$12:$J$16,3,TRUE)))</f>
        <v/>
      </c>
      <c r="AR24" s="103" t="str">
        <f>IF(AP24="","",VLOOKUP(ROUND(AP24,0),Table!$H$3:$J$7,3,TRUE))</f>
        <v/>
      </c>
      <c r="AS24" s="13" t="s">
        <v>62</v>
      </c>
      <c r="AU24" s="219"/>
      <c r="AV24" s="219"/>
      <c r="AW24" s="219"/>
      <c r="AX24" s="219"/>
      <c r="AY24" s="219"/>
      <c r="AZ24" s="219"/>
      <c r="BA24" s="219"/>
      <c r="BB24" s="219"/>
      <c r="BC24" s="219"/>
      <c r="BD24" s="219"/>
      <c r="BE24" s="219"/>
      <c r="BF24" s="219"/>
      <c r="BG24" s="219"/>
      <c r="BH24" s="219"/>
      <c r="BI24" s="219"/>
      <c r="BJ24" s="219"/>
      <c r="BK24" s="219"/>
      <c r="BL24" s="219"/>
      <c r="BM24" s="219"/>
    </row>
    <row r="25" spans="1:65" ht="18" hidden="1" customHeight="1">
      <c r="A25" s="45">
        <v>14</v>
      </c>
      <c r="B25" s="43">
        <f>'INPUT DATA'!B25</f>
        <v>0</v>
      </c>
      <c r="C25" s="104"/>
      <c r="D25" s="104"/>
      <c r="E25" s="105"/>
      <c r="F25" s="106"/>
      <c r="G25" s="107"/>
      <c r="H25" s="107"/>
      <c r="I25" s="107"/>
      <c r="J25" s="107"/>
      <c r="K25" s="107"/>
      <c r="L25" s="107"/>
      <c r="M25" s="107"/>
      <c r="N25" s="107"/>
      <c r="O25" s="107"/>
      <c r="P25" s="98" t="str">
        <f t="shared" si="1"/>
        <v/>
      </c>
      <c r="Q25" s="99" t="str">
        <f t="shared" si="2"/>
        <v/>
      </c>
      <c r="R25" s="100" t="str">
        <f t="shared" si="3"/>
        <v/>
      </c>
      <c r="S25" s="106"/>
      <c r="T25" s="107"/>
      <c r="U25" s="107"/>
      <c r="V25" s="107"/>
      <c r="W25" s="107"/>
      <c r="X25" s="107"/>
      <c r="Y25" s="107"/>
      <c r="Z25" s="107"/>
      <c r="AA25" s="107"/>
      <c r="AB25" s="107"/>
      <c r="AC25" s="98" t="str">
        <f t="shared" si="4"/>
        <v/>
      </c>
      <c r="AD25" s="99" t="str">
        <f t="shared" si="5"/>
        <v/>
      </c>
      <c r="AE25" s="100" t="str">
        <f t="shared" si="6"/>
        <v/>
      </c>
      <c r="AF25" s="97"/>
      <c r="AG25" s="165" t="str">
        <f t="shared" si="9"/>
        <v/>
      </c>
      <c r="AH25" s="97"/>
      <c r="AI25" s="165" t="str">
        <f t="shared" si="10"/>
        <v/>
      </c>
      <c r="AJ25" s="97"/>
      <c r="AK25" s="165" t="str">
        <f t="shared" si="11"/>
        <v/>
      </c>
      <c r="AL25" s="108" t="str">
        <f t="shared" si="0"/>
        <v/>
      </c>
      <c r="AM25" s="99" t="str">
        <f t="shared" si="13"/>
        <v/>
      </c>
      <c r="AN25" s="100" t="str">
        <f t="shared" si="7"/>
        <v/>
      </c>
      <c r="AO25" s="101" t="str">
        <f t="shared" si="8"/>
        <v/>
      </c>
      <c r="AP25" s="102" t="str">
        <f>IF(ISERROR(IF($AO25="","",VLOOKUP(AO25,Table!$B$3:$E$44,4,TRUE))),"",IF($AO25="","",VLOOKUP(AO25,Table!$B$3:$E$44,4,TRUE)))</f>
        <v/>
      </c>
      <c r="AQ25" s="102" t="str">
        <f>IF(ISERROR(IF($AP25="","",VLOOKUP(AP25,Table!$H$12:$J$16,3,TRUE))),"",IF($AP25="","",VLOOKUP(AP25,Table!$H$12:$J$16,3,TRUE)))</f>
        <v/>
      </c>
      <c r="AR25" s="103" t="str">
        <f>IF(AP25="","",VLOOKUP(ROUND(AP25,0),Table!$H$3:$J$7,3,TRUE))</f>
        <v/>
      </c>
      <c r="AS25" s="13">
        <v>124623170062</v>
      </c>
      <c r="AU25" s="219"/>
      <c r="AV25" s="219"/>
      <c r="AW25" s="219"/>
      <c r="AX25" s="219"/>
      <c r="AY25" s="219"/>
      <c r="AZ25" s="219"/>
      <c r="BA25" s="219"/>
      <c r="BB25" s="219"/>
      <c r="BC25" s="219"/>
      <c r="BD25" s="219"/>
      <c r="BE25" s="219"/>
      <c r="BF25" s="219"/>
      <c r="BG25" s="219"/>
      <c r="BH25" s="219"/>
      <c r="BI25" s="219"/>
      <c r="BJ25" s="219"/>
      <c r="BK25" s="219"/>
      <c r="BL25" s="219"/>
      <c r="BM25" s="219"/>
    </row>
    <row r="26" spans="1:65" ht="18" hidden="1" customHeight="1">
      <c r="A26" s="45">
        <v>15</v>
      </c>
      <c r="B26" s="43">
        <f>'INPUT DATA'!B26</f>
        <v>0</v>
      </c>
      <c r="C26" s="104"/>
      <c r="D26" s="104"/>
      <c r="E26" s="105"/>
      <c r="F26" s="106"/>
      <c r="G26" s="107"/>
      <c r="H26" s="107"/>
      <c r="I26" s="107"/>
      <c r="J26" s="107"/>
      <c r="K26" s="107"/>
      <c r="L26" s="107"/>
      <c r="M26" s="107"/>
      <c r="N26" s="107"/>
      <c r="O26" s="107"/>
      <c r="P26" s="98" t="str">
        <f t="shared" si="1"/>
        <v/>
      </c>
      <c r="Q26" s="99" t="str">
        <f t="shared" si="2"/>
        <v/>
      </c>
      <c r="R26" s="100" t="str">
        <f t="shared" si="3"/>
        <v/>
      </c>
      <c r="S26" s="106"/>
      <c r="T26" s="107"/>
      <c r="U26" s="107"/>
      <c r="V26" s="107"/>
      <c r="W26" s="107"/>
      <c r="X26" s="107"/>
      <c r="Y26" s="107"/>
      <c r="Z26" s="107"/>
      <c r="AA26" s="107"/>
      <c r="AB26" s="107"/>
      <c r="AC26" s="98" t="str">
        <f t="shared" si="4"/>
        <v/>
      </c>
      <c r="AD26" s="99" t="str">
        <f t="shared" si="5"/>
        <v/>
      </c>
      <c r="AE26" s="100" t="str">
        <f t="shared" si="6"/>
        <v/>
      </c>
      <c r="AF26" s="97"/>
      <c r="AG26" s="165" t="str">
        <f t="shared" si="9"/>
        <v/>
      </c>
      <c r="AH26" s="97"/>
      <c r="AI26" s="165" t="str">
        <f t="shared" si="10"/>
        <v/>
      </c>
      <c r="AJ26" s="97"/>
      <c r="AK26" s="165" t="str">
        <f t="shared" si="11"/>
        <v/>
      </c>
      <c r="AL26" s="108" t="str">
        <f t="shared" si="0"/>
        <v/>
      </c>
      <c r="AM26" s="99" t="str">
        <f t="shared" si="13"/>
        <v/>
      </c>
      <c r="AN26" s="100" t="str">
        <f t="shared" si="7"/>
        <v/>
      </c>
      <c r="AO26" s="101" t="str">
        <f t="shared" si="8"/>
        <v/>
      </c>
      <c r="AP26" s="102" t="str">
        <f>IF(ISERROR(IF($AO26="","",VLOOKUP(AO26,Table!$B$3:$E$44,4,TRUE))),"",IF($AO26="","",VLOOKUP(AO26,Table!$B$3:$E$44,4,TRUE)))</f>
        <v/>
      </c>
      <c r="AQ26" s="102" t="str">
        <f>IF(ISERROR(IF($AP26="","",VLOOKUP(AP26,Table!$H$12:$J$16,3,TRUE))),"",IF($AP26="","",VLOOKUP(AP26,Table!$H$12:$J$16,3,TRUE)))</f>
        <v/>
      </c>
      <c r="AR26" s="103" t="str">
        <f>IF(AP26="","",VLOOKUP(ROUND(AP26,0),Table!$H$3:$J$7,3,TRUE))</f>
        <v/>
      </c>
      <c r="AS26" s="13">
        <v>124616170007</v>
      </c>
    </row>
    <row r="27" spans="1:65" ht="18" hidden="1" customHeight="1">
      <c r="A27" s="45">
        <v>16</v>
      </c>
      <c r="B27" s="93">
        <f>'INPUT DATA'!B27</f>
        <v>0</v>
      </c>
      <c r="C27" s="104"/>
      <c r="D27" s="104"/>
      <c r="E27" s="105"/>
      <c r="F27" s="106"/>
      <c r="G27" s="107"/>
      <c r="H27" s="107"/>
      <c r="I27" s="107"/>
      <c r="J27" s="107"/>
      <c r="K27" s="107"/>
      <c r="L27" s="107"/>
      <c r="M27" s="107"/>
      <c r="N27" s="107"/>
      <c r="O27" s="107"/>
      <c r="P27" s="98" t="str">
        <f t="shared" si="1"/>
        <v/>
      </c>
      <c r="Q27" s="99" t="str">
        <f t="shared" si="2"/>
        <v/>
      </c>
      <c r="R27" s="100" t="str">
        <f t="shared" si="3"/>
        <v/>
      </c>
      <c r="S27" s="106"/>
      <c r="T27" s="107"/>
      <c r="U27" s="107"/>
      <c r="V27" s="107"/>
      <c r="W27" s="107"/>
      <c r="X27" s="107"/>
      <c r="Y27" s="107"/>
      <c r="Z27" s="107"/>
      <c r="AA27" s="107"/>
      <c r="AB27" s="107"/>
      <c r="AC27" s="98" t="str">
        <f t="shared" si="4"/>
        <v/>
      </c>
      <c r="AD27" s="99" t="str">
        <f t="shared" si="5"/>
        <v/>
      </c>
      <c r="AE27" s="100" t="str">
        <f t="shared" si="6"/>
        <v/>
      </c>
      <c r="AF27" s="97"/>
      <c r="AG27" s="165" t="str">
        <f t="shared" si="9"/>
        <v/>
      </c>
      <c r="AH27" s="97"/>
      <c r="AI27" s="165" t="str">
        <f t="shared" si="10"/>
        <v/>
      </c>
      <c r="AJ27" s="97"/>
      <c r="AK27" s="165" t="str">
        <f t="shared" si="11"/>
        <v/>
      </c>
      <c r="AL27" s="108" t="str">
        <f t="shared" si="0"/>
        <v/>
      </c>
      <c r="AM27" s="99" t="str">
        <f t="shared" si="13"/>
        <v/>
      </c>
      <c r="AN27" s="100" t="str">
        <f t="shared" si="7"/>
        <v/>
      </c>
      <c r="AO27" s="101" t="str">
        <f t="shared" si="8"/>
        <v/>
      </c>
      <c r="AP27" s="102" t="str">
        <f>IF(ISERROR(IF($AO27="","",VLOOKUP(AO27,Table!$B$3:$E$44,4,TRUE))),"",IF($AO27="","",VLOOKUP(AO27,Table!$B$3:$E$44,4,TRUE)))</f>
        <v/>
      </c>
      <c r="AQ27" s="102" t="str">
        <f>IF(ISERROR(IF($AP27="","",VLOOKUP(AP27,Table!$H$12:$J$16,3,TRUE))),"",IF($AP27="","",VLOOKUP(AP27,Table!$H$12:$J$16,3,TRUE)))</f>
        <v/>
      </c>
      <c r="AR27" s="103" t="str">
        <f>IF(AP27="","",VLOOKUP(ROUND(AP27,0),Table!$H$3:$J$7,3,TRUE))</f>
        <v/>
      </c>
      <c r="AS27" s="13">
        <v>124620160006</v>
      </c>
    </row>
    <row r="28" spans="1:65" ht="18" hidden="1" customHeight="1">
      <c r="A28" s="45">
        <v>17</v>
      </c>
      <c r="B28" s="93">
        <f>'INPUT DATA'!B28</f>
        <v>0</v>
      </c>
      <c r="C28" s="104"/>
      <c r="D28" s="104"/>
      <c r="E28" s="105"/>
      <c r="F28" s="106"/>
      <c r="G28" s="107"/>
      <c r="H28" s="107"/>
      <c r="I28" s="107"/>
      <c r="J28" s="107"/>
      <c r="K28" s="107"/>
      <c r="L28" s="107"/>
      <c r="M28" s="107"/>
      <c r="N28" s="107"/>
      <c r="O28" s="107"/>
      <c r="P28" s="98" t="str">
        <f t="shared" si="1"/>
        <v/>
      </c>
      <c r="Q28" s="99" t="str">
        <f t="shared" si="2"/>
        <v/>
      </c>
      <c r="R28" s="100" t="str">
        <f t="shared" si="3"/>
        <v/>
      </c>
      <c r="S28" s="106"/>
      <c r="T28" s="107"/>
      <c r="U28" s="107"/>
      <c r="V28" s="107"/>
      <c r="W28" s="107"/>
      <c r="X28" s="107"/>
      <c r="Y28" s="107"/>
      <c r="Z28" s="107"/>
      <c r="AA28" s="107"/>
      <c r="AB28" s="107"/>
      <c r="AC28" s="98" t="str">
        <f t="shared" si="4"/>
        <v/>
      </c>
      <c r="AD28" s="99" t="str">
        <f t="shared" si="5"/>
        <v/>
      </c>
      <c r="AE28" s="100" t="str">
        <f t="shared" si="6"/>
        <v/>
      </c>
      <c r="AF28" s="97"/>
      <c r="AG28" s="165" t="str">
        <f t="shared" si="9"/>
        <v/>
      </c>
      <c r="AH28" s="97"/>
      <c r="AI28" s="165" t="str">
        <f t="shared" si="10"/>
        <v/>
      </c>
      <c r="AJ28" s="97"/>
      <c r="AK28" s="165" t="str">
        <f t="shared" si="11"/>
        <v/>
      </c>
      <c r="AL28" s="108" t="str">
        <f t="shared" si="0"/>
        <v/>
      </c>
      <c r="AM28" s="99" t="str">
        <f t="shared" si="13"/>
        <v/>
      </c>
      <c r="AN28" s="100" t="str">
        <f t="shared" si="7"/>
        <v/>
      </c>
      <c r="AO28" s="101" t="str">
        <f t="shared" si="8"/>
        <v/>
      </c>
      <c r="AP28" s="102" t="str">
        <f>IF(ISERROR(IF($AO28="","",VLOOKUP(AO28,Table!$B$3:$E$44,4,TRUE))),"",IF($AO28="","",VLOOKUP(AO28,Table!$B$3:$E$44,4,TRUE)))</f>
        <v/>
      </c>
      <c r="AQ28" s="102" t="str">
        <f>IF(ISERROR(IF($AP28="","",VLOOKUP(AP28,Table!$H$12:$J$16,3,TRUE))),"",IF($AP28="","",VLOOKUP(AP28,Table!$H$12:$J$16,3,TRUE)))</f>
        <v/>
      </c>
      <c r="AR28" s="103" t="str">
        <f>IF(AP28="","",VLOOKUP(ROUND(AP28,0),Table!$H$3:$J$7,3,TRUE))</f>
        <v/>
      </c>
      <c r="AS28" s="13">
        <v>124622170008</v>
      </c>
    </row>
    <row r="29" spans="1:65" ht="18" hidden="1" customHeight="1">
      <c r="A29" s="45">
        <v>18</v>
      </c>
      <c r="B29" s="43">
        <f>'INPUT DATA'!B29</f>
        <v>0</v>
      </c>
      <c r="C29" s="104"/>
      <c r="D29" s="104"/>
      <c r="E29" s="105"/>
      <c r="F29" s="106"/>
      <c r="G29" s="107"/>
      <c r="H29" s="107"/>
      <c r="I29" s="107"/>
      <c r="J29" s="107"/>
      <c r="K29" s="107"/>
      <c r="L29" s="107"/>
      <c r="M29" s="107"/>
      <c r="N29" s="107"/>
      <c r="O29" s="107"/>
      <c r="P29" s="98" t="str">
        <f t="shared" si="1"/>
        <v/>
      </c>
      <c r="Q29" s="99" t="str">
        <f t="shared" si="2"/>
        <v/>
      </c>
      <c r="R29" s="100" t="str">
        <f t="shared" si="3"/>
        <v/>
      </c>
      <c r="S29" s="106"/>
      <c r="T29" s="107"/>
      <c r="U29" s="107"/>
      <c r="V29" s="107"/>
      <c r="W29" s="107"/>
      <c r="X29" s="107"/>
      <c r="Y29" s="107"/>
      <c r="Z29" s="107"/>
      <c r="AA29" s="107"/>
      <c r="AB29" s="107"/>
      <c r="AC29" s="98" t="str">
        <f t="shared" si="4"/>
        <v/>
      </c>
      <c r="AD29" s="99" t="str">
        <f t="shared" si="5"/>
        <v/>
      </c>
      <c r="AE29" s="100" t="str">
        <f t="shared" si="6"/>
        <v/>
      </c>
      <c r="AF29" s="97"/>
      <c r="AG29" s="165" t="str">
        <f t="shared" si="9"/>
        <v/>
      </c>
      <c r="AH29" s="97"/>
      <c r="AI29" s="165" t="str">
        <f t="shared" si="10"/>
        <v/>
      </c>
      <c r="AJ29" s="97"/>
      <c r="AK29" s="165" t="str">
        <f t="shared" si="11"/>
        <v/>
      </c>
      <c r="AL29" s="108" t="str">
        <f t="shared" si="0"/>
        <v/>
      </c>
      <c r="AM29" s="99" t="str">
        <f t="shared" si="13"/>
        <v/>
      </c>
      <c r="AN29" s="100" t="str">
        <f t="shared" si="7"/>
        <v/>
      </c>
      <c r="AO29" s="101" t="str">
        <f t="shared" si="8"/>
        <v/>
      </c>
      <c r="AP29" s="102" t="str">
        <f>IF(ISERROR(IF($AO29="","",VLOOKUP(AO29,Table!$B$3:$E$44,4,TRUE))),"",IF($AO29="","",VLOOKUP(AO29,Table!$B$3:$E$44,4,TRUE)))</f>
        <v/>
      </c>
      <c r="AQ29" s="102" t="str">
        <f>IF(ISERROR(IF($AP29="","",VLOOKUP(AP29,Table!$H$12:$J$16,3,TRUE))),"",IF($AP29="","",VLOOKUP(AP29,Table!$H$12:$J$16,3,TRUE)))</f>
        <v/>
      </c>
      <c r="AR29" s="103" t="str">
        <f>IF(AP29="","",VLOOKUP(ROUND(AP29,0),Table!$H$3:$J$7,3,TRUE))</f>
        <v/>
      </c>
      <c r="AS29" s="13">
        <v>124623170035</v>
      </c>
    </row>
    <row r="30" spans="1:65" ht="18" hidden="1" customHeight="1">
      <c r="A30" s="45">
        <v>19</v>
      </c>
      <c r="B30" s="43">
        <f>'INPUT DATA'!B30</f>
        <v>0</v>
      </c>
      <c r="C30" s="104"/>
      <c r="D30" s="104"/>
      <c r="E30" s="105"/>
      <c r="F30" s="106"/>
      <c r="G30" s="107"/>
      <c r="H30" s="107"/>
      <c r="I30" s="107"/>
      <c r="J30" s="107"/>
      <c r="K30" s="107"/>
      <c r="L30" s="107"/>
      <c r="M30" s="107"/>
      <c r="N30" s="107"/>
      <c r="O30" s="107"/>
      <c r="P30" s="98" t="str">
        <f t="shared" si="1"/>
        <v/>
      </c>
      <c r="Q30" s="99" t="str">
        <f t="shared" si="2"/>
        <v/>
      </c>
      <c r="R30" s="100" t="str">
        <f t="shared" si="3"/>
        <v/>
      </c>
      <c r="S30" s="106"/>
      <c r="T30" s="107"/>
      <c r="U30" s="107"/>
      <c r="V30" s="107"/>
      <c r="W30" s="107"/>
      <c r="X30" s="107"/>
      <c r="Y30" s="107"/>
      <c r="Z30" s="107"/>
      <c r="AA30" s="107"/>
      <c r="AB30" s="107"/>
      <c r="AC30" s="98" t="str">
        <f t="shared" si="4"/>
        <v/>
      </c>
      <c r="AD30" s="99" t="str">
        <f t="shared" si="5"/>
        <v/>
      </c>
      <c r="AE30" s="100" t="str">
        <f t="shared" si="6"/>
        <v/>
      </c>
      <c r="AF30" s="97"/>
      <c r="AG30" s="165" t="str">
        <f t="shared" si="9"/>
        <v/>
      </c>
      <c r="AH30" s="97"/>
      <c r="AI30" s="165" t="str">
        <f t="shared" si="10"/>
        <v/>
      </c>
      <c r="AJ30" s="97"/>
      <c r="AK30" s="165" t="str">
        <f t="shared" si="11"/>
        <v/>
      </c>
      <c r="AL30" s="108" t="str">
        <f t="shared" si="0"/>
        <v/>
      </c>
      <c r="AM30" s="99" t="str">
        <f t="shared" si="13"/>
        <v/>
      </c>
      <c r="AN30" s="100" t="str">
        <f t="shared" si="7"/>
        <v/>
      </c>
      <c r="AO30" s="101" t="str">
        <f t="shared" si="8"/>
        <v/>
      </c>
      <c r="AP30" s="102" t="str">
        <f>IF(ISERROR(IF($AO30="","",VLOOKUP(AO30,Table!$B$3:$E$44,4,TRUE))),"",IF($AO30="","",VLOOKUP(AO30,Table!$B$3:$E$44,4,TRUE)))</f>
        <v/>
      </c>
      <c r="AQ30" s="102" t="str">
        <f>IF(ISERROR(IF($AP30="","",VLOOKUP(AP30,Table!$H$12:$J$16,3,TRUE))),"",IF($AP30="","",VLOOKUP(AP30,Table!$H$12:$J$16,3,TRUE)))</f>
        <v/>
      </c>
      <c r="AR30" s="103" t="str">
        <f>IF(AP30="","",VLOOKUP(ROUND(AP30,0),Table!$H$3:$J$7,3,TRUE))</f>
        <v/>
      </c>
      <c r="AS30" s="13">
        <v>124620170005</v>
      </c>
    </row>
    <row r="31" spans="1:65" ht="18" hidden="1" customHeight="1">
      <c r="A31" s="45">
        <v>20</v>
      </c>
      <c r="B31" s="93">
        <f>'INPUT DATA'!B31</f>
        <v>0</v>
      </c>
      <c r="C31" s="104"/>
      <c r="D31" s="104"/>
      <c r="E31" s="105"/>
      <c r="F31" s="106"/>
      <c r="G31" s="107"/>
      <c r="H31" s="107"/>
      <c r="I31" s="107"/>
      <c r="J31" s="107"/>
      <c r="K31" s="107"/>
      <c r="L31" s="107"/>
      <c r="M31" s="107"/>
      <c r="N31" s="107"/>
      <c r="O31" s="107"/>
      <c r="P31" s="98" t="str">
        <f t="shared" si="1"/>
        <v/>
      </c>
      <c r="Q31" s="99" t="str">
        <f t="shared" si="2"/>
        <v/>
      </c>
      <c r="R31" s="100" t="str">
        <f t="shared" si="3"/>
        <v/>
      </c>
      <c r="S31" s="106"/>
      <c r="T31" s="107"/>
      <c r="U31" s="107"/>
      <c r="V31" s="107"/>
      <c r="W31" s="107"/>
      <c r="X31" s="107"/>
      <c r="Y31" s="107"/>
      <c r="Z31" s="107"/>
      <c r="AA31" s="107"/>
      <c r="AB31" s="107"/>
      <c r="AC31" s="98" t="str">
        <f t="shared" si="4"/>
        <v/>
      </c>
      <c r="AD31" s="99" t="str">
        <f t="shared" si="5"/>
        <v/>
      </c>
      <c r="AE31" s="100" t="str">
        <f t="shared" si="6"/>
        <v/>
      </c>
      <c r="AF31" s="97"/>
      <c r="AG31" s="165" t="str">
        <f t="shared" si="9"/>
        <v/>
      </c>
      <c r="AH31" s="97"/>
      <c r="AI31" s="165" t="str">
        <f t="shared" si="10"/>
        <v/>
      </c>
      <c r="AJ31" s="97"/>
      <c r="AK31" s="165" t="str">
        <f t="shared" si="11"/>
        <v/>
      </c>
      <c r="AL31" s="108" t="str">
        <f t="shared" si="0"/>
        <v/>
      </c>
      <c r="AM31" s="99" t="str">
        <f t="shared" si="13"/>
        <v/>
      </c>
      <c r="AN31" s="100" t="str">
        <f t="shared" si="7"/>
        <v/>
      </c>
      <c r="AO31" s="101" t="str">
        <f t="shared" si="8"/>
        <v/>
      </c>
      <c r="AP31" s="102" t="str">
        <f>IF(ISERROR(IF($AO31="","",VLOOKUP(AO31,Table!$B$3:$E$44,4,TRUE))),"",IF($AO31="","",VLOOKUP(AO31,Table!$B$3:$E$44,4,TRUE)))</f>
        <v/>
      </c>
      <c r="AQ31" s="102" t="str">
        <f>IF(ISERROR(IF($AP31="","",VLOOKUP(AP31,Table!$H$12:$J$16,3,TRUE))),"",IF($AP31="","",VLOOKUP(AP31,Table!$H$12:$J$16,3,TRUE)))</f>
        <v/>
      </c>
      <c r="AR31" s="103" t="str">
        <f>IF(AP31="","",VLOOKUP(ROUND(AP31,0),Table!$H$3:$J$7,3,TRUE))</f>
        <v/>
      </c>
      <c r="AS31" s="13">
        <v>124623170064</v>
      </c>
    </row>
    <row r="32" spans="1:65" ht="18" hidden="1" customHeight="1">
      <c r="A32" s="45">
        <v>21</v>
      </c>
      <c r="B32" s="93">
        <f>'INPUT DATA'!B32</f>
        <v>0</v>
      </c>
      <c r="C32" s="104"/>
      <c r="D32" s="104"/>
      <c r="E32" s="105"/>
      <c r="F32" s="106"/>
      <c r="G32" s="107"/>
      <c r="H32" s="107"/>
      <c r="I32" s="107"/>
      <c r="J32" s="107"/>
      <c r="K32" s="107"/>
      <c r="L32" s="107"/>
      <c r="M32" s="107"/>
      <c r="N32" s="107"/>
      <c r="O32" s="107"/>
      <c r="P32" s="98" t="str">
        <f t="shared" si="1"/>
        <v/>
      </c>
      <c r="Q32" s="99" t="str">
        <f t="shared" si="2"/>
        <v/>
      </c>
      <c r="R32" s="100" t="str">
        <f t="shared" si="3"/>
        <v/>
      </c>
      <c r="S32" s="106"/>
      <c r="T32" s="107"/>
      <c r="U32" s="107"/>
      <c r="V32" s="107"/>
      <c r="W32" s="107"/>
      <c r="X32" s="107"/>
      <c r="Y32" s="107"/>
      <c r="Z32" s="107"/>
      <c r="AA32" s="107"/>
      <c r="AB32" s="107"/>
      <c r="AC32" s="98" t="str">
        <f t="shared" si="4"/>
        <v/>
      </c>
      <c r="AD32" s="99" t="str">
        <f t="shared" si="5"/>
        <v/>
      </c>
      <c r="AE32" s="100" t="str">
        <f t="shared" si="6"/>
        <v/>
      </c>
      <c r="AF32" s="97"/>
      <c r="AG32" s="165" t="str">
        <f t="shared" si="9"/>
        <v/>
      </c>
      <c r="AH32" s="97"/>
      <c r="AI32" s="165" t="str">
        <f t="shared" si="10"/>
        <v/>
      </c>
      <c r="AJ32" s="97"/>
      <c r="AK32" s="165" t="str">
        <f t="shared" si="11"/>
        <v/>
      </c>
      <c r="AL32" s="108" t="str">
        <f t="shared" si="0"/>
        <v/>
      </c>
      <c r="AM32" s="99" t="str">
        <f t="shared" si="13"/>
        <v/>
      </c>
      <c r="AN32" s="100" t="str">
        <f t="shared" si="7"/>
        <v/>
      </c>
      <c r="AO32" s="101" t="str">
        <f t="shared" si="8"/>
        <v/>
      </c>
      <c r="AP32" s="102" t="str">
        <f>IF(ISERROR(IF($AO32="","",VLOOKUP(AO32,Table!$B$3:$E$44,4,TRUE))),"",IF($AO32="","",VLOOKUP(AO32,Table!$B$3:$E$44,4,TRUE)))</f>
        <v/>
      </c>
      <c r="AQ32" s="102" t="str">
        <f>IF(ISERROR(IF($AP32="","",VLOOKUP(AP32,Table!$H$12:$J$16,3,TRUE))),"",IF($AP32="","",VLOOKUP(AP32,Table!$H$12:$J$16,3,TRUE)))</f>
        <v/>
      </c>
      <c r="AR32" s="103" t="str">
        <f>IF(AP32="","",VLOOKUP(ROUND(AP32,0),Table!$H$3:$J$7,3,TRUE))</f>
        <v/>
      </c>
      <c r="AS32" s="13">
        <v>124623170169</v>
      </c>
    </row>
    <row r="33" spans="1:63" ht="18" hidden="1" customHeight="1" thickBot="1">
      <c r="A33" s="45">
        <v>22</v>
      </c>
      <c r="B33" s="43">
        <f>'INPUT DATA'!B33</f>
        <v>0</v>
      </c>
      <c r="C33" s="104"/>
      <c r="D33" s="104"/>
      <c r="E33" s="105"/>
      <c r="F33" s="106"/>
      <c r="G33" s="107"/>
      <c r="H33" s="107"/>
      <c r="I33" s="107"/>
      <c r="J33" s="107"/>
      <c r="K33" s="107"/>
      <c r="L33" s="107"/>
      <c r="M33" s="107"/>
      <c r="N33" s="107"/>
      <c r="O33" s="107"/>
      <c r="P33" s="98" t="str">
        <f t="shared" si="1"/>
        <v/>
      </c>
      <c r="Q33" s="99" t="str">
        <f t="shared" si="2"/>
        <v/>
      </c>
      <c r="R33" s="100" t="str">
        <f t="shared" si="3"/>
        <v/>
      </c>
      <c r="S33" s="106"/>
      <c r="T33" s="107"/>
      <c r="U33" s="107"/>
      <c r="V33" s="107"/>
      <c r="W33" s="107"/>
      <c r="X33" s="107"/>
      <c r="Y33" s="107"/>
      <c r="Z33" s="107"/>
      <c r="AA33" s="107"/>
      <c r="AB33" s="107"/>
      <c r="AC33" s="98" t="str">
        <f t="shared" si="4"/>
        <v/>
      </c>
      <c r="AD33" s="99" t="str">
        <f t="shared" si="5"/>
        <v/>
      </c>
      <c r="AE33" s="100" t="str">
        <f t="shared" si="6"/>
        <v/>
      </c>
      <c r="AF33" s="97"/>
      <c r="AG33" s="165" t="str">
        <f t="shared" si="9"/>
        <v/>
      </c>
      <c r="AH33" s="97"/>
      <c r="AI33" s="165" t="str">
        <f t="shared" si="10"/>
        <v/>
      </c>
      <c r="AJ33" s="97"/>
      <c r="AK33" s="165" t="str">
        <f t="shared" si="11"/>
        <v/>
      </c>
      <c r="AL33" s="108" t="str">
        <f t="shared" si="0"/>
        <v/>
      </c>
      <c r="AM33" s="99" t="str">
        <f t="shared" si="13"/>
        <v/>
      </c>
      <c r="AN33" s="100" t="str">
        <f t="shared" si="7"/>
        <v/>
      </c>
      <c r="AO33" s="101" t="str">
        <f t="shared" si="8"/>
        <v/>
      </c>
      <c r="AP33" s="102" t="str">
        <f>IF(ISERROR(IF($AO33="","",VLOOKUP(AO33,Table!$B$3:$E$44,4,TRUE))),"",IF($AO33="","",VLOOKUP(AO33,Table!$B$3:$E$44,4,TRUE)))</f>
        <v/>
      </c>
      <c r="AQ33" s="102" t="str">
        <f>IF(ISERROR(IF($AP33="","",VLOOKUP(AP33,Table!$H$12:$J$16,3,TRUE))),"",IF($AP33="","",VLOOKUP(AP33,Table!$H$12:$J$16,3,TRUE)))</f>
        <v/>
      </c>
      <c r="AR33" s="103" t="str">
        <f>IF(AP33="","",VLOOKUP(ROUND(AP33,0),Table!$H$3:$J$7,3,TRUE))</f>
        <v/>
      </c>
      <c r="AS33" s="13">
        <v>124627170021</v>
      </c>
      <c r="AV33" s="15"/>
      <c r="AW33" s="15"/>
      <c r="AX33" s="15"/>
      <c r="AY33" s="15"/>
      <c r="AZ33" s="15"/>
      <c r="BA33" s="15"/>
      <c r="BB33" s="15"/>
      <c r="BC33" s="15"/>
      <c r="BD33" s="15"/>
      <c r="BE33" s="15"/>
      <c r="BF33" s="15"/>
      <c r="BG33" s="15"/>
      <c r="BH33" s="15"/>
      <c r="BI33" s="15"/>
      <c r="BJ33" s="15"/>
      <c r="BK33" s="15"/>
    </row>
    <row r="34" spans="1:63" ht="18" hidden="1" customHeight="1">
      <c r="A34" s="45">
        <v>23</v>
      </c>
      <c r="B34" s="43">
        <f>'INPUT DATA'!B34</f>
        <v>0</v>
      </c>
      <c r="C34" s="104"/>
      <c r="D34" s="104"/>
      <c r="E34" s="105"/>
      <c r="F34" s="106"/>
      <c r="G34" s="107"/>
      <c r="H34" s="107"/>
      <c r="I34" s="107"/>
      <c r="J34" s="107"/>
      <c r="K34" s="107"/>
      <c r="L34" s="107"/>
      <c r="M34" s="107"/>
      <c r="N34" s="107"/>
      <c r="O34" s="107"/>
      <c r="P34" s="98" t="str">
        <f t="shared" si="1"/>
        <v/>
      </c>
      <c r="Q34" s="99" t="str">
        <f t="shared" si="2"/>
        <v/>
      </c>
      <c r="R34" s="100" t="str">
        <f t="shared" si="3"/>
        <v/>
      </c>
      <c r="S34" s="106"/>
      <c r="T34" s="107"/>
      <c r="U34" s="107"/>
      <c r="V34" s="107"/>
      <c r="W34" s="107"/>
      <c r="X34" s="107"/>
      <c r="Y34" s="107"/>
      <c r="Z34" s="107"/>
      <c r="AA34" s="107"/>
      <c r="AB34" s="107"/>
      <c r="AC34" s="98" t="str">
        <f t="shared" si="4"/>
        <v/>
      </c>
      <c r="AD34" s="99" t="str">
        <f t="shared" si="5"/>
        <v/>
      </c>
      <c r="AE34" s="100" t="str">
        <f t="shared" si="6"/>
        <v/>
      </c>
      <c r="AF34" s="97"/>
      <c r="AG34" s="97"/>
      <c r="AH34" s="97"/>
      <c r="AI34" s="97"/>
      <c r="AJ34" s="97"/>
      <c r="AK34" s="163"/>
      <c r="AL34" s="108" t="str">
        <f t="shared" ref="AL34:AL71" si="14">IF(COUNT(AF34:AJ34)=0,"",SUM(AF34:AJ34))</f>
        <v/>
      </c>
      <c r="AM34" s="99" t="str">
        <f t="shared" ref="AM34:AM71" si="15">IF(ISERROR(IF($AL34="","",ROUND(($AL34/$AL$10)*$AM$10,2))),"",IF($AL34="","",ROUND(($AL34/$AL$10)*$AM$10,2)))</f>
        <v/>
      </c>
      <c r="AN34" s="100" t="str">
        <f t="shared" si="7"/>
        <v/>
      </c>
      <c r="AO34" s="101" t="str">
        <f t="shared" si="8"/>
        <v/>
      </c>
      <c r="AP34" s="102" t="str">
        <f>IF(ISERROR(IF($AO34="","",VLOOKUP(AO34,Table!$B$3:$E$44,4,TRUE))),"",IF($AO34="","",VLOOKUP(AO34,Table!$B$3:$E$44,4,TRUE)))</f>
        <v/>
      </c>
      <c r="AQ34" s="102" t="str">
        <f>IF(ISERROR(IF($AP34="","",VLOOKUP(AP34,Table!$H$12:$J$16,3,TRUE))),"",IF($AP34="","",VLOOKUP(AP34,Table!$H$12:$J$16,3,TRUE)))</f>
        <v/>
      </c>
      <c r="AR34" s="103" t="str">
        <f>IF(AP34="","",VLOOKUP(ROUND(AP34,0),Table!$H$3:$J$7,3,TRUE))</f>
        <v/>
      </c>
      <c r="AS34" s="13"/>
      <c r="AV34" s="15"/>
      <c r="AW34" s="15"/>
      <c r="AX34" s="15"/>
      <c r="AY34" s="15"/>
      <c r="AZ34" s="15"/>
      <c r="BA34" s="15"/>
      <c r="BB34" s="15"/>
      <c r="BC34" s="15"/>
      <c r="BD34" s="15"/>
      <c r="BE34" s="15"/>
      <c r="BF34" s="15"/>
      <c r="BG34" s="15"/>
      <c r="BH34" s="15"/>
      <c r="BI34" s="15"/>
      <c r="BJ34" s="15"/>
      <c r="BK34" s="15"/>
    </row>
    <row r="35" spans="1:63" ht="18" hidden="1" customHeight="1">
      <c r="A35" s="45">
        <v>24</v>
      </c>
      <c r="B35" s="93">
        <f>'INPUT DATA'!B35</f>
        <v>0</v>
      </c>
      <c r="C35" s="104"/>
      <c r="D35" s="104"/>
      <c r="E35" s="105"/>
      <c r="F35" s="106"/>
      <c r="G35" s="107"/>
      <c r="H35" s="107"/>
      <c r="I35" s="107"/>
      <c r="J35" s="107"/>
      <c r="K35" s="107"/>
      <c r="L35" s="107"/>
      <c r="M35" s="107"/>
      <c r="N35" s="107"/>
      <c r="O35" s="107"/>
      <c r="P35" s="98" t="str">
        <f t="shared" si="1"/>
        <v/>
      </c>
      <c r="Q35" s="99" t="str">
        <f t="shared" si="2"/>
        <v/>
      </c>
      <c r="R35" s="100" t="str">
        <f t="shared" si="3"/>
        <v/>
      </c>
      <c r="S35" s="106"/>
      <c r="T35" s="107"/>
      <c r="U35" s="107"/>
      <c r="V35" s="107"/>
      <c r="W35" s="107"/>
      <c r="X35" s="107"/>
      <c r="Y35" s="107"/>
      <c r="Z35" s="107"/>
      <c r="AA35" s="107"/>
      <c r="AB35" s="107"/>
      <c r="AC35" s="98" t="str">
        <f t="shared" si="4"/>
        <v/>
      </c>
      <c r="AD35" s="99" t="str">
        <f t="shared" si="5"/>
        <v/>
      </c>
      <c r="AE35" s="100" t="str">
        <f t="shared" si="6"/>
        <v/>
      </c>
      <c r="AF35" s="97"/>
      <c r="AG35" s="97"/>
      <c r="AH35" s="97"/>
      <c r="AI35" s="97"/>
      <c r="AJ35" s="97"/>
      <c r="AK35" s="163"/>
      <c r="AL35" s="108" t="str">
        <f t="shared" si="14"/>
        <v/>
      </c>
      <c r="AM35" s="99" t="str">
        <f t="shared" si="15"/>
        <v/>
      </c>
      <c r="AN35" s="100" t="str">
        <f t="shared" si="7"/>
        <v/>
      </c>
      <c r="AO35" s="101" t="str">
        <f t="shared" si="8"/>
        <v/>
      </c>
      <c r="AP35" s="102" t="str">
        <f>IF(ISERROR(IF($AO35="","",VLOOKUP(AO35,Table!$B$3:$E$44,4,TRUE))),"",IF($AO35="","",VLOOKUP(AO35,Table!$B$3:$E$44,4,TRUE)))</f>
        <v/>
      </c>
      <c r="AQ35" s="102" t="str">
        <f>IF(ISERROR(IF($AP35="","",VLOOKUP(AP35,Table!$H$12:$J$16,3,TRUE))),"",IF($AP35="","",VLOOKUP(AP35,Table!$H$12:$J$16,3,TRUE)))</f>
        <v/>
      </c>
      <c r="AR35" s="103" t="str">
        <f>IF(AP35="","",VLOOKUP(ROUND(AP35,0),Table!$H$3:$J$7,3,TRUE))</f>
        <v/>
      </c>
      <c r="AS35" s="13"/>
      <c r="AV35" s="15"/>
      <c r="AW35" s="15"/>
      <c r="AX35" s="15"/>
      <c r="AY35" s="15"/>
      <c r="AZ35" s="15"/>
      <c r="BA35" s="15"/>
      <c r="BB35" s="15"/>
      <c r="BC35" s="15"/>
      <c r="BD35" s="15"/>
      <c r="BE35" s="15"/>
      <c r="BF35" s="15"/>
      <c r="BG35" s="15"/>
      <c r="BH35" s="15"/>
      <c r="BI35" s="15"/>
      <c r="BJ35" s="15"/>
      <c r="BK35" s="15"/>
    </row>
    <row r="36" spans="1:63" ht="18" hidden="1" customHeight="1">
      <c r="A36" s="45">
        <v>25</v>
      </c>
      <c r="B36" s="93">
        <f>'INPUT DATA'!B36</f>
        <v>0</v>
      </c>
      <c r="C36" s="104"/>
      <c r="D36" s="104"/>
      <c r="E36" s="105"/>
      <c r="F36" s="106"/>
      <c r="G36" s="107"/>
      <c r="H36" s="107"/>
      <c r="I36" s="107"/>
      <c r="J36" s="107"/>
      <c r="K36" s="107"/>
      <c r="L36" s="107"/>
      <c r="M36" s="107"/>
      <c r="N36" s="107"/>
      <c r="O36" s="107"/>
      <c r="P36" s="98" t="str">
        <f t="shared" si="1"/>
        <v/>
      </c>
      <c r="Q36" s="99" t="str">
        <f t="shared" si="2"/>
        <v/>
      </c>
      <c r="R36" s="100" t="str">
        <f t="shared" si="3"/>
        <v/>
      </c>
      <c r="S36" s="106"/>
      <c r="T36" s="107"/>
      <c r="U36" s="107"/>
      <c r="V36" s="107"/>
      <c r="W36" s="107"/>
      <c r="X36" s="107"/>
      <c r="Y36" s="107"/>
      <c r="Z36" s="107"/>
      <c r="AA36" s="107"/>
      <c r="AB36" s="107"/>
      <c r="AC36" s="98" t="str">
        <f t="shared" si="4"/>
        <v/>
      </c>
      <c r="AD36" s="99" t="str">
        <f t="shared" si="5"/>
        <v/>
      </c>
      <c r="AE36" s="100" t="str">
        <f t="shared" si="6"/>
        <v/>
      </c>
      <c r="AF36" s="97"/>
      <c r="AG36" s="97"/>
      <c r="AH36" s="97"/>
      <c r="AI36" s="97"/>
      <c r="AJ36" s="97"/>
      <c r="AK36" s="163"/>
      <c r="AL36" s="108" t="str">
        <f t="shared" si="14"/>
        <v/>
      </c>
      <c r="AM36" s="99" t="str">
        <f t="shared" si="15"/>
        <v/>
      </c>
      <c r="AN36" s="100" t="str">
        <f t="shared" si="7"/>
        <v/>
      </c>
      <c r="AO36" s="101" t="str">
        <f t="shared" si="8"/>
        <v/>
      </c>
      <c r="AP36" s="102" t="str">
        <f>IF(ISERROR(IF($AO36="","",VLOOKUP(AO36,Table!$B$3:$E$44,4,TRUE))),"",IF($AO36="","",VLOOKUP(AO36,Table!$B$3:$E$44,4,TRUE)))</f>
        <v/>
      </c>
      <c r="AQ36" s="102" t="str">
        <f>IF(ISERROR(IF($AP36="","",VLOOKUP(AP36,Table!$H$12:$J$16,3,TRUE))),"",IF($AP36="","",VLOOKUP(AP36,Table!$H$12:$J$16,3,TRUE)))</f>
        <v/>
      </c>
      <c r="AR36" s="103" t="str">
        <f>IF(AP36="","",VLOOKUP(ROUND(AP36,0),Table!$H$3:$J$7,3,TRUE))</f>
        <v/>
      </c>
      <c r="AS36" s="13"/>
      <c r="AV36" s="15"/>
      <c r="AW36" s="15"/>
      <c r="AX36" s="15"/>
      <c r="AY36" s="15"/>
      <c r="AZ36" s="15"/>
      <c r="BA36" s="15"/>
      <c r="BB36" s="15"/>
      <c r="BC36" s="15"/>
      <c r="BD36" s="15"/>
      <c r="BE36" s="15"/>
      <c r="BF36" s="15"/>
      <c r="BG36" s="15"/>
      <c r="BH36" s="15"/>
      <c r="BI36" s="15"/>
      <c r="BJ36" s="15"/>
      <c r="BK36" s="15"/>
    </row>
    <row r="37" spans="1:63" ht="18" hidden="1" customHeight="1">
      <c r="A37" s="45">
        <v>26</v>
      </c>
      <c r="B37" s="43">
        <f>'INPUT DATA'!B37</f>
        <v>0</v>
      </c>
      <c r="C37" s="104"/>
      <c r="D37" s="104"/>
      <c r="E37" s="105"/>
      <c r="F37" s="106"/>
      <c r="G37" s="107"/>
      <c r="H37" s="107"/>
      <c r="I37" s="107"/>
      <c r="J37" s="107"/>
      <c r="K37" s="107"/>
      <c r="L37" s="107"/>
      <c r="M37" s="107"/>
      <c r="N37" s="107"/>
      <c r="O37" s="107"/>
      <c r="P37" s="98" t="str">
        <f t="shared" si="1"/>
        <v/>
      </c>
      <c r="Q37" s="99" t="str">
        <f t="shared" si="2"/>
        <v/>
      </c>
      <c r="R37" s="100" t="str">
        <f t="shared" si="3"/>
        <v/>
      </c>
      <c r="S37" s="106"/>
      <c r="T37" s="107"/>
      <c r="U37" s="107"/>
      <c r="V37" s="107"/>
      <c r="W37" s="107"/>
      <c r="X37" s="107"/>
      <c r="Y37" s="107"/>
      <c r="Z37" s="107"/>
      <c r="AA37" s="107"/>
      <c r="AB37" s="107"/>
      <c r="AC37" s="98" t="str">
        <f t="shared" si="4"/>
        <v/>
      </c>
      <c r="AD37" s="99" t="str">
        <f t="shared" si="5"/>
        <v/>
      </c>
      <c r="AE37" s="100" t="str">
        <f t="shared" si="6"/>
        <v/>
      </c>
      <c r="AF37" s="97"/>
      <c r="AG37" s="97"/>
      <c r="AH37" s="97"/>
      <c r="AI37" s="97"/>
      <c r="AJ37" s="97"/>
      <c r="AK37" s="163"/>
      <c r="AL37" s="108" t="str">
        <f t="shared" si="14"/>
        <v/>
      </c>
      <c r="AM37" s="99" t="str">
        <f t="shared" si="15"/>
        <v/>
      </c>
      <c r="AN37" s="100" t="str">
        <f t="shared" si="7"/>
        <v/>
      </c>
      <c r="AO37" s="101" t="str">
        <f t="shared" si="8"/>
        <v/>
      </c>
      <c r="AP37" s="102" t="str">
        <f>IF(ISERROR(IF($AO37="","",VLOOKUP(AO37,Table!$B$3:$E$44,4,TRUE))),"",IF($AO37="","",VLOOKUP(AO37,Table!$B$3:$E$44,4,TRUE)))</f>
        <v/>
      </c>
      <c r="AQ37" s="102" t="str">
        <f>IF(ISERROR(IF($AP37="","",VLOOKUP(AP37,Table!$H$12:$J$16,3,TRUE))),"",IF($AP37="","",VLOOKUP(AP37,Table!$H$12:$J$16,3,TRUE)))</f>
        <v/>
      </c>
      <c r="AR37" s="103" t="str">
        <f>IF(AP37="","",VLOOKUP(ROUND(AP37,0),Table!$H$3:$J$7,3,TRUE))</f>
        <v/>
      </c>
      <c r="AS37" s="13"/>
      <c r="AV37" s="15"/>
      <c r="AW37" s="15"/>
      <c r="AX37" s="15"/>
      <c r="AY37" s="15"/>
      <c r="AZ37" s="15"/>
      <c r="BA37" s="15"/>
      <c r="BB37" s="15"/>
      <c r="BC37" s="15"/>
      <c r="BD37" s="15"/>
      <c r="BE37" s="15"/>
      <c r="BF37" s="15"/>
      <c r="BG37" s="15"/>
      <c r="BH37" s="15"/>
      <c r="BI37" s="15"/>
      <c r="BJ37" s="15"/>
      <c r="BK37" s="15"/>
    </row>
    <row r="38" spans="1:63" ht="18" hidden="1" customHeight="1">
      <c r="A38" s="45">
        <v>27</v>
      </c>
      <c r="B38" s="43">
        <f>'INPUT DATA'!B38</f>
        <v>0</v>
      </c>
      <c r="C38" s="104"/>
      <c r="D38" s="104"/>
      <c r="E38" s="105"/>
      <c r="F38" s="106"/>
      <c r="G38" s="107"/>
      <c r="H38" s="107"/>
      <c r="I38" s="107"/>
      <c r="J38" s="107"/>
      <c r="K38" s="107"/>
      <c r="L38" s="107"/>
      <c r="M38" s="107"/>
      <c r="N38" s="107"/>
      <c r="O38" s="107"/>
      <c r="P38" s="98" t="str">
        <f t="shared" si="1"/>
        <v/>
      </c>
      <c r="Q38" s="99" t="str">
        <f t="shared" si="2"/>
        <v/>
      </c>
      <c r="R38" s="100" t="str">
        <f t="shared" si="3"/>
        <v/>
      </c>
      <c r="S38" s="106"/>
      <c r="T38" s="107"/>
      <c r="U38" s="107"/>
      <c r="V38" s="107"/>
      <c r="W38" s="107"/>
      <c r="X38" s="107"/>
      <c r="Y38" s="107"/>
      <c r="Z38" s="107"/>
      <c r="AA38" s="107"/>
      <c r="AB38" s="107"/>
      <c r="AC38" s="98" t="str">
        <f t="shared" si="4"/>
        <v/>
      </c>
      <c r="AD38" s="99" t="str">
        <f t="shared" si="5"/>
        <v/>
      </c>
      <c r="AE38" s="100" t="str">
        <f t="shared" si="6"/>
        <v/>
      </c>
      <c r="AF38" s="97"/>
      <c r="AG38" s="97"/>
      <c r="AH38" s="97"/>
      <c r="AI38" s="97"/>
      <c r="AJ38" s="97"/>
      <c r="AK38" s="163"/>
      <c r="AL38" s="108" t="str">
        <f t="shared" si="14"/>
        <v/>
      </c>
      <c r="AM38" s="99" t="str">
        <f t="shared" si="15"/>
        <v/>
      </c>
      <c r="AN38" s="100" t="str">
        <f t="shared" si="7"/>
        <v/>
      </c>
      <c r="AO38" s="101" t="str">
        <f t="shared" si="8"/>
        <v/>
      </c>
      <c r="AP38" s="102" t="str">
        <f>IF(ISERROR(IF($AO38="","",VLOOKUP(AO38,Table!$B$3:$E$44,4,TRUE))),"",IF($AO38="","",VLOOKUP(AO38,Table!$B$3:$E$44,4,TRUE)))</f>
        <v/>
      </c>
      <c r="AQ38" s="102" t="str">
        <f>IF(ISERROR(IF($AP38="","",VLOOKUP(AP38,Table!$H$12:$J$16,3,TRUE))),"",IF($AP38="","",VLOOKUP(AP38,Table!$H$12:$J$16,3,TRUE)))</f>
        <v/>
      </c>
      <c r="AR38" s="103" t="str">
        <f>IF(AP38="","",VLOOKUP(ROUND(AP38,0),Table!$H$3:$J$7,3,TRUE))</f>
        <v/>
      </c>
      <c r="AS38" s="13"/>
      <c r="AV38" s="15"/>
      <c r="AW38" s="15"/>
      <c r="AX38" s="15"/>
      <c r="AY38" s="15"/>
      <c r="AZ38" s="15"/>
      <c r="BA38" s="15"/>
      <c r="BB38" s="15"/>
      <c r="BC38" s="15"/>
      <c r="BD38" s="15"/>
      <c r="BE38" s="15"/>
      <c r="BF38" s="15"/>
      <c r="BG38" s="15"/>
      <c r="BH38" s="15"/>
      <c r="BI38" s="15"/>
      <c r="BJ38" s="15"/>
      <c r="BK38" s="15"/>
    </row>
    <row r="39" spans="1:63" ht="18" hidden="1" customHeight="1">
      <c r="A39" s="45">
        <v>28</v>
      </c>
      <c r="B39" s="93">
        <f>'INPUT DATA'!B39</f>
        <v>0</v>
      </c>
      <c r="C39" s="104"/>
      <c r="D39" s="104"/>
      <c r="E39" s="105"/>
      <c r="F39" s="106"/>
      <c r="G39" s="107"/>
      <c r="H39" s="107"/>
      <c r="I39" s="107"/>
      <c r="J39" s="107"/>
      <c r="K39" s="107"/>
      <c r="L39" s="107"/>
      <c r="M39" s="107"/>
      <c r="N39" s="107"/>
      <c r="O39" s="107"/>
      <c r="P39" s="98" t="str">
        <f t="shared" si="1"/>
        <v/>
      </c>
      <c r="Q39" s="99" t="str">
        <f t="shared" si="2"/>
        <v/>
      </c>
      <c r="R39" s="100" t="str">
        <f t="shared" si="3"/>
        <v/>
      </c>
      <c r="S39" s="106"/>
      <c r="T39" s="107"/>
      <c r="U39" s="107"/>
      <c r="V39" s="107"/>
      <c r="W39" s="107"/>
      <c r="X39" s="107"/>
      <c r="Y39" s="107"/>
      <c r="Z39" s="107"/>
      <c r="AA39" s="107"/>
      <c r="AB39" s="107"/>
      <c r="AC39" s="98" t="str">
        <f t="shared" si="4"/>
        <v/>
      </c>
      <c r="AD39" s="99" t="str">
        <f t="shared" si="5"/>
        <v/>
      </c>
      <c r="AE39" s="100" t="str">
        <f t="shared" si="6"/>
        <v/>
      </c>
      <c r="AF39" s="97"/>
      <c r="AG39" s="97"/>
      <c r="AH39" s="97"/>
      <c r="AI39" s="97"/>
      <c r="AJ39" s="97"/>
      <c r="AK39" s="163"/>
      <c r="AL39" s="108" t="str">
        <f t="shared" si="14"/>
        <v/>
      </c>
      <c r="AM39" s="99" t="str">
        <f t="shared" si="15"/>
        <v/>
      </c>
      <c r="AN39" s="100" t="str">
        <f t="shared" si="7"/>
        <v/>
      </c>
      <c r="AO39" s="101" t="str">
        <f t="shared" si="8"/>
        <v/>
      </c>
      <c r="AP39" s="102" t="str">
        <f>IF(ISERROR(IF($AO39="","",VLOOKUP(AO39,Table!$B$3:$E$44,4,TRUE))),"",IF($AO39="","",VLOOKUP(AO39,Table!$B$3:$E$44,4,TRUE)))</f>
        <v/>
      </c>
      <c r="AQ39" s="102" t="str">
        <f>IF(ISERROR(IF($AP39="","",VLOOKUP(AP39,Table!$H$12:$J$16,3,TRUE))),"",IF($AP39="","",VLOOKUP(AP39,Table!$H$12:$J$16,3,TRUE)))</f>
        <v/>
      </c>
      <c r="AR39" s="103" t="str">
        <f>IF(AP39="","",VLOOKUP(ROUND(AP39,0),Table!$H$3:$J$7,3,TRUE))</f>
        <v/>
      </c>
      <c r="AS39" s="13"/>
      <c r="AV39" s="15"/>
      <c r="AW39" s="15"/>
      <c r="AX39" s="15"/>
      <c r="AY39" s="15"/>
      <c r="AZ39" s="15"/>
      <c r="BA39" s="15"/>
      <c r="BB39" s="15"/>
      <c r="BC39" s="15"/>
      <c r="BD39" s="15"/>
      <c r="BE39" s="15"/>
      <c r="BF39" s="15"/>
      <c r="BG39" s="15"/>
      <c r="BH39" s="15"/>
      <c r="BI39" s="15"/>
      <c r="BJ39" s="15"/>
      <c r="BK39" s="15"/>
    </row>
    <row r="40" spans="1:63" ht="18" hidden="1" customHeight="1">
      <c r="A40" s="45">
        <v>29</v>
      </c>
      <c r="B40" s="93">
        <f>'INPUT DATA'!B40</f>
        <v>0</v>
      </c>
      <c r="C40" s="104"/>
      <c r="D40" s="104"/>
      <c r="E40" s="105"/>
      <c r="F40" s="106"/>
      <c r="G40" s="107"/>
      <c r="H40" s="107"/>
      <c r="I40" s="107"/>
      <c r="J40" s="107"/>
      <c r="K40" s="107"/>
      <c r="L40" s="107"/>
      <c r="M40" s="107"/>
      <c r="N40" s="107"/>
      <c r="O40" s="107"/>
      <c r="P40" s="98" t="str">
        <f t="shared" si="1"/>
        <v/>
      </c>
      <c r="Q40" s="99" t="str">
        <f t="shared" si="2"/>
        <v/>
      </c>
      <c r="R40" s="100" t="str">
        <f t="shared" si="3"/>
        <v/>
      </c>
      <c r="S40" s="106"/>
      <c r="T40" s="107"/>
      <c r="U40" s="107"/>
      <c r="V40" s="107"/>
      <c r="W40" s="107"/>
      <c r="X40" s="107"/>
      <c r="Y40" s="107"/>
      <c r="Z40" s="107"/>
      <c r="AA40" s="107"/>
      <c r="AB40" s="107"/>
      <c r="AC40" s="98" t="str">
        <f t="shared" si="4"/>
        <v/>
      </c>
      <c r="AD40" s="99" t="str">
        <f t="shared" si="5"/>
        <v/>
      </c>
      <c r="AE40" s="100" t="str">
        <f t="shared" si="6"/>
        <v/>
      </c>
      <c r="AF40" s="97"/>
      <c r="AG40" s="97"/>
      <c r="AH40" s="97"/>
      <c r="AI40" s="97"/>
      <c r="AJ40" s="97"/>
      <c r="AK40" s="163"/>
      <c r="AL40" s="108" t="str">
        <f t="shared" si="14"/>
        <v/>
      </c>
      <c r="AM40" s="99" t="str">
        <f t="shared" si="15"/>
        <v/>
      </c>
      <c r="AN40" s="100" t="str">
        <f t="shared" si="7"/>
        <v/>
      </c>
      <c r="AO40" s="101" t="str">
        <f t="shared" si="8"/>
        <v/>
      </c>
      <c r="AP40" s="102" t="str">
        <f>IF(ISERROR(IF($AO40="","",VLOOKUP(AO40,Table!$B$3:$E$44,4,TRUE))),"",IF($AO40="","",VLOOKUP(AO40,Table!$B$3:$E$44,4,TRUE)))</f>
        <v/>
      </c>
      <c r="AQ40" s="102" t="str">
        <f>IF(ISERROR(IF($AP40="","",VLOOKUP(AP40,Table!$H$12:$J$16,3,TRUE))),"",IF($AP40="","",VLOOKUP(AP40,Table!$H$12:$J$16,3,TRUE)))</f>
        <v/>
      </c>
      <c r="AR40" s="103" t="str">
        <f>IF(AP40="","",VLOOKUP(ROUND(AP40,0),Table!$H$3:$J$7,3,TRUE))</f>
        <v/>
      </c>
      <c r="AS40" s="13"/>
      <c r="AV40" s="15"/>
      <c r="AW40" s="15"/>
      <c r="AX40" s="15"/>
      <c r="AY40" s="15"/>
      <c r="AZ40" s="15"/>
      <c r="BA40" s="15"/>
      <c r="BB40" s="15"/>
      <c r="BC40" s="15"/>
      <c r="BD40" s="15"/>
      <c r="BE40" s="15"/>
      <c r="BF40" s="15"/>
      <c r="BG40" s="15"/>
      <c r="BH40" s="15"/>
      <c r="BI40" s="15"/>
      <c r="BJ40" s="15"/>
      <c r="BK40" s="15"/>
    </row>
    <row r="41" spans="1:63" ht="18" hidden="1" customHeight="1">
      <c r="A41" s="45">
        <v>30</v>
      </c>
      <c r="B41" s="43">
        <f>'INPUT DATA'!B41</f>
        <v>0</v>
      </c>
      <c r="C41" s="104"/>
      <c r="D41" s="104"/>
      <c r="E41" s="105"/>
      <c r="F41" s="106"/>
      <c r="G41" s="107"/>
      <c r="H41" s="107"/>
      <c r="I41" s="107"/>
      <c r="J41" s="107"/>
      <c r="K41" s="107"/>
      <c r="L41" s="107"/>
      <c r="M41" s="107"/>
      <c r="N41" s="107"/>
      <c r="O41" s="107"/>
      <c r="P41" s="98" t="str">
        <f t="shared" si="1"/>
        <v/>
      </c>
      <c r="Q41" s="99" t="str">
        <f t="shared" si="2"/>
        <v/>
      </c>
      <c r="R41" s="100" t="str">
        <f t="shared" si="3"/>
        <v/>
      </c>
      <c r="S41" s="106"/>
      <c r="T41" s="107"/>
      <c r="U41" s="107"/>
      <c r="V41" s="107"/>
      <c r="W41" s="107"/>
      <c r="X41" s="107"/>
      <c r="Y41" s="107"/>
      <c r="Z41" s="107"/>
      <c r="AA41" s="107"/>
      <c r="AB41" s="107"/>
      <c r="AC41" s="98" t="str">
        <f t="shared" si="4"/>
        <v/>
      </c>
      <c r="AD41" s="99" t="str">
        <f t="shared" si="5"/>
        <v/>
      </c>
      <c r="AE41" s="100" t="str">
        <f t="shared" si="6"/>
        <v/>
      </c>
      <c r="AF41" s="97"/>
      <c r="AG41" s="97"/>
      <c r="AH41" s="97"/>
      <c r="AI41" s="97"/>
      <c r="AJ41" s="97"/>
      <c r="AK41" s="163"/>
      <c r="AL41" s="108" t="str">
        <f t="shared" si="14"/>
        <v/>
      </c>
      <c r="AM41" s="99" t="str">
        <f t="shared" si="15"/>
        <v/>
      </c>
      <c r="AN41" s="100" t="str">
        <f t="shared" si="7"/>
        <v/>
      </c>
      <c r="AO41" s="101" t="str">
        <f t="shared" si="8"/>
        <v/>
      </c>
      <c r="AP41" s="102" t="str">
        <f>IF(ISERROR(IF($AO41="","",VLOOKUP(AO41,Table!$B$3:$E$44,4,TRUE))),"",IF($AO41="","",VLOOKUP(AO41,Table!$B$3:$E$44,4,TRUE)))</f>
        <v/>
      </c>
      <c r="AQ41" s="102" t="str">
        <f>IF(ISERROR(IF($AP41="","",VLOOKUP(AP41,Table!$H$12:$J$16,3,TRUE))),"",IF($AP41="","",VLOOKUP(AP41,Table!$H$12:$J$16,3,TRUE)))</f>
        <v/>
      </c>
      <c r="AR41" s="103" t="str">
        <f>IF(AP41="","",VLOOKUP(ROUND(AP41,0),Table!$H$3:$J$7,3,TRUE))</f>
        <v/>
      </c>
      <c r="AS41" s="13"/>
      <c r="AV41" s="15"/>
      <c r="AW41" s="15"/>
      <c r="AX41" s="15"/>
      <c r="AY41" s="15"/>
      <c r="AZ41" s="15"/>
      <c r="BA41" s="15"/>
      <c r="BB41" s="15"/>
      <c r="BC41" s="15"/>
      <c r="BD41" s="15"/>
      <c r="BE41" s="15"/>
      <c r="BF41" s="15"/>
      <c r="BG41" s="15"/>
      <c r="BH41" s="15"/>
      <c r="BI41" s="15"/>
      <c r="BJ41" s="15"/>
      <c r="BK41" s="15"/>
    </row>
    <row r="42" spans="1:63" ht="18" hidden="1" customHeight="1">
      <c r="A42" s="45">
        <v>31</v>
      </c>
      <c r="B42" s="43">
        <f>'INPUT DATA'!B42</f>
        <v>0</v>
      </c>
      <c r="C42" s="104"/>
      <c r="D42" s="104"/>
      <c r="E42" s="105"/>
      <c r="F42" s="106"/>
      <c r="G42" s="107"/>
      <c r="H42" s="107"/>
      <c r="I42" s="107"/>
      <c r="J42" s="107"/>
      <c r="K42" s="107"/>
      <c r="L42" s="107"/>
      <c r="M42" s="107"/>
      <c r="N42" s="107"/>
      <c r="O42" s="107"/>
      <c r="P42" s="98" t="str">
        <f t="shared" si="1"/>
        <v/>
      </c>
      <c r="Q42" s="99" t="str">
        <f t="shared" si="2"/>
        <v/>
      </c>
      <c r="R42" s="100" t="str">
        <f t="shared" si="3"/>
        <v/>
      </c>
      <c r="S42" s="106"/>
      <c r="T42" s="107"/>
      <c r="U42" s="107"/>
      <c r="V42" s="107"/>
      <c r="W42" s="107"/>
      <c r="X42" s="107"/>
      <c r="Y42" s="107"/>
      <c r="Z42" s="107"/>
      <c r="AA42" s="107"/>
      <c r="AB42" s="107"/>
      <c r="AC42" s="98" t="str">
        <f t="shared" si="4"/>
        <v/>
      </c>
      <c r="AD42" s="99" t="str">
        <f t="shared" si="5"/>
        <v/>
      </c>
      <c r="AE42" s="100" t="str">
        <f t="shared" si="6"/>
        <v/>
      </c>
      <c r="AF42" s="97"/>
      <c r="AG42" s="97"/>
      <c r="AH42" s="97"/>
      <c r="AI42" s="97"/>
      <c r="AJ42" s="97"/>
      <c r="AK42" s="163"/>
      <c r="AL42" s="108" t="str">
        <f t="shared" si="14"/>
        <v/>
      </c>
      <c r="AM42" s="99" t="str">
        <f t="shared" si="15"/>
        <v/>
      </c>
      <c r="AN42" s="100" t="str">
        <f t="shared" si="7"/>
        <v/>
      </c>
      <c r="AO42" s="101" t="str">
        <f t="shared" si="8"/>
        <v/>
      </c>
      <c r="AP42" s="102" t="str">
        <f>IF(ISERROR(IF($AO42="","",VLOOKUP(AO42,Table!$B$3:$E$44,4,TRUE))),"",IF($AO42="","",VLOOKUP(AO42,Table!$B$3:$E$44,4,TRUE)))</f>
        <v/>
      </c>
      <c r="AQ42" s="102" t="str">
        <f>IF(ISERROR(IF($AP42="","",VLOOKUP(AP42,Table!$H$12:$J$16,3,TRUE))),"",IF($AP42="","",VLOOKUP(AP42,Table!$H$12:$J$16,3,TRUE)))</f>
        <v/>
      </c>
      <c r="AR42" s="103" t="str">
        <f>IF(AP42="","",VLOOKUP(ROUND(AP42,0),Table!$H$3:$J$7,3,TRUE))</f>
        <v/>
      </c>
      <c r="AS42" s="13"/>
      <c r="AV42" s="15"/>
      <c r="AW42" s="15"/>
      <c r="AX42" s="15"/>
      <c r="AY42" s="15"/>
      <c r="AZ42" s="15"/>
      <c r="BA42" s="15"/>
      <c r="BB42" s="15"/>
      <c r="BC42" s="15"/>
      <c r="BD42" s="15"/>
      <c r="BE42" s="15"/>
      <c r="BF42" s="15"/>
      <c r="BG42" s="15"/>
      <c r="BH42" s="15"/>
      <c r="BI42" s="15"/>
      <c r="BJ42" s="15"/>
      <c r="BK42" s="15"/>
    </row>
    <row r="43" spans="1:63" ht="18" hidden="1" customHeight="1">
      <c r="A43" s="45">
        <v>32</v>
      </c>
      <c r="B43" s="93">
        <f>'INPUT DATA'!B43</f>
        <v>0</v>
      </c>
      <c r="C43" s="104"/>
      <c r="D43" s="104"/>
      <c r="E43" s="105"/>
      <c r="F43" s="106"/>
      <c r="G43" s="107"/>
      <c r="H43" s="107"/>
      <c r="I43" s="107"/>
      <c r="J43" s="107"/>
      <c r="K43" s="107"/>
      <c r="L43" s="107"/>
      <c r="M43" s="107"/>
      <c r="N43" s="107"/>
      <c r="O43" s="107"/>
      <c r="P43" s="98" t="str">
        <f t="shared" si="1"/>
        <v/>
      </c>
      <c r="Q43" s="99" t="str">
        <f t="shared" si="2"/>
        <v/>
      </c>
      <c r="R43" s="100" t="str">
        <f t="shared" si="3"/>
        <v/>
      </c>
      <c r="S43" s="106"/>
      <c r="T43" s="107"/>
      <c r="U43" s="107"/>
      <c r="V43" s="107"/>
      <c r="W43" s="107"/>
      <c r="X43" s="107"/>
      <c r="Y43" s="107"/>
      <c r="Z43" s="107"/>
      <c r="AA43" s="107"/>
      <c r="AB43" s="107"/>
      <c r="AC43" s="98" t="str">
        <f t="shared" si="4"/>
        <v/>
      </c>
      <c r="AD43" s="99" t="str">
        <f t="shared" si="5"/>
        <v/>
      </c>
      <c r="AE43" s="100" t="str">
        <f t="shared" si="6"/>
        <v/>
      </c>
      <c r="AF43" s="97"/>
      <c r="AG43" s="97"/>
      <c r="AH43" s="97"/>
      <c r="AI43" s="97"/>
      <c r="AJ43" s="97"/>
      <c r="AK43" s="163"/>
      <c r="AL43" s="108" t="str">
        <f t="shared" si="14"/>
        <v/>
      </c>
      <c r="AM43" s="99" t="str">
        <f t="shared" si="15"/>
        <v/>
      </c>
      <c r="AN43" s="100" t="str">
        <f t="shared" si="7"/>
        <v/>
      </c>
      <c r="AO43" s="101" t="str">
        <f t="shared" si="8"/>
        <v/>
      </c>
      <c r="AP43" s="102" t="str">
        <f>IF(ISERROR(IF($AO43="","",VLOOKUP(AO43,Table!$B$3:$E$44,4,TRUE))),"",IF($AO43="","",VLOOKUP(AO43,Table!$B$3:$E$44,4,TRUE)))</f>
        <v/>
      </c>
      <c r="AQ43" s="102" t="str">
        <f>IF(ISERROR(IF($AP43="","",VLOOKUP(AP43,Table!$H$12:$J$16,3,TRUE))),"",IF($AP43="","",VLOOKUP(AP43,Table!$H$12:$J$16,3,TRUE)))</f>
        <v/>
      </c>
      <c r="AR43" s="103" t="str">
        <f>IF(AP43="","",VLOOKUP(ROUND(AP43,0),Table!$H$3:$J$7,3,TRUE))</f>
        <v/>
      </c>
      <c r="AS43" s="13"/>
      <c r="AV43" s="15"/>
      <c r="AW43" s="15"/>
      <c r="AX43" s="15"/>
      <c r="AY43" s="15"/>
      <c r="AZ43" s="15"/>
      <c r="BA43" s="15"/>
      <c r="BB43" s="15"/>
      <c r="BC43" s="15"/>
      <c r="BD43" s="15"/>
      <c r="BE43" s="15"/>
      <c r="BF43" s="15"/>
      <c r="BG43" s="15"/>
      <c r="BH43" s="15"/>
      <c r="BI43" s="15"/>
      <c r="BJ43" s="15"/>
      <c r="BK43" s="15"/>
    </row>
    <row r="44" spans="1:63" ht="18" hidden="1" customHeight="1">
      <c r="A44" s="45">
        <v>33</v>
      </c>
      <c r="B44" s="93">
        <f>'INPUT DATA'!B44</f>
        <v>0</v>
      </c>
      <c r="C44" s="104"/>
      <c r="D44" s="104"/>
      <c r="E44" s="105"/>
      <c r="F44" s="106"/>
      <c r="G44" s="107"/>
      <c r="H44" s="107"/>
      <c r="I44" s="107"/>
      <c r="J44" s="107"/>
      <c r="K44" s="107"/>
      <c r="L44" s="107"/>
      <c r="M44" s="107"/>
      <c r="N44" s="107"/>
      <c r="O44" s="107"/>
      <c r="P44" s="98" t="str">
        <f t="shared" si="1"/>
        <v/>
      </c>
      <c r="Q44" s="99" t="str">
        <f t="shared" si="2"/>
        <v/>
      </c>
      <c r="R44" s="100" t="str">
        <f t="shared" si="3"/>
        <v/>
      </c>
      <c r="S44" s="106"/>
      <c r="T44" s="107"/>
      <c r="U44" s="107"/>
      <c r="V44" s="107"/>
      <c r="W44" s="107"/>
      <c r="X44" s="107"/>
      <c r="Y44" s="107"/>
      <c r="Z44" s="107"/>
      <c r="AA44" s="107"/>
      <c r="AB44" s="107"/>
      <c r="AC44" s="98" t="str">
        <f t="shared" si="4"/>
        <v/>
      </c>
      <c r="AD44" s="99" t="str">
        <f t="shared" si="5"/>
        <v/>
      </c>
      <c r="AE44" s="100" t="str">
        <f t="shared" si="6"/>
        <v/>
      </c>
      <c r="AF44" s="97"/>
      <c r="AG44" s="97"/>
      <c r="AH44" s="97"/>
      <c r="AI44" s="97"/>
      <c r="AJ44" s="97"/>
      <c r="AK44" s="163"/>
      <c r="AL44" s="108" t="str">
        <f t="shared" si="14"/>
        <v/>
      </c>
      <c r="AM44" s="99" t="str">
        <f t="shared" si="15"/>
        <v/>
      </c>
      <c r="AN44" s="100" t="str">
        <f t="shared" si="7"/>
        <v/>
      </c>
      <c r="AO44" s="101" t="str">
        <f t="shared" si="8"/>
        <v/>
      </c>
      <c r="AP44" s="102" t="str">
        <f>IF(ISERROR(IF($AO44="","",VLOOKUP(AO44,Table!$B$3:$E$44,4,TRUE))),"",IF($AO44="","",VLOOKUP(AO44,Table!$B$3:$E$44,4,TRUE)))</f>
        <v/>
      </c>
      <c r="AQ44" s="102" t="str">
        <f>IF(ISERROR(IF($AP44="","",VLOOKUP(AP44,Table!$H$12:$J$16,3,TRUE))),"",IF($AP44="","",VLOOKUP(AP44,Table!$H$12:$J$16,3,TRUE)))</f>
        <v/>
      </c>
      <c r="AR44" s="103" t="str">
        <f>IF(AP44="","",VLOOKUP(ROUND(AP44,0),Table!$H$3:$J$7,3,TRUE))</f>
        <v/>
      </c>
      <c r="AS44" s="13"/>
      <c r="AV44" s="15"/>
      <c r="AW44" s="15"/>
      <c r="AX44" s="15"/>
      <c r="AY44" s="15"/>
      <c r="AZ44" s="15"/>
      <c r="BA44" s="15"/>
      <c r="BB44" s="15"/>
      <c r="BC44" s="15"/>
      <c r="BD44" s="15"/>
      <c r="BE44" s="15"/>
      <c r="BF44" s="15"/>
      <c r="BG44" s="15"/>
      <c r="BH44" s="15"/>
      <c r="BI44" s="15"/>
      <c r="BJ44" s="15"/>
      <c r="BK44" s="15"/>
    </row>
    <row r="45" spans="1:63" ht="18" hidden="1" customHeight="1">
      <c r="A45" s="45">
        <v>34</v>
      </c>
      <c r="B45" s="43">
        <f>'INPUT DATA'!B45</f>
        <v>0</v>
      </c>
      <c r="C45" s="104"/>
      <c r="D45" s="104"/>
      <c r="E45" s="105"/>
      <c r="F45" s="106"/>
      <c r="G45" s="107"/>
      <c r="H45" s="107"/>
      <c r="I45" s="107"/>
      <c r="J45" s="107"/>
      <c r="K45" s="107"/>
      <c r="L45" s="107"/>
      <c r="M45" s="107"/>
      <c r="N45" s="107"/>
      <c r="O45" s="107"/>
      <c r="P45" s="98" t="str">
        <f t="shared" si="1"/>
        <v/>
      </c>
      <c r="Q45" s="99" t="str">
        <f t="shared" si="2"/>
        <v/>
      </c>
      <c r="R45" s="100" t="str">
        <f t="shared" si="3"/>
        <v/>
      </c>
      <c r="S45" s="106"/>
      <c r="T45" s="107"/>
      <c r="U45" s="107"/>
      <c r="V45" s="107"/>
      <c r="W45" s="107"/>
      <c r="X45" s="107"/>
      <c r="Y45" s="107"/>
      <c r="Z45" s="107"/>
      <c r="AA45" s="107"/>
      <c r="AB45" s="107"/>
      <c r="AC45" s="98" t="str">
        <f t="shared" si="4"/>
        <v/>
      </c>
      <c r="AD45" s="99" t="str">
        <f t="shared" si="5"/>
        <v/>
      </c>
      <c r="AE45" s="100" t="str">
        <f t="shared" si="6"/>
        <v/>
      </c>
      <c r="AF45" s="97"/>
      <c r="AG45" s="97"/>
      <c r="AH45" s="97"/>
      <c r="AI45" s="97"/>
      <c r="AJ45" s="97"/>
      <c r="AK45" s="163"/>
      <c r="AL45" s="108" t="str">
        <f t="shared" si="14"/>
        <v/>
      </c>
      <c r="AM45" s="99" t="str">
        <f t="shared" si="15"/>
        <v/>
      </c>
      <c r="AN45" s="100" t="str">
        <f t="shared" si="7"/>
        <v/>
      </c>
      <c r="AO45" s="101" t="str">
        <f t="shared" si="8"/>
        <v/>
      </c>
      <c r="AP45" s="102" t="str">
        <f>IF(ISERROR(IF($AO45="","",VLOOKUP(AO45,Table!$B$3:$E$44,4,TRUE))),"",IF($AO45="","",VLOOKUP(AO45,Table!$B$3:$E$44,4,TRUE)))</f>
        <v/>
      </c>
      <c r="AQ45" s="102" t="str">
        <f>IF(ISERROR(IF($AP45="","",VLOOKUP(AP45,Table!$H$12:$J$16,3,TRUE))),"",IF($AP45="","",VLOOKUP(AP45,Table!$H$12:$J$16,3,TRUE)))</f>
        <v/>
      </c>
      <c r="AR45" s="103" t="str">
        <f>IF(AP45="","",VLOOKUP(ROUND(AP45,0),Table!$H$3:$J$7,3,TRUE))</f>
        <v/>
      </c>
      <c r="AS45" s="13"/>
      <c r="AV45" s="15"/>
      <c r="AW45" s="15"/>
      <c r="AX45" s="15"/>
      <c r="AY45" s="15"/>
      <c r="AZ45" s="15"/>
      <c r="BA45" s="15"/>
      <c r="BB45" s="15"/>
      <c r="BC45" s="15"/>
      <c r="BD45" s="15"/>
      <c r="BE45" s="15"/>
      <c r="BF45" s="15"/>
      <c r="BG45" s="15"/>
      <c r="BH45" s="15"/>
      <c r="BI45" s="15"/>
      <c r="BJ45" s="15"/>
      <c r="BK45" s="15"/>
    </row>
    <row r="46" spans="1:63" ht="18" hidden="1" customHeight="1">
      <c r="A46" s="45">
        <v>35</v>
      </c>
      <c r="B46" s="43">
        <f>'INPUT DATA'!B46</f>
        <v>0</v>
      </c>
      <c r="C46" s="104"/>
      <c r="D46" s="104"/>
      <c r="E46" s="105"/>
      <c r="F46" s="106"/>
      <c r="G46" s="107"/>
      <c r="H46" s="107"/>
      <c r="I46" s="107"/>
      <c r="J46" s="107"/>
      <c r="K46" s="107"/>
      <c r="L46" s="107"/>
      <c r="M46" s="107"/>
      <c r="N46" s="107"/>
      <c r="O46" s="107"/>
      <c r="P46" s="98" t="str">
        <f t="shared" si="1"/>
        <v/>
      </c>
      <c r="Q46" s="99" t="str">
        <f t="shared" si="2"/>
        <v/>
      </c>
      <c r="R46" s="100" t="str">
        <f t="shared" si="3"/>
        <v/>
      </c>
      <c r="S46" s="106"/>
      <c r="T46" s="107"/>
      <c r="U46" s="107"/>
      <c r="V46" s="107"/>
      <c r="W46" s="107"/>
      <c r="X46" s="107"/>
      <c r="Y46" s="107"/>
      <c r="Z46" s="107"/>
      <c r="AA46" s="107"/>
      <c r="AB46" s="107"/>
      <c r="AC46" s="98" t="str">
        <f t="shared" si="4"/>
        <v/>
      </c>
      <c r="AD46" s="99" t="str">
        <f t="shared" si="5"/>
        <v/>
      </c>
      <c r="AE46" s="100" t="str">
        <f t="shared" si="6"/>
        <v/>
      </c>
      <c r="AF46" s="97"/>
      <c r="AG46" s="97"/>
      <c r="AH46" s="97"/>
      <c r="AI46" s="97"/>
      <c r="AJ46" s="97"/>
      <c r="AK46" s="163"/>
      <c r="AL46" s="108" t="str">
        <f t="shared" si="14"/>
        <v/>
      </c>
      <c r="AM46" s="99" t="str">
        <f t="shared" si="15"/>
        <v/>
      </c>
      <c r="AN46" s="100" t="str">
        <f t="shared" si="7"/>
        <v/>
      </c>
      <c r="AO46" s="101" t="str">
        <f t="shared" si="8"/>
        <v/>
      </c>
      <c r="AP46" s="102" t="str">
        <f>IF(ISERROR(IF($AO46="","",VLOOKUP(AO46,Table!$B$3:$E$44,4,TRUE))),"",IF($AO46="","",VLOOKUP(AO46,Table!$B$3:$E$44,4,TRUE)))</f>
        <v/>
      </c>
      <c r="AQ46" s="102" t="str">
        <f>IF(ISERROR(IF($AP46="","",VLOOKUP(AP46,Table!$H$12:$J$16,3,TRUE))),"",IF($AP46="","",VLOOKUP(AP46,Table!$H$12:$J$16,3,TRUE)))</f>
        <v/>
      </c>
      <c r="AR46" s="103" t="str">
        <f>IF(AP46="","",VLOOKUP(ROUND(AP46,0),Table!$H$3:$J$7,3,TRUE))</f>
        <v/>
      </c>
      <c r="AS46" s="13"/>
      <c r="AV46" s="15"/>
      <c r="AW46" s="15"/>
      <c r="AX46" s="15"/>
      <c r="AY46" s="15"/>
      <c r="AZ46" s="15"/>
      <c r="BA46" s="15"/>
      <c r="BB46" s="15"/>
      <c r="BC46" s="15"/>
      <c r="BD46" s="15"/>
      <c r="BE46" s="15"/>
      <c r="BF46" s="15"/>
      <c r="BG46" s="15"/>
      <c r="BH46" s="15"/>
      <c r="BI46" s="15"/>
      <c r="BJ46" s="15"/>
      <c r="BK46" s="15"/>
    </row>
    <row r="47" spans="1:63" ht="18" hidden="1" customHeight="1">
      <c r="A47" s="45">
        <v>36</v>
      </c>
      <c r="B47" s="93">
        <f>'INPUT DATA'!B47</f>
        <v>0</v>
      </c>
      <c r="C47" s="104"/>
      <c r="D47" s="104"/>
      <c r="E47" s="105"/>
      <c r="F47" s="106"/>
      <c r="G47" s="107"/>
      <c r="H47" s="107"/>
      <c r="I47" s="107"/>
      <c r="J47" s="107"/>
      <c r="K47" s="107"/>
      <c r="L47" s="107"/>
      <c r="M47" s="107"/>
      <c r="N47" s="107"/>
      <c r="O47" s="107"/>
      <c r="P47" s="98" t="str">
        <f t="shared" si="1"/>
        <v/>
      </c>
      <c r="Q47" s="99" t="str">
        <f t="shared" si="2"/>
        <v/>
      </c>
      <c r="R47" s="100" t="str">
        <f t="shared" si="3"/>
        <v/>
      </c>
      <c r="S47" s="106"/>
      <c r="T47" s="107"/>
      <c r="U47" s="107"/>
      <c r="V47" s="107"/>
      <c r="W47" s="107"/>
      <c r="X47" s="107"/>
      <c r="Y47" s="107"/>
      <c r="Z47" s="107"/>
      <c r="AA47" s="107"/>
      <c r="AB47" s="107"/>
      <c r="AC47" s="98" t="str">
        <f t="shared" si="4"/>
        <v/>
      </c>
      <c r="AD47" s="99" t="str">
        <f t="shared" si="5"/>
        <v/>
      </c>
      <c r="AE47" s="100" t="str">
        <f t="shared" si="6"/>
        <v/>
      </c>
      <c r="AF47" s="97"/>
      <c r="AG47" s="97"/>
      <c r="AH47" s="97"/>
      <c r="AI47" s="97"/>
      <c r="AJ47" s="97"/>
      <c r="AK47" s="163"/>
      <c r="AL47" s="108" t="str">
        <f t="shared" si="14"/>
        <v/>
      </c>
      <c r="AM47" s="99" t="str">
        <f t="shared" si="15"/>
        <v/>
      </c>
      <c r="AN47" s="100" t="str">
        <f t="shared" si="7"/>
        <v/>
      </c>
      <c r="AO47" s="101" t="str">
        <f t="shared" si="8"/>
        <v/>
      </c>
      <c r="AP47" s="102" t="str">
        <f>IF(ISERROR(IF($AO47="","",VLOOKUP(AO47,Table!$B$3:$E$44,4,TRUE))),"",IF($AO47="","",VLOOKUP(AO47,Table!$B$3:$E$44,4,TRUE)))</f>
        <v/>
      </c>
      <c r="AQ47" s="102" t="str">
        <f>IF(ISERROR(IF($AP47="","",VLOOKUP(AP47,Table!$H$12:$J$16,3,TRUE))),"",IF($AP47="","",VLOOKUP(AP47,Table!$H$12:$J$16,3,TRUE)))</f>
        <v/>
      </c>
      <c r="AR47" s="103" t="str">
        <f>IF(AP47="","",VLOOKUP(ROUND(AP47,0),Table!$H$3:$J$7,3,TRUE))</f>
        <v/>
      </c>
      <c r="AS47" s="13"/>
      <c r="AV47" s="15"/>
      <c r="AW47" s="15"/>
      <c r="AX47" s="15"/>
      <c r="AY47" s="15"/>
      <c r="AZ47" s="15"/>
      <c r="BA47" s="15"/>
      <c r="BB47" s="15"/>
      <c r="BC47" s="15"/>
      <c r="BD47" s="15"/>
      <c r="BE47" s="15"/>
      <c r="BF47" s="15"/>
      <c r="BG47" s="15"/>
      <c r="BH47" s="15"/>
      <c r="BI47" s="15"/>
      <c r="BJ47" s="15"/>
      <c r="BK47" s="15"/>
    </row>
    <row r="48" spans="1:63" ht="18" hidden="1" customHeight="1">
      <c r="A48" s="45">
        <v>37</v>
      </c>
      <c r="B48" s="93">
        <f>'INPUT DATA'!B48</f>
        <v>0</v>
      </c>
      <c r="C48" s="104"/>
      <c r="D48" s="104"/>
      <c r="E48" s="105"/>
      <c r="F48" s="106"/>
      <c r="G48" s="107"/>
      <c r="H48" s="107"/>
      <c r="I48" s="107"/>
      <c r="J48" s="107"/>
      <c r="K48" s="107"/>
      <c r="L48" s="107"/>
      <c r="M48" s="107"/>
      <c r="N48" s="107"/>
      <c r="O48" s="107"/>
      <c r="P48" s="98" t="str">
        <f t="shared" si="1"/>
        <v/>
      </c>
      <c r="Q48" s="99" t="str">
        <f t="shared" si="2"/>
        <v/>
      </c>
      <c r="R48" s="100" t="str">
        <f t="shared" si="3"/>
        <v/>
      </c>
      <c r="S48" s="106"/>
      <c r="T48" s="107"/>
      <c r="U48" s="107"/>
      <c r="V48" s="107"/>
      <c r="W48" s="107"/>
      <c r="X48" s="107"/>
      <c r="Y48" s="107"/>
      <c r="Z48" s="107"/>
      <c r="AA48" s="107"/>
      <c r="AB48" s="107"/>
      <c r="AC48" s="98" t="str">
        <f t="shared" si="4"/>
        <v/>
      </c>
      <c r="AD48" s="99" t="str">
        <f t="shared" si="5"/>
        <v/>
      </c>
      <c r="AE48" s="100" t="str">
        <f t="shared" si="6"/>
        <v/>
      </c>
      <c r="AF48" s="97"/>
      <c r="AG48" s="97"/>
      <c r="AH48" s="97"/>
      <c r="AI48" s="97"/>
      <c r="AJ48" s="97"/>
      <c r="AK48" s="163"/>
      <c r="AL48" s="108" t="str">
        <f t="shared" si="14"/>
        <v/>
      </c>
      <c r="AM48" s="99" t="str">
        <f t="shared" si="15"/>
        <v/>
      </c>
      <c r="AN48" s="100" t="str">
        <f t="shared" si="7"/>
        <v/>
      </c>
      <c r="AO48" s="101" t="str">
        <f t="shared" si="8"/>
        <v/>
      </c>
      <c r="AP48" s="102" t="str">
        <f>IF(ISERROR(IF($AO48="","",VLOOKUP(AO48,Table!$B$3:$E$44,4,TRUE))),"",IF($AO48="","",VLOOKUP(AO48,Table!$B$3:$E$44,4,TRUE)))</f>
        <v/>
      </c>
      <c r="AQ48" s="102" t="str">
        <f>IF(ISERROR(IF($AP48="","",VLOOKUP(AP48,Table!$H$12:$J$16,3,TRUE))),"",IF($AP48="","",VLOOKUP(AP48,Table!$H$12:$J$16,3,TRUE)))</f>
        <v/>
      </c>
      <c r="AR48" s="103" t="str">
        <f>IF(AP48="","",VLOOKUP(ROUND(AP48,0),Table!$H$3:$J$7,3,TRUE))</f>
        <v/>
      </c>
      <c r="AS48" s="13"/>
      <c r="AV48" s="15"/>
      <c r="AW48" s="15"/>
      <c r="AX48" s="15"/>
      <c r="AY48" s="15"/>
      <c r="AZ48" s="15"/>
      <c r="BA48" s="15"/>
      <c r="BB48" s="15"/>
      <c r="BC48" s="15"/>
      <c r="BD48" s="15"/>
      <c r="BE48" s="15"/>
      <c r="BF48" s="15"/>
      <c r="BG48" s="15"/>
      <c r="BH48" s="15"/>
      <c r="BI48" s="15"/>
      <c r="BJ48" s="15"/>
      <c r="BK48" s="15"/>
    </row>
    <row r="49" spans="1:63" ht="18" hidden="1" customHeight="1">
      <c r="A49" s="45">
        <v>38</v>
      </c>
      <c r="B49" s="43">
        <f>'INPUT DATA'!B49</f>
        <v>0</v>
      </c>
      <c r="C49" s="104"/>
      <c r="D49" s="104"/>
      <c r="E49" s="105"/>
      <c r="F49" s="106"/>
      <c r="G49" s="107"/>
      <c r="H49" s="107"/>
      <c r="I49" s="107"/>
      <c r="J49" s="107"/>
      <c r="K49" s="107"/>
      <c r="L49" s="107"/>
      <c r="M49" s="107"/>
      <c r="N49" s="107"/>
      <c r="O49" s="107"/>
      <c r="P49" s="98" t="str">
        <f t="shared" si="1"/>
        <v/>
      </c>
      <c r="Q49" s="99" t="str">
        <f t="shared" si="2"/>
        <v/>
      </c>
      <c r="R49" s="100" t="str">
        <f t="shared" si="3"/>
        <v/>
      </c>
      <c r="S49" s="106"/>
      <c r="T49" s="107"/>
      <c r="U49" s="107"/>
      <c r="V49" s="107"/>
      <c r="W49" s="107"/>
      <c r="X49" s="107"/>
      <c r="Y49" s="107"/>
      <c r="Z49" s="107"/>
      <c r="AA49" s="107"/>
      <c r="AB49" s="107"/>
      <c r="AC49" s="98" t="str">
        <f t="shared" si="4"/>
        <v/>
      </c>
      <c r="AD49" s="99" t="str">
        <f t="shared" si="5"/>
        <v/>
      </c>
      <c r="AE49" s="100" t="str">
        <f t="shared" si="6"/>
        <v/>
      </c>
      <c r="AF49" s="97"/>
      <c r="AG49" s="97"/>
      <c r="AH49" s="97"/>
      <c r="AI49" s="97"/>
      <c r="AJ49" s="97"/>
      <c r="AK49" s="163"/>
      <c r="AL49" s="108" t="str">
        <f t="shared" si="14"/>
        <v/>
      </c>
      <c r="AM49" s="99" t="str">
        <f t="shared" si="15"/>
        <v/>
      </c>
      <c r="AN49" s="100" t="str">
        <f t="shared" si="7"/>
        <v/>
      </c>
      <c r="AO49" s="101" t="str">
        <f t="shared" si="8"/>
        <v/>
      </c>
      <c r="AP49" s="102" t="str">
        <f>IF(ISERROR(IF($AO49="","",VLOOKUP(AO49,Table!$B$3:$E$44,4,TRUE))),"",IF($AO49="","",VLOOKUP(AO49,Table!$B$3:$E$44,4,TRUE)))</f>
        <v/>
      </c>
      <c r="AQ49" s="102" t="str">
        <f>IF(ISERROR(IF($AP49="","",VLOOKUP(AP49,Table!$H$12:$J$16,3,TRUE))),"",IF($AP49="","",VLOOKUP(AP49,Table!$H$12:$J$16,3,TRUE)))</f>
        <v/>
      </c>
      <c r="AR49" s="103" t="str">
        <f>IF(AP49="","",VLOOKUP(ROUND(AP49,0),Table!$H$3:$J$7,3,TRUE))</f>
        <v/>
      </c>
      <c r="AS49" s="13"/>
      <c r="AV49" s="15"/>
      <c r="AW49" s="15"/>
      <c r="AX49" s="15"/>
      <c r="AY49" s="15"/>
      <c r="AZ49" s="15"/>
      <c r="BA49" s="15"/>
      <c r="BB49" s="15"/>
      <c r="BC49" s="15"/>
      <c r="BD49" s="15"/>
      <c r="BE49" s="15"/>
      <c r="BF49" s="15"/>
      <c r="BG49" s="15"/>
      <c r="BH49" s="15"/>
      <c r="BI49" s="15"/>
      <c r="BJ49" s="15"/>
      <c r="BK49" s="15"/>
    </row>
    <row r="50" spans="1:63" ht="18" hidden="1" customHeight="1">
      <c r="A50" s="45">
        <v>39</v>
      </c>
      <c r="B50" s="43">
        <f>'INPUT DATA'!B50</f>
        <v>0</v>
      </c>
      <c r="C50" s="104"/>
      <c r="D50" s="104"/>
      <c r="E50" s="105"/>
      <c r="F50" s="106"/>
      <c r="G50" s="107"/>
      <c r="H50" s="107"/>
      <c r="I50" s="107"/>
      <c r="J50" s="107"/>
      <c r="K50" s="107"/>
      <c r="L50" s="107"/>
      <c r="M50" s="107"/>
      <c r="N50" s="107"/>
      <c r="O50" s="107"/>
      <c r="P50" s="98" t="str">
        <f t="shared" si="1"/>
        <v/>
      </c>
      <c r="Q50" s="99" t="str">
        <f t="shared" si="2"/>
        <v/>
      </c>
      <c r="R50" s="100" t="str">
        <f t="shared" si="3"/>
        <v/>
      </c>
      <c r="S50" s="106"/>
      <c r="T50" s="107"/>
      <c r="U50" s="107"/>
      <c r="V50" s="107"/>
      <c r="W50" s="107"/>
      <c r="X50" s="107"/>
      <c r="Y50" s="107"/>
      <c r="Z50" s="107"/>
      <c r="AA50" s="107"/>
      <c r="AB50" s="107"/>
      <c r="AC50" s="98" t="str">
        <f t="shared" si="4"/>
        <v/>
      </c>
      <c r="AD50" s="99" t="str">
        <f t="shared" si="5"/>
        <v/>
      </c>
      <c r="AE50" s="100" t="str">
        <f t="shared" si="6"/>
        <v/>
      </c>
      <c r="AF50" s="97"/>
      <c r="AG50" s="97"/>
      <c r="AH50" s="97"/>
      <c r="AI50" s="97"/>
      <c r="AJ50" s="97"/>
      <c r="AK50" s="163"/>
      <c r="AL50" s="108" t="str">
        <f t="shared" si="14"/>
        <v/>
      </c>
      <c r="AM50" s="99" t="str">
        <f t="shared" si="15"/>
        <v/>
      </c>
      <c r="AN50" s="100" t="str">
        <f t="shared" si="7"/>
        <v/>
      </c>
      <c r="AO50" s="101" t="str">
        <f t="shared" si="8"/>
        <v/>
      </c>
      <c r="AP50" s="102" t="str">
        <f>IF(ISERROR(IF($AO50="","",VLOOKUP(AO50,Table!$B$3:$E$44,4,TRUE))),"",IF($AO50="","",VLOOKUP(AO50,Table!$B$3:$E$44,4,TRUE)))</f>
        <v/>
      </c>
      <c r="AQ50" s="102" t="str">
        <f>IF(ISERROR(IF($AP50="","",VLOOKUP(AP50,Table!$H$12:$J$16,3,TRUE))),"",IF($AP50="","",VLOOKUP(AP50,Table!$H$12:$J$16,3,TRUE)))</f>
        <v/>
      </c>
      <c r="AR50" s="103" t="str">
        <f>IF(AP50="","",VLOOKUP(ROUND(AP50,0),Table!$H$3:$J$7,3,TRUE))</f>
        <v/>
      </c>
      <c r="AS50" s="13"/>
      <c r="AV50" s="15"/>
      <c r="AW50" s="15"/>
      <c r="AX50" s="15"/>
      <c r="AY50" s="15"/>
      <c r="AZ50" s="15"/>
      <c r="BA50" s="15"/>
      <c r="BB50" s="15"/>
      <c r="BC50" s="15"/>
      <c r="BD50" s="15"/>
      <c r="BE50" s="15"/>
      <c r="BF50" s="15"/>
      <c r="BG50" s="15"/>
      <c r="BH50" s="15"/>
      <c r="BI50" s="15"/>
      <c r="BJ50" s="15"/>
      <c r="BK50" s="15"/>
    </row>
    <row r="51" spans="1:63" ht="18" hidden="1" customHeight="1">
      <c r="A51" s="45">
        <v>40</v>
      </c>
      <c r="B51" s="93">
        <f>'INPUT DATA'!B51</f>
        <v>0</v>
      </c>
      <c r="C51" s="104"/>
      <c r="D51" s="104"/>
      <c r="E51" s="105"/>
      <c r="F51" s="106"/>
      <c r="G51" s="107"/>
      <c r="H51" s="107"/>
      <c r="I51" s="107"/>
      <c r="J51" s="107"/>
      <c r="K51" s="107"/>
      <c r="L51" s="107"/>
      <c r="M51" s="107"/>
      <c r="N51" s="107"/>
      <c r="O51" s="107"/>
      <c r="P51" s="98" t="str">
        <f t="shared" si="1"/>
        <v/>
      </c>
      <c r="Q51" s="99" t="str">
        <f t="shared" si="2"/>
        <v/>
      </c>
      <c r="R51" s="100" t="str">
        <f t="shared" si="3"/>
        <v/>
      </c>
      <c r="S51" s="106"/>
      <c r="T51" s="107"/>
      <c r="U51" s="107"/>
      <c r="V51" s="107"/>
      <c r="W51" s="107"/>
      <c r="X51" s="107"/>
      <c r="Y51" s="107"/>
      <c r="Z51" s="107"/>
      <c r="AA51" s="107"/>
      <c r="AB51" s="107"/>
      <c r="AC51" s="98" t="str">
        <f t="shared" si="4"/>
        <v/>
      </c>
      <c r="AD51" s="99" t="str">
        <f t="shared" si="5"/>
        <v/>
      </c>
      <c r="AE51" s="100" t="str">
        <f t="shared" si="6"/>
        <v/>
      </c>
      <c r="AF51" s="97"/>
      <c r="AG51" s="97"/>
      <c r="AH51" s="97"/>
      <c r="AI51" s="97"/>
      <c r="AJ51" s="97"/>
      <c r="AK51" s="163"/>
      <c r="AL51" s="108" t="str">
        <f t="shared" si="14"/>
        <v/>
      </c>
      <c r="AM51" s="99" t="str">
        <f t="shared" si="15"/>
        <v/>
      </c>
      <c r="AN51" s="100" t="str">
        <f t="shared" si="7"/>
        <v/>
      </c>
      <c r="AO51" s="101" t="str">
        <f t="shared" si="8"/>
        <v/>
      </c>
      <c r="AP51" s="102" t="str">
        <f>IF(ISERROR(IF($AO51="","",VLOOKUP(AO51,Table!$B$3:$E$44,4,TRUE))),"",IF($AO51="","",VLOOKUP(AO51,Table!$B$3:$E$44,4,TRUE)))</f>
        <v/>
      </c>
      <c r="AQ51" s="102" t="str">
        <f>IF(ISERROR(IF($AP51="","",VLOOKUP(AP51,Table!$H$12:$J$16,3,TRUE))),"",IF($AP51="","",VLOOKUP(AP51,Table!$H$12:$J$16,3,TRUE)))</f>
        <v/>
      </c>
      <c r="AR51" s="103" t="str">
        <f>IF(AP51="","",VLOOKUP(ROUND(AP51,0),Table!$H$3:$J$7,3,TRUE))</f>
        <v/>
      </c>
      <c r="AS51" s="13"/>
      <c r="AV51" s="15"/>
      <c r="AW51" s="15"/>
      <c r="AX51" s="15"/>
      <c r="AY51" s="15"/>
      <c r="AZ51" s="15"/>
      <c r="BA51" s="15"/>
      <c r="BB51" s="15"/>
      <c r="BC51" s="15"/>
      <c r="BD51" s="15"/>
      <c r="BE51" s="15"/>
      <c r="BF51" s="15"/>
      <c r="BG51" s="15"/>
      <c r="BH51" s="15"/>
      <c r="BI51" s="15"/>
      <c r="BJ51" s="15"/>
      <c r="BK51" s="15"/>
    </row>
    <row r="52" spans="1:63" ht="18" hidden="1" customHeight="1">
      <c r="A52" s="45">
        <v>41</v>
      </c>
      <c r="B52" s="93">
        <f>'INPUT DATA'!B52</f>
        <v>0</v>
      </c>
      <c r="C52" s="104"/>
      <c r="D52" s="104"/>
      <c r="E52" s="105"/>
      <c r="F52" s="106"/>
      <c r="G52" s="107"/>
      <c r="H52" s="107"/>
      <c r="I52" s="107"/>
      <c r="J52" s="107"/>
      <c r="K52" s="107"/>
      <c r="L52" s="107"/>
      <c r="M52" s="107"/>
      <c r="N52" s="107"/>
      <c r="O52" s="107"/>
      <c r="P52" s="98"/>
      <c r="Q52" s="99"/>
      <c r="R52" s="100"/>
      <c r="S52" s="106"/>
      <c r="T52" s="107"/>
      <c r="U52" s="107"/>
      <c r="V52" s="107"/>
      <c r="W52" s="107"/>
      <c r="X52" s="107"/>
      <c r="Y52" s="107"/>
      <c r="Z52" s="107"/>
      <c r="AA52" s="107"/>
      <c r="AB52" s="107"/>
      <c r="AC52" s="98"/>
      <c r="AD52" s="99"/>
      <c r="AE52" s="100"/>
      <c r="AF52" s="97"/>
      <c r="AG52" s="97"/>
      <c r="AH52" s="97"/>
      <c r="AI52" s="97"/>
      <c r="AJ52" s="97"/>
      <c r="AK52" s="163"/>
      <c r="AL52" s="108" t="str">
        <f t="shared" si="14"/>
        <v/>
      </c>
      <c r="AM52" s="99" t="str">
        <f t="shared" si="15"/>
        <v/>
      </c>
      <c r="AN52" s="100"/>
      <c r="AO52" s="101" t="str">
        <f t="shared" si="8"/>
        <v/>
      </c>
      <c r="AP52" s="102" t="str">
        <f>IF(ISERROR(IF($AO52="","",VLOOKUP(AO52,Table!$B$3:$E$44,4,TRUE))),"",IF($AO52="","",VLOOKUP(AO52,Table!$B$3:$E$44,4,TRUE)))</f>
        <v/>
      </c>
      <c r="AQ52" s="102" t="str">
        <f>IF(ISERROR(IF($AP52="","",VLOOKUP(AP52,Table!$H$12:$J$16,3,TRUE))),"",IF($AP52="","",VLOOKUP(AP52,Table!$H$12:$J$16,3,TRUE)))</f>
        <v/>
      </c>
      <c r="AR52" s="103"/>
      <c r="AS52" s="13"/>
      <c r="AV52" s="15"/>
      <c r="AW52" s="15"/>
      <c r="AX52" s="15"/>
      <c r="AY52" s="15"/>
      <c r="AZ52" s="15"/>
      <c r="BA52" s="15"/>
      <c r="BB52" s="15"/>
      <c r="BC52" s="15"/>
      <c r="BD52" s="15"/>
      <c r="BE52" s="15"/>
      <c r="BF52" s="15"/>
      <c r="BG52" s="15"/>
      <c r="BH52" s="15"/>
      <c r="BI52" s="15"/>
      <c r="BJ52" s="15"/>
      <c r="BK52" s="15"/>
    </row>
    <row r="53" spans="1:63" ht="18" hidden="1" customHeight="1">
      <c r="A53" s="45">
        <v>42</v>
      </c>
      <c r="B53" s="93">
        <f>'INPUT DATA'!B53</f>
        <v>0</v>
      </c>
      <c r="C53" s="104"/>
      <c r="D53" s="104"/>
      <c r="E53" s="105"/>
      <c r="F53" s="106"/>
      <c r="G53" s="107"/>
      <c r="H53" s="107"/>
      <c r="I53" s="107"/>
      <c r="J53" s="107"/>
      <c r="K53" s="107"/>
      <c r="L53" s="107"/>
      <c r="M53" s="107"/>
      <c r="N53" s="107"/>
      <c r="O53" s="107"/>
      <c r="P53" s="98"/>
      <c r="Q53" s="99"/>
      <c r="R53" s="100"/>
      <c r="S53" s="106"/>
      <c r="T53" s="107"/>
      <c r="U53" s="107"/>
      <c r="V53" s="107"/>
      <c r="W53" s="107"/>
      <c r="X53" s="107"/>
      <c r="Y53" s="107"/>
      <c r="Z53" s="107"/>
      <c r="AA53" s="107"/>
      <c r="AB53" s="107"/>
      <c r="AC53" s="98"/>
      <c r="AD53" s="99"/>
      <c r="AE53" s="100"/>
      <c r="AF53" s="97"/>
      <c r="AG53" s="97"/>
      <c r="AH53" s="97"/>
      <c r="AI53" s="97"/>
      <c r="AJ53" s="97"/>
      <c r="AK53" s="163"/>
      <c r="AL53" s="108" t="str">
        <f t="shared" si="14"/>
        <v/>
      </c>
      <c r="AM53" s="99" t="str">
        <f t="shared" si="15"/>
        <v/>
      </c>
      <c r="AN53" s="100"/>
      <c r="AO53" s="101" t="str">
        <f t="shared" si="8"/>
        <v/>
      </c>
      <c r="AP53" s="102" t="str">
        <f>IF(ISERROR(IF($AO53="","",VLOOKUP(AO53,Table!$B$3:$E$44,4,TRUE))),"",IF($AO53="","",VLOOKUP(AO53,Table!$B$3:$E$44,4,TRUE)))</f>
        <v/>
      </c>
      <c r="AQ53" s="102" t="str">
        <f>IF(ISERROR(IF($AP53="","",VLOOKUP(AP53,Table!$H$12:$J$16,3,TRUE))),"",IF($AP53="","",VLOOKUP(AP53,Table!$H$12:$J$16,3,TRUE)))</f>
        <v/>
      </c>
      <c r="AR53" s="103"/>
      <c r="AS53" s="13"/>
      <c r="AV53" s="15"/>
      <c r="AW53" s="15"/>
      <c r="AX53" s="15"/>
      <c r="AY53" s="15"/>
      <c r="AZ53" s="15"/>
      <c r="BA53" s="15"/>
      <c r="BB53" s="15"/>
      <c r="BC53" s="15"/>
      <c r="BD53" s="15"/>
      <c r="BE53" s="15"/>
      <c r="BF53" s="15"/>
      <c r="BG53" s="15"/>
      <c r="BH53" s="15"/>
      <c r="BI53" s="15"/>
      <c r="BJ53" s="15"/>
      <c r="BK53" s="15"/>
    </row>
    <row r="54" spans="1:63" ht="18" hidden="1" customHeight="1">
      <c r="A54" s="45">
        <v>43</v>
      </c>
      <c r="B54" s="93">
        <f>'INPUT DATA'!B54</f>
        <v>0</v>
      </c>
      <c r="C54" s="104"/>
      <c r="D54" s="104"/>
      <c r="E54" s="105"/>
      <c r="F54" s="106"/>
      <c r="G54" s="107"/>
      <c r="H54" s="107"/>
      <c r="I54" s="107"/>
      <c r="J54" s="107"/>
      <c r="K54" s="107"/>
      <c r="L54" s="107"/>
      <c r="M54" s="107"/>
      <c r="N54" s="107"/>
      <c r="O54" s="107"/>
      <c r="P54" s="98"/>
      <c r="Q54" s="99"/>
      <c r="R54" s="100"/>
      <c r="S54" s="106"/>
      <c r="T54" s="107"/>
      <c r="U54" s="107"/>
      <c r="V54" s="107"/>
      <c r="W54" s="107"/>
      <c r="X54" s="107"/>
      <c r="Y54" s="107"/>
      <c r="Z54" s="107"/>
      <c r="AA54" s="107"/>
      <c r="AB54" s="107"/>
      <c r="AC54" s="98"/>
      <c r="AD54" s="99"/>
      <c r="AE54" s="100"/>
      <c r="AF54" s="97"/>
      <c r="AG54" s="97"/>
      <c r="AH54" s="97"/>
      <c r="AI54" s="97"/>
      <c r="AJ54" s="97"/>
      <c r="AK54" s="163"/>
      <c r="AL54" s="108" t="str">
        <f t="shared" si="14"/>
        <v/>
      </c>
      <c r="AM54" s="99" t="str">
        <f t="shared" si="15"/>
        <v/>
      </c>
      <c r="AN54" s="100"/>
      <c r="AO54" s="101" t="str">
        <f t="shared" si="8"/>
        <v/>
      </c>
      <c r="AP54" s="102" t="str">
        <f>IF(ISERROR(IF($AO54="","",VLOOKUP(AO54,Table!$B$3:$E$44,4,TRUE))),"",IF($AO54="","",VLOOKUP(AO54,Table!$B$3:$E$44,4,TRUE)))</f>
        <v/>
      </c>
      <c r="AQ54" s="102" t="str">
        <f>IF(ISERROR(IF($AP54="","",VLOOKUP(AP54,Table!$H$12:$J$16,3,TRUE))),"",IF($AP54="","",VLOOKUP(AP54,Table!$H$12:$J$16,3,TRUE)))</f>
        <v/>
      </c>
      <c r="AR54" s="103"/>
      <c r="AS54" s="13"/>
      <c r="AV54" s="15"/>
      <c r="AW54" s="15"/>
      <c r="AX54" s="15"/>
      <c r="AY54" s="15"/>
      <c r="AZ54" s="15"/>
      <c r="BA54" s="15"/>
      <c r="BB54" s="15"/>
      <c r="BC54" s="15"/>
      <c r="BD54" s="15"/>
      <c r="BE54" s="15"/>
      <c r="BF54" s="15"/>
      <c r="BG54" s="15"/>
      <c r="BH54" s="15"/>
      <c r="BI54" s="15"/>
      <c r="BJ54" s="15"/>
      <c r="BK54" s="15"/>
    </row>
    <row r="55" spans="1:63" ht="18" hidden="1" customHeight="1">
      <c r="A55" s="45">
        <v>44</v>
      </c>
      <c r="B55" s="93">
        <f>'INPUT DATA'!B55</f>
        <v>0</v>
      </c>
      <c r="C55" s="104"/>
      <c r="D55" s="104"/>
      <c r="E55" s="105"/>
      <c r="F55" s="106"/>
      <c r="G55" s="107"/>
      <c r="H55" s="107"/>
      <c r="I55" s="107"/>
      <c r="J55" s="107"/>
      <c r="K55" s="107"/>
      <c r="L55" s="107"/>
      <c r="M55" s="107"/>
      <c r="N55" s="107"/>
      <c r="O55" s="107"/>
      <c r="P55" s="98"/>
      <c r="Q55" s="99"/>
      <c r="R55" s="100"/>
      <c r="S55" s="106"/>
      <c r="T55" s="107"/>
      <c r="U55" s="107"/>
      <c r="V55" s="107"/>
      <c r="W55" s="107"/>
      <c r="X55" s="107"/>
      <c r="Y55" s="107"/>
      <c r="Z55" s="107"/>
      <c r="AA55" s="107"/>
      <c r="AB55" s="107"/>
      <c r="AC55" s="98"/>
      <c r="AD55" s="99"/>
      <c r="AE55" s="100"/>
      <c r="AF55" s="97"/>
      <c r="AG55" s="97"/>
      <c r="AH55" s="97"/>
      <c r="AI55" s="97"/>
      <c r="AJ55" s="97"/>
      <c r="AK55" s="163"/>
      <c r="AL55" s="108" t="str">
        <f t="shared" si="14"/>
        <v/>
      </c>
      <c r="AM55" s="99" t="str">
        <f t="shared" si="15"/>
        <v/>
      </c>
      <c r="AN55" s="100"/>
      <c r="AO55" s="101" t="str">
        <f t="shared" si="8"/>
        <v/>
      </c>
      <c r="AP55" s="102" t="str">
        <f>IF(ISERROR(IF($AO55="","",VLOOKUP(AO55,Table!$B$3:$E$44,4,TRUE))),"",IF($AO55="","",VLOOKUP(AO55,Table!$B$3:$E$44,4,TRUE)))</f>
        <v/>
      </c>
      <c r="AQ55" s="102" t="str">
        <f>IF(ISERROR(IF($AP55="","",VLOOKUP(AP55,Table!$H$12:$J$16,3,TRUE))),"",IF($AP55="","",VLOOKUP(AP55,Table!$H$12:$J$16,3,TRUE)))</f>
        <v/>
      </c>
      <c r="AR55" s="103"/>
      <c r="AS55" s="13"/>
      <c r="AV55" s="15"/>
      <c r="AW55" s="15"/>
      <c r="AX55" s="15"/>
      <c r="AY55" s="15"/>
      <c r="AZ55" s="15"/>
      <c r="BA55" s="15"/>
      <c r="BB55" s="15"/>
      <c r="BC55" s="15"/>
      <c r="BD55" s="15"/>
      <c r="BE55" s="15"/>
      <c r="BF55" s="15"/>
      <c r="BG55" s="15"/>
      <c r="BH55" s="15"/>
      <c r="BI55" s="15"/>
      <c r="BJ55" s="15"/>
      <c r="BK55" s="15"/>
    </row>
    <row r="56" spans="1:63" ht="18" hidden="1" customHeight="1">
      <c r="A56" s="45">
        <v>45</v>
      </c>
      <c r="B56" s="93">
        <f>'INPUT DATA'!B56</f>
        <v>0</v>
      </c>
      <c r="C56" s="104"/>
      <c r="D56" s="104"/>
      <c r="E56" s="105"/>
      <c r="F56" s="106"/>
      <c r="G56" s="107"/>
      <c r="H56" s="107"/>
      <c r="I56" s="107"/>
      <c r="J56" s="107"/>
      <c r="K56" s="107"/>
      <c r="L56" s="107"/>
      <c r="M56" s="107"/>
      <c r="N56" s="107"/>
      <c r="O56" s="107"/>
      <c r="P56" s="98"/>
      <c r="Q56" s="99"/>
      <c r="R56" s="100"/>
      <c r="S56" s="106"/>
      <c r="T56" s="107"/>
      <c r="U56" s="107"/>
      <c r="V56" s="107"/>
      <c r="W56" s="107"/>
      <c r="X56" s="107"/>
      <c r="Y56" s="107"/>
      <c r="Z56" s="107"/>
      <c r="AA56" s="107"/>
      <c r="AB56" s="107"/>
      <c r="AC56" s="98"/>
      <c r="AD56" s="99"/>
      <c r="AE56" s="100"/>
      <c r="AF56" s="97"/>
      <c r="AG56" s="97"/>
      <c r="AH56" s="97"/>
      <c r="AI56" s="97"/>
      <c r="AJ56" s="97"/>
      <c r="AK56" s="163"/>
      <c r="AL56" s="108" t="str">
        <f t="shared" si="14"/>
        <v/>
      </c>
      <c r="AM56" s="99" t="str">
        <f t="shared" si="15"/>
        <v/>
      </c>
      <c r="AN56" s="100"/>
      <c r="AO56" s="101" t="str">
        <f t="shared" si="8"/>
        <v/>
      </c>
      <c r="AP56" s="102" t="str">
        <f>IF(ISERROR(IF($AO56="","",VLOOKUP(AO56,Table!$B$3:$E$44,4,TRUE))),"",IF($AO56="","",VLOOKUP(AO56,Table!$B$3:$E$44,4,TRUE)))</f>
        <v/>
      </c>
      <c r="AQ56" s="102" t="str">
        <f>IF(ISERROR(IF($AP56="","",VLOOKUP(AP56,Table!$H$12:$J$16,3,TRUE))),"",IF($AP56="","",VLOOKUP(AP56,Table!$H$12:$J$16,3,TRUE)))</f>
        <v/>
      </c>
      <c r="AR56" s="103"/>
      <c r="AS56" s="13"/>
      <c r="AV56" s="15"/>
      <c r="AW56" s="15"/>
      <c r="AX56" s="15"/>
      <c r="AY56" s="15"/>
      <c r="AZ56" s="15"/>
      <c r="BA56" s="15"/>
      <c r="BB56" s="15"/>
      <c r="BC56" s="15"/>
      <c r="BD56" s="15"/>
      <c r="BE56" s="15"/>
      <c r="BF56" s="15"/>
      <c r="BG56" s="15"/>
      <c r="BH56" s="15"/>
      <c r="BI56" s="15"/>
      <c r="BJ56" s="15"/>
      <c r="BK56" s="15"/>
    </row>
    <row r="57" spans="1:63" ht="18" hidden="1" customHeight="1">
      <c r="A57" s="45">
        <v>46</v>
      </c>
      <c r="B57" s="93">
        <f>'INPUT DATA'!B57</f>
        <v>0</v>
      </c>
      <c r="C57" s="104"/>
      <c r="D57" s="104"/>
      <c r="E57" s="105"/>
      <c r="F57" s="106"/>
      <c r="G57" s="107"/>
      <c r="H57" s="107"/>
      <c r="I57" s="107"/>
      <c r="J57" s="107"/>
      <c r="K57" s="107"/>
      <c r="L57" s="107"/>
      <c r="M57" s="107"/>
      <c r="N57" s="107"/>
      <c r="O57" s="107"/>
      <c r="P57" s="98"/>
      <c r="Q57" s="99"/>
      <c r="R57" s="100"/>
      <c r="S57" s="106"/>
      <c r="T57" s="107"/>
      <c r="U57" s="107"/>
      <c r="V57" s="107"/>
      <c r="W57" s="107"/>
      <c r="X57" s="107"/>
      <c r="Y57" s="107"/>
      <c r="Z57" s="107"/>
      <c r="AA57" s="107"/>
      <c r="AB57" s="107"/>
      <c r="AC57" s="98"/>
      <c r="AD57" s="99"/>
      <c r="AE57" s="100"/>
      <c r="AF57" s="97"/>
      <c r="AG57" s="97"/>
      <c r="AH57" s="97"/>
      <c r="AI57" s="97"/>
      <c r="AJ57" s="97"/>
      <c r="AK57" s="163"/>
      <c r="AL57" s="108" t="str">
        <f t="shared" si="14"/>
        <v/>
      </c>
      <c r="AM57" s="99" t="str">
        <f t="shared" si="15"/>
        <v/>
      </c>
      <c r="AN57" s="100"/>
      <c r="AO57" s="101" t="str">
        <f t="shared" si="8"/>
        <v/>
      </c>
      <c r="AP57" s="102" t="str">
        <f>IF(ISERROR(IF($AO57="","",VLOOKUP(AO57,Table!$B$3:$E$44,4,TRUE))),"",IF($AO57="","",VLOOKUP(AO57,Table!$B$3:$E$44,4,TRUE)))</f>
        <v/>
      </c>
      <c r="AQ57" s="102" t="str">
        <f>IF(ISERROR(IF($AP57="","",VLOOKUP(AP57,Table!$H$12:$J$16,3,TRUE))),"",IF($AP57="","",VLOOKUP(AP57,Table!$H$12:$J$16,3,TRUE)))</f>
        <v/>
      </c>
      <c r="AR57" s="103"/>
      <c r="AS57" s="13"/>
      <c r="AV57" s="15"/>
      <c r="AW57" s="15"/>
      <c r="AX57" s="15"/>
      <c r="AY57" s="15"/>
      <c r="AZ57" s="15"/>
      <c r="BA57" s="15"/>
      <c r="BB57" s="15"/>
      <c r="BC57" s="15"/>
      <c r="BD57" s="15"/>
      <c r="BE57" s="15"/>
      <c r="BF57" s="15"/>
      <c r="BG57" s="15"/>
      <c r="BH57" s="15"/>
      <c r="BI57" s="15"/>
      <c r="BJ57" s="15"/>
      <c r="BK57" s="15"/>
    </row>
    <row r="58" spans="1:63" ht="18" hidden="1" customHeight="1">
      <c r="A58" s="45">
        <v>47</v>
      </c>
      <c r="B58" s="93">
        <f>'INPUT DATA'!B58</f>
        <v>0</v>
      </c>
      <c r="C58" s="104"/>
      <c r="D58" s="104"/>
      <c r="E58" s="105"/>
      <c r="F58" s="106"/>
      <c r="G58" s="107"/>
      <c r="H58" s="107"/>
      <c r="I58" s="107"/>
      <c r="J58" s="107"/>
      <c r="K58" s="107"/>
      <c r="L58" s="107"/>
      <c r="M58" s="107"/>
      <c r="N58" s="107"/>
      <c r="O58" s="107"/>
      <c r="P58" s="98"/>
      <c r="Q58" s="99"/>
      <c r="R58" s="100"/>
      <c r="S58" s="106"/>
      <c r="T58" s="107"/>
      <c r="U58" s="107"/>
      <c r="V58" s="107"/>
      <c r="W58" s="107"/>
      <c r="X58" s="107"/>
      <c r="Y58" s="107"/>
      <c r="Z58" s="107"/>
      <c r="AA58" s="107"/>
      <c r="AB58" s="107"/>
      <c r="AC58" s="98"/>
      <c r="AD58" s="99"/>
      <c r="AE58" s="100"/>
      <c r="AF58" s="97"/>
      <c r="AG58" s="97"/>
      <c r="AH58" s="97"/>
      <c r="AI58" s="97"/>
      <c r="AJ58" s="97"/>
      <c r="AK58" s="163"/>
      <c r="AL58" s="108" t="str">
        <f t="shared" si="14"/>
        <v/>
      </c>
      <c r="AM58" s="99" t="str">
        <f t="shared" si="15"/>
        <v/>
      </c>
      <c r="AN58" s="100"/>
      <c r="AO58" s="101" t="str">
        <f t="shared" si="8"/>
        <v/>
      </c>
      <c r="AP58" s="102" t="str">
        <f>IF(ISERROR(IF($AO58="","",VLOOKUP(AO58,Table!$B$3:$E$44,4,TRUE))),"",IF($AO58="","",VLOOKUP(AO58,Table!$B$3:$E$44,4,TRUE)))</f>
        <v/>
      </c>
      <c r="AQ58" s="102" t="str">
        <f>IF(ISERROR(IF($AP58="","",VLOOKUP(AP58,Table!$H$12:$J$16,3,TRUE))),"",IF($AP58="","",VLOOKUP(AP58,Table!$H$12:$J$16,3,TRUE)))</f>
        <v/>
      </c>
      <c r="AR58" s="103"/>
      <c r="AS58" s="13"/>
      <c r="AV58" s="15"/>
      <c r="AW58" s="15"/>
      <c r="AX58" s="15"/>
      <c r="AY58" s="15"/>
      <c r="AZ58" s="15"/>
      <c r="BA58" s="15"/>
      <c r="BB58" s="15"/>
      <c r="BC58" s="15"/>
      <c r="BD58" s="15"/>
      <c r="BE58" s="15"/>
      <c r="BF58" s="15"/>
      <c r="BG58" s="15"/>
      <c r="BH58" s="15"/>
      <c r="BI58" s="15"/>
      <c r="BJ58" s="15"/>
      <c r="BK58" s="15"/>
    </row>
    <row r="59" spans="1:63" ht="18" hidden="1" customHeight="1">
      <c r="A59" s="45">
        <v>48</v>
      </c>
      <c r="B59" s="93">
        <f>'INPUT DATA'!B59</f>
        <v>0</v>
      </c>
      <c r="C59" s="104"/>
      <c r="D59" s="104"/>
      <c r="E59" s="105"/>
      <c r="F59" s="106"/>
      <c r="G59" s="107"/>
      <c r="H59" s="107"/>
      <c r="I59" s="107"/>
      <c r="J59" s="107"/>
      <c r="K59" s="107"/>
      <c r="L59" s="107"/>
      <c r="M59" s="107"/>
      <c r="N59" s="107"/>
      <c r="O59" s="107"/>
      <c r="P59" s="98"/>
      <c r="Q59" s="99"/>
      <c r="R59" s="100"/>
      <c r="S59" s="106"/>
      <c r="T59" s="107"/>
      <c r="U59" s="107"/>
      <c r="V59" s="107"/>
      <c r="W59" s="107"/>
      <c r="X59" s="107"/>
      <c r="Y59" s="107"/>
      <c r="Z59" s="107"/>
      <c r="AA59" s="107"/>
      <c r="AB59" s="107"/>
      <c r="AC59" s="98"/>
      <c r="AD59" s="99"/>
      <c r="AE59" s="100"/>
      <c r="AF59" s="97"/>
      <c r="AG59" s="97"/>
      <c r="AH59" s="97"/>
      <c r="AI59" s="97"/>
      <c r="AJ59" s="97"/>
      <c r="AK59" s="163"/>
      <c r="AL59" s="108" t="str">
        <f t="shared" si="14"/>
        <v/>
      </c>
      <c r="AM59" s="99" t="str">
        <f t="shared" si="15"/>
        <v/>
      </c>
      <c r="AN59" s="100"/>
      <c r="AO59" s="101" t="str">
        <f t="shared" si="8"/>
        <v/>
      </c>
      <c r="AP59" s="102" t="str">
        <f>IF(ISERROR(IF($AO59="","",VLOOKUP(AO59,Table!$B$3:$E$44,4,TRUE))),"",IF($AO59="","",VLOOKUP(AO59,Table!$B$3:$E$44,4,TRUE)))</f>
        <v/>
      </c>
      <c r="AQ59" s="102" t="str">
        <f>IF(ISERROR(IF($AP59="","",VLOOKUP(AP59,Table!$H$12:$J$16,3,TRUE))),"",IF($AP59="","",VLOOKUP(AP59,Table!$H$12:$J$16,3,TRUE)))</f>
        <v/>
      </c>
      <c r="AR59" s="103"/>
      <c r="AS59" s="13"/>
      <c r="AV59" s="15"/>
      <c r="AW59" s="15"/>
      <c r="AX59" s="15"/>
      <c r="AY59" s="15"/>
      <c r="AZ59" s="15"/>
      <c r="BA59" s="15"/>
      <c r="BB59" s="15"/>
      <c r="BC59" s="15"/>
      <c r="BD59" s="15"/>
      <c r="BE59" s="15"/>
      <c r="BF59" s="15"/>
      <c r="BG59" s="15"/>
      <c r="BH59" s="15"/>
      <c r="BI59" s="15"/>
      <c r="BJ59" s="15"/>
      <c r="BK59" s="15"/>
    </row>
    <row r="60" spans="1:63" ht="18" hidden="1" customHeight="1">
      <c r="A60" s="45">
        <v>49</v>
      </c>
      <c r="B60" s="93">
        <f>'INPUT DATA'!B60</f>
        <v>0</v>
      </c>
      <c r="C60" s="104"/>
      <c r="D60" s="104"/>
      <c r="E60" s="105"/>
      <c r="F60" s="106"/>
      <c r="G60" s="107"/>
      <c r="H60" s="107"/>
      <c r="I60" s="107"/>
      <c r="J60" s="107"/>
      <c r="K60" s="107"/>
      <c r="L60" s="107"/>
      <c r="M60" s="107"/>
      <c r="N60" s="107"/>
      <c r="O60" s="107"/>
      <c r="P60" s="98"/>
      <c r="Q60" s="99"/>
      <c r="R60" s="100"/>
      <c r="S60" s="106"/>
      <c r="T60" s="107"/>
      <c r="U60" s="107"/>
      <c r="V60" s="107"/>
      <c r="W60" s="107"/>
      <c r="X60" s="107"/>
      <c r="Y60" s="107"/>
      <c r="Z60" s="107"/>
      <c r="AA60" s="107"/>
      <c r="AB60" s="107"/>
      <c r="AC60" s="98"/>
      <c r="AD60" s="99"/>
      <c r="AE60" s="100"/>
      <c r="AF60" s="97"/>
      <c r="AG60" s="97"/>
      <c r="AH60" s="97"/>
      <c r="AI60" s="97"/>
      <c r="AJ60" s="97"/>
      <c r="AK60" s="163"/>
      <c r="AL60" s="108" t="str">
        <f t="shared" si="14"/>
        <v/>
      </c>
      <c r="AM60" s="99" t="str">
        <f t="shared" si="15"/>
        <v/>
      </c>
      <c r="AN60" s="100"/>
      <c r="AO60" s="101" t="str">
        <f t="shared" si="8"/>
        <v/>
      </c>
      <c r="AP60" s="102" t="str">
        <f>IF(ISERROR(IF($AO60="","",VLOOKUP(AO60,Table!$B$3:$E$44,4,TRUE))),"",IF($AO60="","",VLOOKUP(AO60,Table!$B$3:$E$44,4,TRUE)))</f>
        <v/>
      </c>
      <c r="AQ60" s="102" t="str">
        <f>IF(ISERROR(IF($AP60="","",VLOOKUP(AP60,Table!$H$12:$J$16,3,TRUE))),"",IF($AP60="","",VLOOKUP(AP60,Table!$H$12:$J$16,3,TRUE)))</f>
        <v/>
      </c>
      <c r="AR60" s="103"/>
      <c r="AS60" s="13"/>
      <c r="AV60" s="15"/>
      <c r="AW60" s="15"/>
      <c r="AX60" s="15"/>
      <c r="AY60" s="15"/>
      <c r="AZ60" s="15"/>
      <c r="BA60" s="15"/>
      <c r="BB60" s="15"/>
      <c r="BC60" s="15"/>
      <c r="BD60" s="15"/>
      <c r="BE60" s="15"/>
      <c r="BF60" s="15"/>
      <c r="BG60" s="15"/>
      <c r="BH60" s="15"/>
      <c r="BI60" s="15"/>
      <c r="BJ60" s="15"/>
      <c r="BK60" s="15"/>
    </row>
    <row r="61" spans="1:63" ht="18" hidden="1" customHeight="1">
      <c r="A61" s="45">
        <v>50</v>
      </c>
      <c r="B61" s="93">
        <f>'INPUT DATA'!B61</f>
        <v>0</v>
      </c>
      <c r="C61" s="104"/>
      <c r="D61" s="104"/>
      <c r="E61" s="105"/>
      <c r="F61" s="106"/>
      <c r="G61" s="107"/>
      <c r="H61" s="107"/>
      <c r="I61" s="107"/>
      <c r="J61" s="107"/>
      <c r="K61" s="107"/>
      <c r="L61" s="107"/>
      <c r="M61" s="107"/>
      <c r="N61" s="107"/>
      <c r="O61" s="107"/>
      <c r="P61" s="98"/>
      <c r="Q61" s="99"/>
      <c r="R61" s="100"/>
      <c r="S61" s="106"/>
      <c r="T61" s="107"/>
      <c r="U61" s="107"/>
      <c r="V61" s="107"/>
      <c r="W61" s="107"/>
      <c r="X61" s="107"/>
      <c r="Y61" s="107"/>
      <c r="Z61" s="107"/>
      <c r="AA61" s="107"/>
      <c r="AB61" s="107"/>
      <c r="AC61" s="98"/>
      <c r="AD61" s="99"/>
      <c r="AE61" s="100"/>
      <c r="AF61" s="97"/>
      <c r="AG61" s="97"/>
      <c r="AH61" s="97"/>
      <c r="AI61" s="97"/>
      <c r="AJ61" s="97"/>
      <c r="AK61" s="163"/>
      <c r="AL61" s="108" t="str">
        <f t="shared" si="14"/>
        <v/>
      </c>
      <c r="AM61" s="99" t="str">
        <f t="shared" si="15"/>
        <v/>
      </c>
      <c r="AN61" s="100"/>
      <c r="AO61" s="101" t="str">
        <f t="shared" si="8"/>
        <v/>
      </c>
      <c r="AP61" s="102" t="str">
        <f>IF(ISERROR(IF($AO61="","",VLOOKUP(AO61,Table!$B$3:$E$44,4,TRUE))),"",IF($AO61="","",VLOOKUP(AO61,Table!$B$3:$E$44,4,TRUE)))</f>
        <v/>
      </c>
      <c r="AQ61" s="102" t="str">
        <f>IF(ISERROR(IF($AP61="","",VLOOKUP(AP61,Table!$H$12:$J$16,3,TRUE))),"",IF($AP61="","",VLOOKUP(AP61,Table!$H$12:$J$16,3,TRUE)))</f>
        <v/>
      </c>
      <c r="AR61" s="103"/>
      <c r="AS61" s="13"/>
      <c r="AV61" s="15"/>
      <c r="AW61" s="15"/>
      <c r="AX61" s="15"/>
      <c r="AY61" s="15"/>
      <c r="AZ61" s="15"/>
      <c r="BA61" s="15"/>
      <c r="BB61" s="15"/>
      <c r="BC61" s="15"/>
      <c r="BD61" s="15"/>
      <c r="BE61" s="15"/>
      <c r="BF61" s="15"/>
      <c r="BG61" s="15"/>
      <c r="BH61" s="15"/>
      <c r="BI61" s="15"/>
      <c r="BJ61" s="15"/>
      <c r="BK61" s="15"/>
    </row>
    <row r="62" spans="1:63" ht="18" hidden="1" customHeight="1">
      <c r="A62" s="45">
        <v>51</v>
      </c>
      <c r="B62" s="93">
        <f>'INPUT DATA'!B62</f>
        <v>0</v>
      </c>
      <c r="C62" s="104"/>
      <c r="D62" s="104"/>
      <c r="E62" s="105"/>
      <c r="F62" s="106"/>
      <c r="G62" s="107"/>
      <c r="H62" s="107"/>
      <c r="I62" s="107"/>
      <c r="J62" s="107"/>
      <c r="K62" s="107"/>
      <c r="L62" s="107"/>
      <c r="M62" s="107"/>
      <c r="N62" s="107"/>
      <c r="O62" s="107"/>
      <c r="P62" s="98" t="str">
        <f t="shared" si="1"/>
        <v/>
      </c>
      <c r="Q62" s="99" t="str">
        <f t="shared" si="2"/>
        <v/>
      </c>
      <c r="R62" s="100" t="str">
        <f t="shared" si="3"/>
        <v/>
      </c>
      <c r="S62" s="106"/>
      <c r="T62" s="107"/>
      <c r="U62" s="107"/>
      <c r="V62" s="107"/>
      <c r="W62" s="107"/>
      <c r="X62" s="107"/>
      <c r="Y62" s="107"/>
      <c r="Z62" s="107"/>
      <c r="AA62" s="107"/>
      <c r="AB62" s="107"/>
      <c r="AC62" s="98" t="str">
        <f t="shared" si="4"/>
        <v/>
      </c>
      <c r="AD62" s="99" t="str">
        <f t="shared" si="5"/>
        <v/>
      </c>
      <c r="AE62" s="100" t="str">
        <f t="shared" si="6"/>
        <v/>
      </c>
      <c r="AF62" s="97"/>
      <c r="AG62" s="97"/>
      <c r="AH62" s="97"/>
      <c r="AI62" s="97"/>
      <c r="AJ62" s="97"/>
      <c r="AK62" s="163"/>
      <c r="AL62" s="108" t="str">
        <f t="shared" si="14"/>
        <v/>
      </c>
      <c r="AM62" s="99" t="str">
        <f t="shared" si="15"/>
        <v/>
      </c>
      <c r="AN62" s="100" t="str">
        <f t="shared" si="7"/>
        <v/>
      </c>
      <c r="AO62" s="101" t="str">
        <f t="shared" si="8"/>
        <v/>
      </c>
      <c r="AP62" s="102" t="str">
        <f>IF(ISERROR(IF($AO62="","",VLOOKUP(AO62,Table!$B$3:$E$44,4,TRUE))),"",IF($AO62="","",VLOOKUP(AO62,Table!$B$3:$E$44,4,TRUE)))</f>
        <v/>
      </c>
      <c r="AQ62" s="102" t="str">
        <f>IF(ISERROR(IF($AP62="","",VLOOKUP(AP62,Table!$H$12:$J$16,3,TRUE))),"",IF($AP62="","",VLOOKUP(AP62,Table!$H$12:$J$16,3,TRUE)))</f>
        <v/>
      </c>
      <c r="AR62" s="103" t="str">
        <f>IF(AP62="","",VLOOKUP(ROUND(AP62,0),Table!$H$3:$J$7,3,TRUE))</f>
        <v/>
      </c>
      <c r="AS62" s="13"/>
      <c r="AV62" s="15"/>
      <c r="AW62" s="15"/>
      <c r="AX62" s="15"/>
      <c r="AY62" s="15"/>
      <c r="AZ62" s="15"/>
      <c r="BA62" s="15"/>
      <c r="BB62" s="15"/>
      <c r="BC62" s="15"/>
      <c r="BD62" s="15"/>
      <c r="BE62" s="15"/>
      <c r="BF62" s="15"/>
      <c r="BG62" s="15"/>
      <c r="BH62" s="15"/>
      <c r="BI62" s="15"/>
      <c r="BJ62" s="15"/>
      <c r="BK62" s="15"/>
    </row>
    <row r="63" spans="1:63" ht="18" hidden="1" customHeight="1">
      <c r="A63" s="45">
        <v>52</v>
      </c>
      <c r="B63" s="43">
        <f>'INPUT DATA'!B63</f>
        <v>0</v>
      </c>
      <c r="C63" s="104"/>
      <c r="D63" s="104"/>
      <c r="E63" s="105"/>
      <c r="F63" s="106"/>
      <c r="G63" s="107"/>
      <c r="H63" s="107"/>
      <c r="I63" s="107"/>
      <c r="J63" s="107"/>
      <c r="K63" s="107"/>
      <c r="L63" s="107"/>
      <c r="M63" s="107"/>
      <c r="N63" s="107"/>
      <c r="O63" s="107"/>
      <c r="P63" s="98" t="str">
        <f t="shared" si="1"/>
        <v/>
      </c>
      <c r="Q63" s="99" t="str">
        <f t="shared" si="2"/>
        <v/>
      </c>
      <c r="R63" s="100" t="str">
        <f t="shared" si="3"/>
        <v/>
      </c>
      <c r="S63" s="106"/>
      <c r="T63" s="107"/>
      <c r="U63" s="107"/>
      <c r="V63" s="107"/>
      <c r="W63" s="107"/>
      <c r="X63" s="107"/>
      <c r="Y63" s="107"/>
      <c r="Z63" s="107"/>
      <c r="AA63" s="107"/>
      <c r="AB63" s="107"/>
      <c r="AC63" s="98" t="str">
        <f t="shared" si="4"/>
        <v/>
      </c>
      <c r="AD63" s="99" t="str">
        <f t="shared" si="5"/>
        <v/>
      </c>
      <c r="AE63" s="100" t="str">
        <f t="shared" si="6"/>
        <v/>
      </c>
      <c r="AF63" s="97"/>
      <c r="AG63" s="97"/>
      <c r="AH63" s="97"/>
      <c r="AI63" s="97"/>
      <c r="AJ63" s="97"/>
      <c r="AK63" s="163"/>
      <c r="AL63" s="108" t="str">
        <f t="shared" si="14"/>
        <v/>
      </c>
      <c r="AM63" s="99" t="str">
        <f t="shared" si="15"/>
        <v/>
      </c>
      <c r="AN63" s="100" t="str">
        <f t="shared" si="7"/>
        <v/>
      </c>
      <c r="AO63" s="101" t="str">
        <f t="shared" si="8"/>
        <v/>
      </c>
      <c r="AP63" s="102" t="str">
        <f>IF(ISERROR(IF($AO63="","",VLOOKUP(AO63,Table!$B$3:$E$44,4,TRUE))),"",IF($AO63="","",VLOOKUP(AO63,Table!$B$3:$E$44,4,TRUE)))</f>
        <v/>
      </c>
      <c r="AQ63" s="102" t="str">
        <f>IF(ISERROR(IF($AP63="","",VLOOKUP(AP63,Table!$H$12:$J$16,3,TRUE))),"",IF($AP63="","",VLOOKUP(AP63,Table!$H$12:$J$16,3,TRUE)))</f>
        <v/>
      </c>
      <c r="AR63" s="103" t="str">
        <f>IF(AP63="","",VLOOKUP(ROUND(AP63,0),Table!$H$3:$J$7,3,TRUE))</f>
        <v/>
      </c>
      <c r="AS63" s="13"/>
      <c r="AV63" s="15"/>
      <c r="AW63" s="15"/>
      <c r="AX63" s="15"/>
      <c r="AY63" s="15"/>
      <c r="AZ63" s="15"/>
      <c r="BA63" s="15"/>
      <c r="BB63" s="15"/>
      <c r="BC63" s="15"/>
      <c r="BD63" s="15"/>
      <c r="BE63" s="15"/>
      <c r="BF63" s="15"/>
      <c r="BG63" s="15"/>
      <c r="BH63" s="15"/>
      <c r="BI63" s="15"/>
      <c r="BJ63" s="15"/>
      <c r="BK63" s="15"/>
    </row>
    <row r="64" spans="1:63" ht="18" hidden="1" customHeight="1">
      <c r="A64" s="45">
        <v>53</v>
      </c>
      <c r="B64" s="43">
        <f>'INPUT DATA'!B64</f>
        <v>0</v>
      </c>
      <c r="C64" s="104"/>
      <c r="D64" s="104"/>
      <c r="E64" s="105"/>
      <c r="F64" s="106"/>
      <c r="G64" s="107"/>
      <c r="H64" s="107"/>
      <c r="I64" s="107"/>
      <c r="J64" s="107"/>
      <c r="K64" s="107"/>
      <c r="L64" s="107"/>
      <c r="M64" s="107"/>
      <c r="N64" s="107"/>
      <c r="O64" s="107"/>
      <c r="P64" s="98" t="str">
        <f t="shared" si="1"/>
        <v/>
      </c>
      <c r="Q64" s="99" t="str">
        <f t="shared" si="2"/>
        <v/>
      </c>
      <c r="R64" s="100" t="str">
        <f t="shared" si="3"/>
        <v/>
      </c>
      <c r="S64" s="106"/>
      <c r="T64" s="107"/>
      <c r="U64" s="107"/>
      <c r="V64" s="107"/>
      <c r="W64" s="107"/>
      <c r="X64" s="107"/>
      <c r="Y64" s="107"/>
      <c r="Z64" s="107"/>
      <c r="AA64" s="107"/>
      <c r="AB64" s="107"/>
      <c r="AC64" s="98" t="str">
        <f t="shared" si="4"/>
        <v/>
      </c>
      <c r="AD64" s="99" t="str">
        <f t="shared" si="5"/>
        <v/>
      </c>
      <c r="AE64" s="100" t="str">
        <f t="shared" si="6"/>
        <v/>
      </c>
      <c r="AF64" s="97"/>
      <c r="AG64" s="97"/>
      <c r="AH64" s="97"/>
      <c r="AI64" s="97"/>
      <c r="AJ64" s="97"/>
      <c r="AK64" s="163"/>
      <c r="AL64" s="108" t="str">
        <f t="shared" si="14"/>
        <v/>
      </c>
      <c r="AM64" s="99" t="str">
        <f t="shared" si="15"/>
        <v/>
      </c>
      <c r="AN64" s="100" t="str">
        <f t="shared" si="7"/>
        <v/>
      </c>
      <c r="AO64" s="101" t="str">
        <f t="shared" si="8"/>
        <v/>
      </c>
      <c r="AP64" s="102" t="str">
        <f>IF(ISERROR(IF($AO64="","",VLOOKUP(AO64,Table!$B$3:$E$44,4,TRUE))),"",IF($AO64="","",VLOOKUP(AO64,Table!$B$3:$E$44,4,TRUE)))</f>
        <v/>
      </c>
      <c r="AQ64" s="102" t="str">
        <f>IF(ISERROR(IF($AP64="","",VLOOKUP(AP64,Table!$H$12:$J$16,3,TRUE))),"",IF($AP64="","",VLOOKUP(AP64,Table!$H$12:$J$16,3,TRUE)))</f>
        <v/>
      </c>
      <c r="AR64" s="103" t="str">
        <f>IF(AP64="","",VLOOKUP(ROUND(AP64,0),Table!$H$3:$J$7,3,TRUE))</f>
        <v/>
      </c>
      <c r="AS64" s="13"/>
      <c r="AV64" s="15"/>
      <c r="AW64" s="15"/>
      <c r="AX64" s="15"/>
      <c r="AY64" s="15"/>
      <c r="AZ64" s="15"/>
      <c r="BA64" s="15"/>
      <c r="BB64" s="15"/>
      <c r="BC64" s="15"/>
      <c r="BD64" s="15"/>
      <c r="BE64" s="15"/>
      <c r="BF64" s="15"/>
      <c r="BG64" s="15"/>
      <c r="BH64" s="15"/>
      <c r="BI64" s="15"/>
      <c r="BJ64" s="15"/>
      <c r="BK64" s="15"/>
    </row>
    <row r="65" spans="1:63" ht="18" hidden="1" customHeight="1">
      <c r="A65" s="45">
        <v>54</v>
      </c>
      <c r="B65" s="93">
        <f>'INPUT DATA'!B65</f>
        <v>0</v>
      </c>
      <c r="C65" s="104"/>
      <c r="D65" s="104"/>
      <c r="E65" s="105"/>
      <c r="F65" s="106"/>
      <c r="G65" s="107"/>
      <c r="H65" s="107"/>
      <c r="I65" s="107"/>
      <c r="J65" s="107"/>
      <c r="K65" s="107"/>
      <c r="L65" s="107"/>
      <c r="M65" s="107"/>
      <c r="N65" s="107"/>
      <c r="O65" s="107"/>
      <c r="P65" s="98" t="str">
        <f t="shared" si="1"/>
        <v/>
      </c>
      <c r="Q65" s="99" t="str">
        <f t="shared" si="2"/>
        <v/>
      </c>
      <c r="R65" s="100" t="str">
        <f t="shared" si="3"/>
        <v/>
      </c>
      <c r="S65" s="106"/>
      <c r="T65" s="107"/>
      <c r="U65" s="107"/>
      <c r="V65" s="107"/>
      <c r="W65" s="107"/>
      <c r="X65" s="107"/>
      <c r="Y65" s="107"/>
      <c r="Z65" s="107"/>
      <c r="AA65" s="107"/>
      <c r="AB65" s="107"/>
      <c r="AC65" s="98" t="str">
        <f t="shared" si="4"/>
        <v/>
      </c>
      <c r="AD65" s="99" t="str">
        <f t="shared" si="5"/>
        <v/>
      </c>
      <c r="AE65" s="100" t="str">
        <f t="shared" si="6"/>
        <v/>
      </c>
      <c r="AF65" s="97"/>
      <c r="AG65" s="97"/>
      <c r="AH65" s="97"/>
      <c r="AI65" s="97"/>
      <c r="AJ65" s="97"/>
      <c r="AK65" s="163"/>
      <c r="AL65" s="108" t="str">
        <f t="shared" si="14"/>
        <v/>
      </c>
      <c r="AM65" s="99" t="str">
        <f t="shared" si="15"/>
        <v/>
      </c>
      <c r="AN65" s="100" t="str">
        <f t="shared" si="7"/>
        <v/>
      </c>
      <c r="AO65" s="101" t="str">
        <f t="shared" si="8"/>
        <v/>
      </c>
      <c r="AP65" s="102" t="str">
        <f>IF(ISERROR(IF($AO65="","",VLOOKUP(AO65,Table!$B$3:$E$44,4,TRUE))),"",IF($AO65="","",VLOOKUP(AO65,Table!$B$3:$E$44,4,TRUE)))</f>
        <v/>
      </c>
      <c r="AQ65" s="102" t="str">
        <f>IF(ISERROR(IF($AP65="","",VLOOKUP(AP65,Table!$H$12:$J$16,3,TRUE))),"",IF($AP65="","",VLOOKUP(AP65,Table!$H$12:$J$16,3,TRUE)))</f>
        <v/>
      </c>
      <c r="AR65" s="103" t="str">
        <f>IF(AP65="","",VLOOKUP(ROUND(AP65,0),Table!$H$3:$J$7,3,TRUE))</f>
        <v/>
      </c>
      <c r="AS65" s="13"/>
      <c r="AV65" s="15"/>
      <c r="AW65" s="15"/>
      <c r="AX65" s="15"/>
      <c r="AY65" s="15"/>
      <c r="AZ65" s="15"/>
      <c r="BA65" s="15"/>
      <c r="BB65" s="15"/>
      <c r="BC65" s="15"/>
      <c r="BD65" s="15"/>
      <c r="BE65" s="15"/>
      <c r="BF65" s="15"/>
      <c r="BG65" s="15"/>
      <c r="BH65" s="15"/>
      <c r="BI65" s="15"/>
      <c r="BJ65" s="15"/>
      <c r="BK65" s="15"/>
    </row>
    <row r="66" spans="1:63" ht="18" hidden="1" customHeight="1">
      <c r="A66" s="45">
        <v>55</v>
      </c>
      <c r="B66" s="93">
        <f>'INPUT DATA'!B66</f>
        <v>0</v>
      </c>
      <c r="C66" s="104"/>
      <c r="D66" s="104"/>
      <c r="E66" s="105"/>
      <c r="F66" s="106"/>
      <c r="G66" s="107"/>
      <c r="H66" s="107"/>
      <c r="I66" s="107"/>
      <c r="J66" s="107"/>
      <c r="K66" s="107"/>
      <c r="L66" s="107"/>
      <c r="M66" s="107"/>
      <c r="N66" s="107"/>
      <c r="O66" s="107"/>
      <c r="P66" s="98" t="str">
        <f t="shared" si="1"/>
        <v/>
      </c>
      <c r="Q66" s="99" t="str">
        <f t="shared" si="2"/>
        <v/>
      </c>
      <c r="R66" s="100" t="str">
        <f t="shared" si="3"/>
        <v/>
      </c>
      <c r="S66" s="106"/>
      <c r="T66" s="107"/>
      <c r="U66" s="107"/>
      <c r="V66" s="107"/>
      <c r="W66" s="107"/>
      <c r="X66" s="107"/>
      <c r="Y66" s="107"/>
      <c r="Z66" s="107"/>
      <c r="AA66" s="107"/>
      <c r="AB66" s="107"/>
      <c r="AC66" s="98" t="str">
        <f t="shared" si="4"/>
        <v/>
      </c>
      <c r="AD66" s="99" t="str">
        <f t="shared" si="5"/>
        <v/>
      </c>
      <c r="AE66" s="100" t="str">
        <f t="shared" si="6"/>
        <v/>
      </c>
      <c r="AF66" s="97"/>
      <c r="AG66" s="97"/>
      <c r="AH66" s="97"/>
      <c r="AI66" s="97"/>
      <c r="AJ66" s="97"/>
      <c r="AK66" s="163"/>
      <c r="AL66" s="108" t="str">
        <f t="shared" si="14"/>
        <v/>
      </c>
      <c r="AM66" s="99" t="str">
        <f t="shared" si="15"/>
        <v/>
      </c>
      <c r="AN66" s="100" t="str">
        <f t="shared" si="7"/>
        <v/>
      </c>
      <c r="AO66" s="101" t="str">
        <f t="shared" si="8"/>
        <v/>
      </c>
      <c r="AP66" s="102" t="str">
        <f>IF(ISERROR(IF($AO66="","",VLOOKUP(AO66,Table!$B$3:$E$44,4,TRUE))),"",IF($AO66="","",VLOOKUP(AO66,Table!$B$3:$E$44,4,TRUE)))</f>
        <v/>
      </c>
      <c r="AQ66" s="102" t="str">
        <f>IF(ISERROR(IF($AP66="","",VLOOKUP(AP66,Table!$H$12:$J$16,3,TRUE))),"",IF($AP66="","",VLOOKUP(AP66,Table!$H$12:$J$16,3,TRUE)))</f>
        <v/>
      </c>
      <c r="AR66" s="103" t="str">
        <f>IF(AP66="","",VLOOKUP(ROUND(AP66,0),Table!$H$3:$J$7,3,TRUE))</f>
        <v/>
      </c>
      <c r="AS66" s="13"/>
      <c r="AV66" s="15"/>
      <c r="AW66" s="15"/>
      <c r="AX66" s="15"/>
      <c r="AY66" s="15"/>
      <c r="AZ66" s="15"/>
      <c r="BA66" s="15"/>
      <c r="BB66" s="15"/>
      <c r="BC66" s="15"/>
      <c r="BD66" s="15"/>
      <c r="BE66" s="15"/>
      <c r="BF66" s="15"/>
      <c r="BG66" s="15"/>
      <c r="BH66" s="15"/>
      <c r="BI66" s="15"/>
      <c r="BJ66" s="15"/>
      <c r="BK66" s="15"/>
    </row>
    <row r="67" spans="1:63" ht="18" hidden="1" customHeight="1">
      <c r="A67" s="45">
        <v>56</v>
      </c>
      <c r="B67" s="43">
        <f>'INPUT DATA'!B67</f>
        <v>0</v>
      </c>
      <c r="C67" s="104"/>
      <c r="D67" s="104"/>
      <c r="E67" s="105"/>
      <c r="F67" s="106"/>
      <c r="G67" s="107"/>
      <c r="H67" s="107"/>
      <c r="I67" s="107"/>
      <c r="J67" s="107"/>
      <c r="K67" s="107"/>
      <c r="L67" s="107"/>
      <c r="M67" s="107"/>
      <c r="N67" s="107"/>
      <c r="O67" s="107"/>
      <c r="P67" s="98" t="str">
        <f t="shared" si="1"/>
        <v/>
      </c>
      <c r="Q67" s="99" t="str">
        <f t="shared" si="2"/>
        <v/>
      </c>
      <c r="R67" s="100" t="str">
        <f t="shared" si="3"/>
        <v/>
      </c>
      <c r="S67" s="106"/>
      <c r="T67" s="107"/>
      <c r="U67" s="107"/>
      <c r="V67" s="107"/>
      <c r="W67" s="107"/>
      <c r="X67" s="107"/>
      <c r="Y67" s="107"/>
      <c r="Z67" s="107"/>
      <c r="AA67" s="107"/>
      <c r="AB67" s="107"/>
      <c r="AC67" s="98" t="str">
        <f t="shared" si="4"/>
        <v/>
      </c>
      <c r="AD67" s="99" t="str">
        <f t="shared" si="5"/>
        <v/>
      </c>
      <c r="AE67" s="100" t="str">
        <f t="shared" si="6"/>
        <v/>
      </c>
      <c r="AF67" s="97"/>
      <c r="AG67" s="97"/>
      <c r="AH67" s="97"/>
      <c r="AI67" s="97"/>
      <c r="AJ67" s="97"/>
      <c r="AK67" s="163"/>
      <c r="AL67" s="108" t="str">
        <f t="shared" si="14"/>
        <v/>
      </c>
      <c r="AM67" s="99" t="str">
        <f t="shared" si="15"/>
        <v/>
      </c>
      <c r="AN67" s="100" t="str">
        <f t="shared" si="7"/>
        <v/>
      </c>
      <c r="AO67" s="101" t="str">
        <f t="shared" si="8"/>
        <v/>
      </c>
      <c r="AP67" s="102" t="str">
        <f>IF(ISERROR(IF($AO67="","",VLOOKUP(AO67,Table!$B$3:$E$44,4,TRUE))),"",IF($AO67="","",VLOOKUP(AO67,Table!$B$3:$E$44,4,TRUE)))</f>
        <v/>
      </c>
      <c r="AQ67" s="102" t="str">
        <f>IF(ISERROR(IF($AP67="","",VLOOKUP(AP67,Table!$H$12:$J$16,3,TRUE))),"",IF($AP67="","",VLOOKUP(AP67,Table!$H$12:$J$16,3,TRUE)))</f>
        <v/>
      </c>
      <c r="AR67" s="103" t="str">
        <f>IF(AP67="","",VLOOKUP(ROUND(AP67,0),Table!$H$3:$J$7,3,TRUE))</f>
        <v/>
      </c>
      <c r="AS67" s="13"/>
      <c r="AV67" s="15"/>
      <c r="AW67" s="15"/>
      <c r="AX67" s="15"/>
      <c r="AY67" s="15"/>
      <c r="AZ67" s="15"/>
      <c r="BA67" s="15"/>
      <c r="BB67" s="15"/>
      <c r="BC67" s="15"/>
      <c r="BD67" s="15"/>
      <c r="BE67" s="15"/>
      <c r="BF67" s="15"/>
      <c r="BG67" s="15"/>
      <c r="BH67" s="15"/>
      <c r="BI67" s="15"/>
      <c r="BJ67" s="15"/>
      <c r="BK67" s="15"/>
    </row>
    <row r="68" spans="1:63" ht="18" hidden="1" customHeight="1">
      <c r="A68" s="45">
        <v>57</v>
      </c>
      <c r="B68" s="43">
        <f>'INPUT DATA'!B68</f>
        <v>0</v>
      </c>
      <c r="C68" s="104"/>
      <c r="D68" s="104"/>
      <c r="E68" s="105"/>
      <c r="F68" s="106"/>
      <c r="G68" s="107"/>
      <c r="H68" s="107"/>
      <c r="I68" s="107"/>
      <c r="J68" s="107"/>
      <c r="K68" s="107"/>
      <c r="L68" s="107"/>
      <c r="M68" s="107"/>
      <c r="N68" s="107"/>
      <c r="O68" s="107"/>
      <c r="P68" s="98" t="str">
        <f t="shared" si="1"/>
        <v/>
      </c>
      <c r="Q68" s="99" t="str">
        <f t="shared" si="2"/>
        <v/>
      </c>
      <c r="R68" s="100" t="str">
        <f t="shared" si="3"/>
        <v/>
      </c>
      <c r="S68" s="106"/>
      <c r="T68" s="107"/>
      <c r="U68" s="107"/>
      <c r="V68" s="107"/>
      <c r="W68" s="107"/>
      <c r="X68" s="107"/>
      <c r="Y68" s="107"/>
      <c r="Z68" s="107"/>
      <c r="AA68" s="107"/>
      <c r="AB68" s="107"/>
      <c r="AC68" s="98" t="str">
        <f t="shared" si="4"/>
        <v/>
      </c>
      <c r="AD68" s="99" t="str">
        <f t="shared" si="5"/>
        <v/>
      </c>
      <c r="AE68" s="100" t="str">
        <f t="shared" si="6"/>
        <v/>
      </c>
      <c r="AF68" s="97"/>
      <c r="AG68" s="97"/>
      <c r="AH68" s="97"/>
      <c r="AI68" s="97"/>
      <c r="AJ68" s="97"/>
      <c r="AK68" s="163"/>
      <c r="AL68" s="108" t="str">
        <f t="shared" si="14"/>
        <v/>
      </c>
      <c r="AM68" s="99" t="str">
        <f t="shared" si="15"/>
        <v/>
      </c>
      <c r="AN68" s="100" t="str">
        <f t="shared" si="7"/>
        <v/>
      </c>
      <c r="AO68" s="101" t="str">
        <f t="shared" si="8"/>
        <v/>
      </c>
      <c r="AP68" s="102" t="str">
        <f>IF(ISERROR(IF($AO68="","",VLOOKUP(AO68,Table!$B$3:$E$44,4,TRUE))),"",IF($AO68="","",VLOOKUP(AO68,Table!$B$3:$E$44,4,TRUE)))</f>
        <v/>
      </c>
      <c r="AQ68" s="102" t="str">
        <f>IF(ISERROR(IF($AP68="","",VLOOKUP(AP68,Table!$H$12:$J$16,3,TRUE))),"",IF($AP68="","",VLOOKUP(AP68,Table!$H$12:$J$16,3,TRUE)))</f>
        <v/>
      </c>
      <c r="AR68" s="103" t="str">
        <f>IF(AP68="","",VLOOKUP(ROUND(AP68,0),Table!$H$3:$J$7,3,TRUE))</f>
        <v/>
      </c>
      <c r="AS68" s="13"/>
      <c r="AV68" s="15"/>
      <c r="AW68" s="15"/>
      <c r="AX68" s="15"/>
      <c r="AY68" s="15"/>
      <c r="AZ68" s="15"/>
      <c r="BA68" s="15"/>
      <c r="BB68" s="15"/>
      <c r="BC68" s="15"/>
      <c r="BD68" s="15"/>
      <c r="BE68" s="15"/>
      <c r="BF68" s="15"/>
      <c r="BG68" s="15"/>
      <c r="BH68" s="15"/>
      <c r="BI68" s="15"/>
      <c r="BJ68" s="15"/>
      <c r="BK68" s="15"/>
    </row>
    <row r="69" spans="1:63" ht="18" hidden="1" customHeight="1">
      <c r="A69" s="45">
        <v>58</v>
      </c>
      <c r="B69" s="93">
        <f>'INPUT DATA'!B69</f>
        <v>0</v>
      </c>
      <c r="C69" s="104"/>
      <c r="D69" s="104"/>
      <c r="E69" s="105"/>
      <c r="F69" s="96"/>
      <c r="G69" s="97"/>
      <c r="H69" s="107"/>
      <c r="I69" s="107"/>
      <c r="J69" s="107"/>
      <c r="K69" s="107"/>
      <c r="L69" s="107"/>
      <c r="M69" s="107"/>
      <c r="N69" s="107"/>
      <c r="O69" s="107"/>
      <c r="P69" s="98" t="str">
        <f t="shared" si="1"/>
        <v/>
      </c>
      <c r="Q69" s="99" t="str">
        <f t="shared" si="2"/>
        <v/>
      </c>
      <c r="R69" s="100" t="str">
        <f t="shared" si="3"/>
        <v/>
      </c>
      <c r="S69" s="96"/>
      <c r="T69" s="107"/>
      <c r="U69" s="107"/>
      <c r="V69" s="107"/>
      <c r="W69" s="107"/>
      <c r="X69" s="107"/>
      <c r="Y69" s="107"/>
      <c r="Z69" s="107"/>
      <c r="AA69" s="107"/>
      <c r="AB69" s="107"/>
      <c r="AC69" s="98" t="str">
        <f t="shared" si="4"/>
        <v/>
      </c>
      <c r="AD69" s="99" t="str">
        <f t="shared" si="5"/>
        <v/>
      </c>
      <c r="AE69" s="100" t="str">
        <f t="shared" si="6"/>
        <v/>
      </c>
      <c r="AF69" s="97"/>
      <c r="AG69" s="97"/>
      <c r="AH69" s="97"/>
      <c r="AI69" s="97"/>
      <c r="AJ69" s="97"/>
      <c r="AK69" s="163"/>
      <c r="AL69" s="108" t="str">
        <f t="shared" si="14"/>
        <v/>
      </c>
      <c r="AM69" s="99" t="str">
        <f t="shared" si="15"/>
        <v/>
      </c>
      <c r="AN69" s="100" t="str">
        <f t="shared" si="7"/>
        <v/>
      </c>
      <c r="AO69" s="101" t="str">
        <f t="shared" si="8"/>
        <v/>
      </c>
      <c r="AP69" s="102" t="str">
        <f>IF(ISERROR(IF($AO69="","",VLOOKUP(AO69,Table!$B$3:$E$44,4,TRUE))),"",IF($AO69="","",VLOOKUP(AO69,Table!$B$3:$E$44,4,TRUE)))</f>
        <v/>
      </c>
      <c r="AQ69" s="102" t="str">
        <f>IF(ISERROR(IF($AP69="","",VLOOKUP(AP69,Table!$H$12:$J$16,3,TRUE))),"",IF($AP69="","",VLOOKUP(AP69,Table!$H$12:$J$16,3,TRUE)))</f>
        <v/>
      </c>
      <c r="AR69" s="103" t="str">
        <f>IF(AP69="","",VLOOKUP(ROUND(AP69,0),Table!$H$3:$J$7,3,TRUE))</f>
        <v/>
      </c>
      <c r="AS69" s="13"/>
      <c r="AV69" s="15"/>
      <c r="AW69" s="15"/>
      <c r="AX69" s="15"/>
      <c r="AY69" s="15"/>
      <c r="AZ69" s="15"/>
      <c r="BA69" s="15"/>
      <c r="BB69" s="15"/>
      <c r="BC69" s="15"/>
      <c r="BD69" s="15"/>
      <c r="BE69" s="15"/>
      <c r="BF69" s="15"/>
      <c r="BG69" s="15"/>
      <c r="BH69" s="15"/>
      <c r="BI69" s="15"/>
      <c r="BJ69" s="15"/>
      <c r="BK69" s="15"/>
    </row>
    <row r="70" spans="1:63" ht="18" hidden="1" customHeight="1">
      <c r="A70" s="45">
        <v>59</v>
      </c>
      <c r="B70" s="93">
        <f>'INPUT DATA'!B70</f>
        <v>0</v>
      </c>
      <c r="C70" s="104"/>
      <c r="D70" s="104"/>
      <c r="E70" s="105"/>
      <c r="F70" s="106"/>
      <c r="G70" s="107"/>
      <c r="H70" s="107"/>
      <c r="I70" s="107"/>
      <c r="J70" s="107"/>
      <c r="K70" s="107"/>
      <c r="L70" s="107"/>
      <c r="M70" s="107"/>
      <c r="N70" s="107"/>
      <c r="O70" s="107"/>
      <c r="P70" s="98" t="str">
        <f t="shared" si="1"/>
        <v/>
      </c>
      <c r="Q70" s="99" t="str">
        <f t="shared" si="2"/>
        <v/>
      </c>
      <c r="R70" s="100" t="str">
        <f t="shared" si="3"/>
        <v/>
      </c>
      <c r="S70" s="106"/>
      <c r="T70" s="107"/>
      <c r="U70" s="107"/>
      <c r="V70" s="107"/>
      <c r="W70" s="107"/>
      <c r="X70" s="107"/>
      <c r="Y70" s="107"/>
      <c r="Z70" s="107"/>
      <c r="AA70" s="107"/>
      <c r="AB70" s="107"/>
      <c r="AC70" s="98" t="str">
        <f t="shared" si="4"/>
        <v/>
      </c>
      <c r="AD70" s="99" t="str">
        <f t="shared" si="5"/>
        <v/>
      </c>
      <c r="AE70" s="100" t="str">
        <f t="shared" si="6"/>
        <v/>
      </c>
      <c r="AF70" s="97"/>
      <c r="AG70" s="97"/>
      <c r="AH70" s="97"/>
      <c r="AI70" s="97"/>
      <c r="AJ70" s="97"/>
      <c r="AK70" s="163"/>
      <c r="AL70" s="108" t="str">
        <f t="shared" si="14"/>
        <v/>
      </c>
      <c r="AM70" s="99" t="str">
        <f t="shared" si="15"/>
        <v/>
      </c>
      <c r="AN70" s="100" t="str">
        <f t="shared" si="7"/>
        <v/>
      </c>
      <c r="AO70" s="101" t="str">
        <f t="shared" si="8"/>
        <v/>
      </c>
      <c r="AP70" s="102" t="str">
        <f>IF(ISERROR(IF($AO70="","",VLOOKUP(AO70,Table!$B$3:$E$44,4,TRUE))),"",IF($AO70="","",VLOOKUP(AO70,Table!$B$3:$E$44,4,TRUE)))</f>
        <v/>
      </c>
      <c r="AQ70" s="102" t="str">
        <f>IF(ISERROR(IF($AP70="","",VLOOKUP(AP70,Table!$H$12:$J$16,3,TRUE))),"",IF($AP70="","",VLOOKUP(AP70,Table!$H$12:$J$16,3,TRUE)))</f>
        <v/>
      </c>
      <c r="AR70" s="103" t="str">
        <f>IF(AP70="","",VLOOKUP(ROUND(AP70,0),Table!$H$3:$J$7,3,TRUE))</f>
        <v/>
      </c>
      <c r="AS70" s="13"/>
      <c r="AV70" s="15"/>
      <c r="AW70" s="15"/>
      <c r="AX70" s="15"/>
      <c r="AY70" s="15"/>
      <c r="AZ70" s="15"/>
      <c r="BA70" s="15"/>
      <c r="BB70" s="15"/>
      <c r="BC70" s="15"/>
      <c r="BD70" s="15"/>
      <c r="BE70" s="15"/>
      <c r="BF70" s="15"/>
      <c r="BG70" s="15"/>
      <c r="BH70" s="15"/>
      <c r="BI70" s="15"/>
      <c r="BJ70" s="15"/>
      <c r="BK70" s="15"/>
    </row>
    <row r="71" spans="1:63" ht="18" hidden="1" customHeight="1">
      <c r="A71" s="46">
        <v>60</v>
      </c>
      <c r="B71" s="109">
        <f>'INPUT DATA'!B71</f>
        <v>0</v>
      </c>
      <c r="C71" s="110"/>
      <c r="D71" s="110"/>
      <c r="E71" s="111"/>
      <c r="F71" s="106"/>
      <c r="G71" s="107"/>
      <c r="H71" s="112"/>
      <c r="I71" s="112"/>
      <c r="J71" s="112"/>
      <c r="K71" s="112"/>
      <c r="L71" s="112"/>
      <c r="M71" s="112"/>
      <c r="N71" s="112"/>
      <c r="O71" s="112"/>
      <c r="P71" s="113" t="str">
        <f t="shared" si="1"/>
        <v/>
      </c>
      <c r="Q71" s="114" t="str">
        <f t="shared" si="2"/>
        <v/>
      </c>
      <c r="R71" s="115" t="str">
        <f t="shared" si="3"/>
        <v/>
      </c>
      <c r="S71" s="106"/>
      <c r="T71" s="112"/>
      <c r="U71" s="112"/>
      <c r="V71" s="112"/>
      <c r="W71" s="112"/>
      <c r="X71" s="112"/>
      <c r="Y71" s="112"/>
      <c r="Z71" s="112"/>
      <c r="AA71" s="112"/>
      <c r="AB71" s="112"/>
      <c r="AC71" s="113" t="str">
        <f t="shared" si="4"/>
        <v/>
      </c>
      <c r="AD71" s="114" t="str">
        <f t="shared" si="5"/>
        <v/>
      </c>
      <c r="AE71" s="100" t="str">
        <f t="shared" si="6"/>
        <v/>
      </c>
      <c r="AF71" s="97"/>
      <c r="AG71" s="97"/>
      <c r="AH71" s="97"/>
      <c r="AI71" s="97"/>
      <c r="AJ71" s="97"/>
      <c r="AL71" s="116" t="str">
        <f t="shared" si="14"/>
        <v/>
      </c>
      <c r="AM71" s="99" t="str">
        <f t="shared" si="15"/>
        <v/>
      </c>
      <c r="AN71" s="115" t="str">
        <f t="shared" si="7"/>
        <v/>
      </c>
      <c r="AO71" s="101" t="str">
        <f t="shared" si="8"/>
        <v/>
      </c>
      <c r="AP71" s="102" t="str">
        <f>IF(ISERROR(IF($AO71="","",VLOOKUP(AO71,Table!$B$3:$E$44,4,TRUE))),"",IF($AO71="","",VLOOKUP(AO71,Table!$B$3:$E$44,4,TRUE)))</f>
        <v/>
      </c>
      <c r="AQ71" s="102" t="str">
        <f>IF(ISERROR(IF($AP71="","",VLOOKUP(AP71,Table!$H$12:$J$16,3,TRUE))),"",IF($AP71="","",VLOOKUP(AP71,Table!$H$12:$J$16,3,TRUE)))</f>
        <v/>
      </c>
      <c r="AR71" s="103" t="str">
        <f>IF(AP71="","",VLOOKUP(ROUND(AP71,0),Table!$H$3:$J$7,3,TRUE))</f>
        <v/>
      </c>
      <c r="AS71" s="13"/>
      <c r="AV71" s="15"/>
      <c r="AW71" s="15"/>
      <c r="AX71" s="15"/>
      <c r="AY71" s="15"/>
      <c r="AZ71" s="15"/>
      <c r="BA71" s="15"/>
      <c r="BB71" s="15"/>
      <c r="BC71" s="15"/>
      <c r="BD71" s="15"/>
      <c r="BE71" s="15"/>
      <c r="BF71" s="15"/>
      <c r="BG71" s="15"/>
      <c r="BH71" s="15"/>
      <c r="BI71" s="15"/>
      <c r="BJ71" s="15"/>
      <c r="BK71" s="15"/>
    </row>
    <row r="72" spans="1:63" ht="18" customHeight="1" thickBot="1">
      <c r="A72" s="81"/>
      <c r="B72" s="211" t="s">
        <v>20</v>
      </c>
      <c r="C72" s="212"/>
      <c r="D72" s="212"/>
      <c r="E72" s="213"/>
      <c r="F72" s="117"/>
      <c r="G72" s="118"/>
      <c r="H72" s="118"/>
      <c r="I72" s="118"/>
      <c r="J72" s="118"/>
      <c r="K72" s="118"/>
      <c r="L72" s="118"/>
      <c r="M72" s="118"/>
      <c r="N72" s="118"/>
      <c r="O72" s="119"/>
      <c r="P72" s="120"/>
      <c r="Q72" s="120"/>
      <c r="R72" s="121"/>
      <c r="S72" s="117"/>
      <c r="T72" s="118"/>
      <c r="U72" s="118"/>
      <c r="V72" s="118"/>
      <c r="W72" s="118"/>
      <c r="X72" s="118"/>
      <c r="Y72" s="118"/>
      <c r="Z72" s="118"/>
      <c r="AA72" s="118"/>
      <c r="AB72" s="119"/>
      <c r="AC72" s="120"/>
      <c r="AD72" s="121"/>
      <c r="AE72" s="121"/>
      <c r="AF72" s="118"/>
      <c r="AG72" s="118"/>
      <c r="AH72" s="118"/>
      <c r="AI72" s="118"/>
      <c r="AJ72" s="118"/>
      <c r="AK72" s="121"/>
      <c r="AL72" s="121"/>
      <c r="AM72" s="86"/>
      <c r="AN72" s="87"/>
      <c r="AO72" s="90"/>
      <c r="AP72" s="91"/>
      <c r="AQ72" s="91"/>
      <c r="AR72" s="91" t="str">
        <f>IF(AP72="","",VLOOKUP(ROUND(AP72,0),Table!$H$3:$J$7,3,TRUE))</f>
        <v/>
      </c>
      <c r="AS72" s="13"/>
      <c r="AV72" s="15"/>
      <c r="AW72" s="15"/>
      <c r="AX72" s="15"/>
      <c r="AY72" s="15"/>
      <c r="AZ72" s="15"/>
      <c r="BA72" s="15"/>
      <c r="BB72" s="15"/>
      <c r="BC72" s="15"/>
      <c r="BD72" s="15"/>
      <c r="BE72" s="15"/>
      <c r="BF72" s="15"/>
      <c r="BG72" s="15"/>
      <c r="BH72" s="15"/>
      <c r="BI72" s="15"/>
      <c r="BJ72" s="15"/>
      <c r="BK72" s="15"/>
    </row>
    <row r="73" spans="1:63" ht="18" customHeight="1">
      <c r="A73" s="92">
        <v>1</v>
      </c>
      <c r="B73" s="93">
        <f>'INPUT DATA'!B73</f>
        <v>0</v>
      </c>
      <c r="C73" s="94"/>
      <c r="D73" s="94"/>
      <c r="E73" s="95"/>
      <c r="F73" s="96"/>
      <c r="G73" s="97"/>
      <c r="H73" s="97"/>
      <c r="I73" s="97"/>
      <c r="J73" s="97"/>
      <c r="K73" s="97"/>
      <c r="L73" s="97"/>
      <c r="M73" s="97"/>
      <c r="N73" s="97"/>
      <c r="O73" s="97"/>
      <c r="P73" s="98" t="str">
        <f t="shared" si="1"/>
        <v/>
      </c>
      <c r="Q73" s="99" t="str">
        <f t="shared" si="2"/>
        <v/>
      </c>
      <c r="R73" s="100" t="str">
        <f t="shared" si="3"/>
        <v/>
      </c>
      <c r="S73" s="96"/>
      <c r="T73" s="97"/>
      <c r="U73" s="97"/>
      <c r="V73" s="97"/>
      <c r="W73" s="97"/>
      <c r="X73" s="97"/>
      <c r="Y73" s="97"/>
      <c r="Z73" s="97"/>
      <c r="AA73" s="97"/>
      <c r="AB73" s="97"/>
      <c r="AC73" s="98" t="str">
        <f t="shared" si="4"/>
        <v/>
      </c>
      <c r="AD73" s="99" t="str">
        <f t="shared" si="5"/>
        <v/>
      </c>
      <c r="AE73" s="100" t="str">
        <f t="shared" si="6"/>
        <v/>
      </c>
      <c r="AF73" s="97"/>
      <c r="AG73" s="165" t="str">
        <f t="shared" ref="AG73:AG96" si="16">IF(ISBLANK(AF73),"",(AF73/$AF$10)*$AG$10)</f>
        <v/>
      </c>
      <c r="AH73" s="97"/>
      <c r="AI73" s="165" t="str">
        <f t="shared" ref="AI73:AI96" si="17">IF(ISBLANK(AH73),"",(AH73/$AH$10)*$AI$10)</f>
        <v/>
      </c>
      <c r="AJ73" s="97"/>
      <c r="AK73" s="165" t="str">
        <f t="shared" ref="AK73:AK96" si="18">IF(ISBLANK(AJ73),"",(AJ73/$AJ$10)*$AK$10)</f>
        <v/>
      </c>
      <c r="AL73" s="108" t="str">
        <f t="shared" ref="AL73:AL96" si="19">IF(COUNTA(AF73,AH73,AJ73),AF73+AH73+AJ73,"")</f>
        <v/>
      </c>
      <c r="AM73" s="99" t="str">
        <f t="shared" ref="AM73:AM96" si="20">IFERROR(IF(COUNTA(AG73,AI73,AK73),(AG73+AI73+AK73),""),"")</f>
        <v/>
      </c>
      <c r="AN73" s="100" t="str">
        <f t="shared" si="7"/>
        <v/>
      </c>
      <c r="AO73" s="101" t="str">
        <f t="shared" si="8"/>
        <v/>
      </c>
      <c r="AP73" s="102" t="str">
        <f>IF(ISERROR(IF($AO73="","",VLOOKUP(AO73,Table!$B$3:$E$44,4,TRUE))),"",IF($AO73="","",VLOOKUP(AO73,Table!$B$3:$E$44,4,TRUE)))</f>
        <v/>
      </c>
      <c r="AQ73" s="102" t="str">
        <f>IF(ISERROR(IF($AP73="","",VLOOKUP(AP73,Table!$H$12:$J$16,3,TRUE))),"",IF($AP73="","",VLOOKUP(AP73,Table!$H$12:$J$16,3,TRUE)))</f>
        <v/>
      </c>
      <c r="AR73" s="103" t="str">
        <f>IF(AP73="","",VLOOKUP(ROUND(AP73,0),Table!$H$3:$J$7,3,TRUE))</f>
        <v/>
      </c>
      <c r="AS73" s="13">
        <v>124634170052</v>
      </c>
      <c r="AV73" s="15"/>
      <c r="AW73" s="15"/>
      <c r="AX73" s="15"/>
      <c r="AY73" s="15"/>
      <c r="AZ73" s="15"/>
      <c r="BA73" s="15"/>
      <c r="BB73" s="15"/>
      <c r="BC73" s="15"/>
      <c r="BD73" s="15"/>
      <c r="BE73" s="15"/>
      <c r="BF73" s="15"/>
      <c r="BG73" s="15"/>
      <c r="BH73" s="15"/>
      <c r="BI73" s="15"/>
      <c r="BJ73" s="15"/>
      <c r="BK73" s="15"/>
    </row>
    <row r="74" spans="1:63" ht="18" customHeight="1">
      <c r="A74" s="45">
        <v>2</v>
      </c>
      <c r="B74" s="43">
        <f>'INPUT DATA'!B74</f>
        <v>0</v>
      </c>
      <c r="C74" s="104"/>
      <c r="D74" s="104"/>
      <c r="E74" s="105"/>
      <c r="F74" s="106"/>
      <c r="G74" s="107"/>
      <c r="H74" s="107"/>
      <c r="I74" s="107"/>
      <c r="J74" s="107"/>
      <c r="K74" s="107"/>
      <c r="L74" s="107"/>
      <c r="M74" s="107"/>
      <c r="N74" s="107"/>
      <c r="O74" s="107"/>
      <c r="P74" s="98" t="str">
        <f t="shared" si="1"/>
        <v/>
      </c>
      <c r="Q74" s="99" t="str">
        <f t="shared" si="2"/>
        <v/>
      </c>
      <c r="R74" s="100" t="str">
        <f t="shared" si="3"/>
        <v/>
      </c>
      <c r="S74" s="96"/>
      <c r="T74" s="107"/>
      <c r="U74" s="107"/>
      <c r="V74" s="107"/>
      <c r="W74" s="107"/>
      <c r="X74" s="107"/>
      <c r="Y74" s="107"/>
      <c r="Z74" s="107"/>
      <c r="AA74" s="107"/>
      <c r="AB74" s="107"/>
      <c r="AC74" s="98" t="str">
        <f t="shared" si="4"/>
        <v/>
      </c>
      <c r="AD74" s="99" t="str">
        <f t="shared" si="5"/>
        <v/>
      </c>
      <c r="AE74" s="100" t="str">
        <f t="shared" si="6"/>
        <v/>
      </c>
      <c r="AF74" s="97"/>
      <c r="AG74" s="165" t="str">
        <f t="shared" si="16"/>
        <v/>
      </c>
      <c r="AH74" s="97"/>
      <c r="AI74" s="165" t="str">
        <f t="shared" si="17"/>
        <v/>
      </c>
      <c r="AJ74" s="97"/>
      <c r="AK74" s="165" t="str">
        <f t="shared" si="18"/>
        <v/>
      </c>
      <c r="AL74" s="108" t="str">
        <f t="shared" si="19"/>
        <v/>
      </c>
      <c r="AM74" s="99" t="str">
        <f t="shared" si="20"/>
        <v/>
      </c>
      <c r="AN74" s="100" t="str">
        <f t="shared" si="7"/>
        <v/>
      </c>
      <c r="AO74" s="101" t="str">
        <f t="shared" si="8"/>
        <v/>
      </c>
      <c r="AP74" s="102" t="str">
        <f>IF(ISERROR(IF($AO74="","",VLOOKUP(AO74,Table!$B$3:$E$44,4,TRUE))),"",IF($AO74="","",VLOOKUP(AO74,Table!$B$3:$E$44,4,TRUE)))</f>
        <v/>
      </c>
      <c r="AQ74" s="102" t="str">
        <f>IF(ISERROR(IF($AP74="","",VLOOKUP(AP74,Table!$H$12:$J$16,3,TRUE))),"",IF($AP74="","",VLOOKUP(AP74,Table!$H$12:$J$16,3,TRUE)))</f>
        <v/>
      </c>
      <c r="AR74" s="103" t="str">
        <f>IF(AP74="","",VLOOKUP(ROUND(AP74,0),Table!$H$3:$J$7,3,TRUE))</f>
        <v/>
      </c>
      <c r="AS74" s="13">
        <v>124616170011</v>
      </c>
      <c r="AV74" s="15"/>
      <c r="AW74" s="15"/>
      <c r="AX74" s="15"/>
      <c r="AY74" s="15"/>
      <c r="AZ74" s="15"/>
      <c r="BA74" s="15"/>
      <c r="BB74" s="15"/>
      <c r="BC74" s="15"/>
      <c r="BD74" s="15"/>
      <c r="BE74" s="15"/>
      <c r="BF74" s="15"/>
      <c r="BG74" s="15"/>
      <c r="BH74" s="15"/>
      <c r="BI74" s="15"/>
      <c r="BJ74" s="15"/>
      <c r="BK74" s="15"/>
    </row>
    <row r="75" spans="1:63" ht="18" customHeight="1">
      <c r="A75" s="45">
        <v>3</v>
      </c>
      <c r="B75" s="43">
        <f>'INPUT DATA'!B75</f>
        <v>0</v>
      </c>
      <c r="C75" s="104"/>
      <c r="D75" s="104"/>
      <c r="E75" s="105"/>
      <c r="F75" s="106"/>
      <c r="G75" s="107"/>
      <c r="H75" s="107"/>
      <c r="I75" s="107"/>
      <c r="J75" s="107"/>
      <c r="K75" s="107"/>
      <c r="L75" s="107"/>
      <c r="M75" s="107"/>
      <c r="N75" s="107"/>
      <c r="O75" s="107"/>
      <c r="P75" s="98" t="str">
        <f t="shared" si="1"/>
        <v/>
      </c>
      <c r="Q75" s="99" t="str">
        <f t="shared" si="2"/>
        <v/>
      </c>
      <c r="R75" s="100" t="str">
        <f t="shared" si="3"/>
        <v/>
      </c>
      <c r="S75" s="96"/>
      <c r="T75" s="107"/>
      <c r="U75" s="107"/>
      <c r="V75" s="107"/>
      <c r="W75" s="107"/>
      <c r="X75" s="107"/>
      <c r="Y75" s="107"/>
      <c r="Z75" s="107"/>
      <c r="AA75" s="107"/>
      <c r="AB75" s="107"/>
      <c r="AC75" s="98" t="str">
        <f t="shared" si="4"/>
        <v/>
      </c>
      <c r="AD75" s="99" t="str">
        <f t="shared" si="5"/>
        <v/>
      </c>
      <c r="AE75" s="100" t="str">
        <f t="shared" si="6"/>
        <v/>
      </c>
      <c r="AF75" s="97"/>
      <c r="AG75" s="165" t="str">
        <f t="shared" si="16"/>
        <v/>
      </c>
      <c r="AH75" s="97"/>
      <c r="AI75" s="165" t="str">
        <f t="shared" si="17"/>
        <v/>
      </c>
      <c r="AJ75" s="97"/>
      <c r="AK75" s="165" t="str">
        <f t="shared" si="18"/>
        <v/>
      </c>
      <c r="AL75" s="108" t="str">
        <f t="shared" si="19"/>
        <v/>
      </c>
      <c r="AM75" s="99" t="str">
        <f t="shared" si="20"/>
        <v/>
      </c>
      <c r="AN75" s="100" t="str">
        <f t="shared" si="7"/>
        <v/>
      </c>
      <c r="AO75" s="101" t="str">
        <f t="shared" si="8"/>
        <v/>
      </c>
      <c r="AP75" s="102" t="str">
        <f>IF(ISERROR(IF($AO75="","",VLOOKUP(AO75,Table!$B$3:$E$44,4,TRUE))),"",IF($AO75="","",VLOOKUP(AO75,Table!$B$3:$E$44,4,TRUE)))</f>
        <v/>
      </c>
      <c r="AQ75" s="102" t="str">
        <f>IF(ISERROR(IF($AP75="","",VLOOKUP(AP75,Table!$H$12:$J$16,3,TRUE))),"",IF($AP75="","",VLOOKUP(AP75,Table!$H$12:$J$16,3,TRUE)))</f>
        <v/>
      </c>
      <c r="AR75" s="103" t="str">
        <f>IF(AP75="","",VLOOKUP(ROUND(AP75,0),Table!$H$3:$J$7,3,TRUE))</f>
        <v/>
      </c>
      <c r="AS75" s="13">
        <v>124623160066</v>
      </c>
      <c r="AV75" s="15"/>
      <c r="AW75" s="15"/>
      <c r="AX75" s="15"/>
      <c r="AY75" s="15"/>
      <c r="AZ75" s="15"/>
      <c r="BA75" s="15"/>
      <c r="BB75" s="15"/>
      <c r="BC75" s="15"/>
      <c r="BD75" s="15"/>
      <c r="BE75" s="15"/>
      <c r="BF75" s="15"/>
      <c r="BG75" s="15"/>
      <c r="BH75" s="15"/>
      <c r="BI75" s="15"/>
      <c r="BJ75" s="15"/>
      <c r="BK75" s="15"/>
    </row>
    <row r="76" spans="1:63" ht="18" customHeight="1">
      <c r="A76" s="45">
        <v>4</v>
      </c>
      <c r="B76" s="93">
        <f>'INPUT DATA'!B76</f>
        <v>0</v>
      </c>
      <c r="C76" s="104"/>
      <c r="D76" s="104"/>
      <c r="E76" s="105"/>
      <c r="F76" s="106"/>
      <c r="G76" s="107"/>
      <c r="H76" s="107"/>
      <c r="I76" s="107"/>
      <c r="J76" s="107"/>
      <c r="K76" s="107"/>
      <c r="L76" s="107"/>
      <c r="M76" s="107"/>
      <c r="N76" s="107"/>
      <c r="O76" s="107"/>
      <c r="P76" s="98" t="str">
        <f t="shared" si="1"/>
        <v/>
      </c>
      <c r="Q76" s="99" t="str">
        <f t="shared" si="2"/>
        <v/>
      </c>
      <c r="R76" s="100" t="str">
        <f t="shared" si="3"/>
        <v/>
      </c>
      <c r="S76" s="96"/>
      <c r="T76" s="107"/>
      <c r="U76" s="107"/>
      <c r="V76" s="107"/>
      <c r="W76" s="107"/>
      <c r="X76" s="107"/>
      <c r="Y76" s="107"/>
      <c r="Z76" s="107"/>
      <c r="AA76" s="107"/>
      <c r="AB76" s="107"/>
      <c r="AC76" s="98" t="str">
        <f t="shared" si="4"/>
        <v/>
      </c>
      <c r="AD76" s="99" t="str">
        <f t="shared" si="5"/>
        <v/>
      </c>
      <c r="AE76" s="100" t="str">
        <f t="shared" si="6"/>
        <v/>
      </c>
      <c r="AF76" s="97"/>
      <c r="AG76" s="165" t="str">
        <f t="shared" si="16"/>
        <v/>
      </c>
      <c r="AH76" s="97"/>
      <c r="AI76" s="165" t="str">
        <f t="shared" si="17"/>
        <v/>
      </c>
      <c r="AJ76" s="97"/>
      <c r="AK76" s="165" t="str">
        <f t="shared" si="18"/>
        <v/>
      </c>
      <c r="AL76" s="108" t="str">
        <f t="shared" si="19"/>
        <v/>
      </c>
      <c r="AM76" s="99" t="str">
        <f t="shared" si="20"/>
        <v/>
      </c>
      <c r="AN76" s="100" t="str">
        <f t="shared" si="7"/>
        <v/>
      </c>
      <c r="AO76" s="101" t="str">
        <f t="shared" si="8"/>
        <v/>
      </c>
      <c r="AP76" s="102" t="str">
        <f>IF(ISERROR(IF($AO76="","",VLOOKUP(AO76,Table!$B$3:$E$44,4,TRUE))),"",IF($AO76="","",VLOOKUP(AO76,Table!$B$3:$E$44,4,TRUE)))</f>
        <v/>
      </c>
      <c r="AQ76" s="102" t="str">
        <f>IF(ISERROR(IF($AP76="","",VLOOKUP(AP76,Table!$H$12:$J$16,3,TRUE))),"",IF($AP76="","",VLOOKUP(AP76,Table!$H$12:$J$16,3,TRUE)))</f>
        <v/>
      </c>
      <c r="AR76" s="103" t="str">
        <f>IF(AP76="","",VLOOKUP(ROUND(AP76,0),Table!$H$3:$J$7,3,TRUE))</f>
        <v/>
      </c>
      <c r="AS76" s="13">
        <v>124633170001</v>
      </c>
      <c r="AV76" s="15"/>
      <c r="AW76" s="15"/>
      <c r="AX76" s="15"/>
      <c r="AY76" s="15"/>
      <c r="AZ76" s="15"/>
      <c r="BA76" s="15"/>
      <c r="BB76" s="15"/>
      <c r="BC76" s="15"/>
      <c r="BD76" s="15"/>
      <c r="BE76" s="15"/>
      <c r="BF76" s="15"/>
      <c r="BG76" s="15"/>
      <c r="BH76" s="15"/>
      <c r="BI76" s="15"/>
      <c r="BJ76" s="15"/>
      <c r="BK76" s="15"/>
    </row>
    <row r="77" spans="1:63" ht="18" customHeight="1">
      <c r="A77" s="45">
        <v>5</v>
      </c>
      <c r="B77" s="93">
        <f>'INPUT DATA'!B77</f>
        <v>0</v>
      </c>
      <c r="C77" s="104"/>
      <c r="D77" s="104"/>
      <c r="E77" s="105"/>
      <c r="F77" s="106"/>
      <c r="G77" s="107"/>
      <c r="H77" s="107"/>
      <c r="I77" s="107"/>
      <c r="J77" s="107"/>
      <c r="K77" s="107"/>
      <c r="L77" s="107"/>
      <c r="M77" s="107"/>
      <c r="N77" s="107"/>
      <c r="O77" s="107"/>
      <c r="P77" s="98" t="str">
        <f t="shared" si="1"/>
        <v/>
      </c>
      <c r="Q77" s="99" t="str">
        <f t="shared" si="2"/>
        <v/>
      </c>
      <c r="R77" s="100" t="str">
        <f t="shared" si="3"/>
        <v/>
      </c>
      <c r="S77" s="96"/>
      <c r="T77" s="107"/>
      <c r="U77" s="107"/>
      <c r="V77" s="107"/>
      <c r="W77" s="107"/>
      <c r="X77" s="107"/>
      <c r="Y77" s="107"/>
      <c r="Z77" s="107"/>
      <c r="AA77" s="107"/>
      <c r="AB77" s="107"/>
      <c r="AC77" s="98" t="str">
        <f t="shared" si="4"/>
        <v/>
      </c>
      <c r="AD77" s="99" t="str">
        <f t="shared" si="5"/>
        <v/>
      </c>
      <c r="AE77" s="100" t="str">
        <f t="shared" si="6"/>
        <v/>
      </c>
      <c r="AF77" s="97"/>
      <c r="AG77" s="165" t="str">
        <f t="shared" si="16"/>
        <v/>
      </c>
      <c r="AH77" s="97"/>
      <c r="AI77" s="165" t="str">
        <f t="shared" si="17"/>
        <v/>
      </c>
      <c r="AJ77" s="97"/>
      <c r="AK77" s="165" t="str">
        <f t="shared" si="18"/>
        <v/>
      </c>
      <c r="AL77" s="108" t="str">
        <f t="shared" si="19"/>
        <v/>
      </c>
      <c r="AM77" s="99" t="str">
        <f t="shared" si="20"/>
        <v/>
      </c>
      <c r="AN77" s="100" t="str">
        <f t="shared" si="7"/>
        <v/>
      </c>
      <c r="AO77" s="101" t="str">
        <f t="shared" ref="AO77:AO132" si="21">IF(ISERROR(IF($AN77="","",ROUND(SUM($R77,$AE77,$AN77),2))),"",IF($AN77="","",ROUND(SUM($R77,$AE77,$AN77),2)))</f>
        <v/>
      </c>
      <c r="AP77" s="102" t="str">
        <f>IF(ISERROR(IF($AO77="","",VLOOKUP(AO77,Table!$B$3:$E$44,4,TRUE))),"",IF($AO77="","",VLOOKUP(AO77,Table!$B$3:$E$44,4,TRUE)))</f>
        <v/>
      </c>
      <c r="AQ77" s="102" t="str">
        <f>IF(ISERROR(IF($AP77="","",VLOOKUP(AP77,Table!$H$12:$J$16,3,TRUE))),"",IF($AP77="","",VLOOKUP(AP77,Table!$H$12:$J$16,3,TRUE)))</f>
        <v/>
      </c>
      <c r="AR77" s="103" t="str">
        <f>IF(AP77="","",VLOOKUP(ROUND(AP77,0),Table!$H$3:$J$7,3,TRUE))</f>
        <v/>
      </c>
      <c r="AS77" s="13">
        <v>124627170014</v>
      </c>
      <c r="AV77" s="15"/>
      <c r="AW77" s="15"/>
      <c r="AX77" s="15"/>
      <c r="AY77" s="15"/>
      <c r="AZ77" s="15"/>
      <c r="BA77" s="15"/>
      <c r="BB77" s="15"/>
      <c r="BC77" s="15"/>
      <c r="BD77" s="15"/>
      <c r="BE77" s="15"/>
      <c r="BF77" s="15"/>
      <c r="BG77" s="15"/>
      <c r="BH77" s="15"/>
      <c r="BI77" s="15"/>
      <c r="BJ77" s="15"/>
      <c r="BK77" s="15"/>
    </row>
    <row r="78" spans="1:63" ht="18" customHeight="1">
      <c r="A78" s="45">
        <v>6</v>
      </c>
      <c r="B78" s="43">
        <f>'INPUT DATA'!B78</f>
        <v>0</v>
      </c>
      <c r="C78" s="104"/>
      <c r="D78" s="104"/>
      <c r="E78" s="105"/>
      <c r="F78" s="106"/>
      <c r="G78" s="107"/>
      <c r="H78" s="107"/>
      <c r="I78" s="107"/>
      <c r="J78" s="107"/>
      <c r="K78" s="107"/>
      <c r="L78" s="107"/>
      <c r="M78" s="107"/>
      <c r="N78" s="107"/>
      <c r="O78" s="107"/>
      <c r="P78" s="98" t="str">
        <f t="shared" si="1"/>
        <v/>
      </c>
      <c r="Q78" s="99" t="str">
        <f t="shared" si="2"/>
        <v/>
      </c>
      <c r="R78" s="100" t="str">
        <f t="shared" si="3"/>
        <v/>
      </c>
      <c r="S78" s="96"/>
      <c r="T78" s="107"/>
      <c r="U78" s="107"/>
      <c r="V78" s="107"/>
      <c r="W78" s="107"/>
      <c r="X78" s="107"/>
      <c r="Y78" s="107"/>
      <c r="Z78" s="107"/>
      <c r="AA78" s="107"/>
      <c r="AB78" s="107"/>
      <c r="AC78" s="98" t="str">
        <f t="shared" si="4"/>
        <v/>
      </c>
      <c r="AD78" s="99" t="str">
        <f t="shared" si="5"/>
        <v/>
      </c>
      <c r="AE78" s="100" t="str">
        <f t="shared" si="6"/>
        <v/>
      </c>
      <c r="AF78" s="97"/>
      <c r="AG78" s="165" t="str">
        <f t="shared" si="16"/>
        <v/>
      </c>
      <c r="AH78" s="97"/>
      <c r="AI78" s="165" t="str">
        <f t="shared" si="17"/>
        <v/>
      </c>
      <c r="AJ78" s="97"/>
      <c r="AK78" s="165" t="str">
        <f t="shared" si="18"/>
        <v/>
      </c>
      <c r="AL78" s="108" t="str">
        <f t="shared" si="19"/>
        <v/>
      </c>
      <c r="AM78" s="99" t="str">
        <f t="shared" si="20"/>
        <v/>
      </c>
      <c r="AN78" s="100" t="str">
        <f t="shared" si="7"/>
        <v/>
      </c>
      <c r="AO78" s="101" t="str">
        <f t="shared" si="21"/>
        <v/>
      </c>
      <c r="AP78" s="102" t="str">
        <f>IF(ISERROR(IF($AO78="","",VLOOKUP(AO78,Table!$B$3:$E$44,4,TRUE))),"",IF($AO78="","",VLOOKUP(AO78,Table!$B$3:$E$44,4,TRUE)))</f>
        <v/>
      </c>
      <c r="AQ78" s="102" t="str">
        <f>IF(ISERROR(IF($AP78="","",VLOOKUP(AP78,Table!$H$12:$J$16,3,TRUE))),"",IF($AP78="","",VLOOKUP(AP78,Table!$H$12:$J$16,3,TRUE)))</f>
        <v/>
      </c>
      <c r="AR78" s="103" t="str">
        <f>IF(AP78="","",VLOOKUP(ROUND(AP78,0),Table!$H$3:$J$7,3,TRUE))</f>
        <v/>
      </c>
      <c r="AS78" s="13">
        <v>124332170017</v>
      </c>
      <c r="AV78" s="15"/>
      <c r="AW78" s="15"/>
      <c r="AX78" s="15"/>
      <c r="AY78" s="15"/>
      <c r="AZ78" s="15"/>
      <c r="BA78" s="15"/>
      <c r="BB78" s="15"/>
      <c r="BC78" s="15"/>
      <c r="BD78" s="15"/>
      <c r="BE78" s="15"/>
      <c r="BF78" s="15"/>
      <c r="BG78" s="15"/>
      <c r="BH78" s="15"/>
      <c r="BI78" s="15"/>
      <c r="BJ78" s="15"/>
      <c r="BK78" s="15"/>
    </row>
    <row r="79" spans="1:63" ht="18" customHeight="1">
      <c r="A79" s="45">
        <v>7</v>
      </c>
      <c r="B79" s="43">
        <f>'INPUT DATA'!B79</f>
        <v>0</v>
      </c>
      <c r="C79" s="104"/>
      <c r="D79" s="104"/>
      <c r="E79" s="105"/>
      <c r="F79" s="106"/>
      <c r="G79" s="107"/>
      <c r="H79" s="107"/>
      <c r="I79" s="107"/>
      <c r="J79" s="107"/>
      <c r="K79" s="107"/>
      <c r="L79" s="107"/>
      <c r="M79" s="107"/>
      <c r="N79" s="107"/>
      <c r="O79" s="107"/>
      <c r="P79" s="98" t="str">
        <f t="shared" si="1"/>
        <v/>
      </c>
      <c r="Q79" s="99" t="str">
        <f t="shared" si="2"/>
        <v/>
      </c>
      <c r="R79" s="100" t="str">
        <f t="shared" si="3"/>
        <v/>
      </c>
      <c r="S79" s="96"/>
      <c r="T79" s="107"/>
      <c r="U79" s="107"/>
      <c r="V79" s="107"/>
      <c r="W79" s="107"/>
      <c r="X79" s="107"/>
      <c r="Y79" s="107"/>
      <c r="Z79" s="107"/>
      <c r="AA79" s="107"/>
      <c r="AB79" s="107"/>
      <c r="AC79" s="98" t="str">
        <f t="shared" si="4"/>
        <v/>
      </c>
      <c r="AD79" s="99" t="str">
        <f t="shared" si="5"/>
        <v/>
      </c>
      <c r="AE79" s="100" t="str">
        <f t="shared" si="6"/>
        <v/>
      </c>
      <c r="AF79" s="97"/>
      <c r="AG79" s="165" t="str">
        <f t="shared" si="16"/>
        <v/>
      </c>
      <c r="AH79" s="97"/>
      <c r="AI79" s="165" t="str">
        <f t="shared" si="17"/>
        <v/>
      </c>
      <c r="AJ79" s="97"/>
      <c r="AK79" s="165" t="str">
        <f t="shared" si="18"/>
        <v/>
      </c>
      <c r="AL79" s="108" t="str">
        <f t="shared" si="19"/>
        <v/>
      </c>
      <c r="AM79" s="99" t="str">
        <f t="shared" si="20"/>
        <v/>
      </c>
      <c r="AN79" s="100" t="str">
        <f t="shared" si="7"/>
        <v/>
      </c>
      <c r="AO79" s="101" t="str">
        <f t="shared" si="21"/>
        <v/>
      </c>
      <c r="AP79" s="102" t="str">
        <f>IF(ISERROR(IF($AO79="","",VLOOKUP(AO79,Table!$B$3:$E$44,4,TRUE))),"",IF($AO79="","",VLOOKUP(AO79,Table!$B$3:$E$44,4,TRUE)))</f>
        <v/>
      </c>
      <c r="AQ79" s="102" t="str">
        <f>IF(ISERROR(IF($AP79="","",VLOOKUP(AP79,Table!$H$12:$J$16,3,TRUE))),"",IF($AP79="","",VLOOKUP(AP79,Table!$H$12:$J$16,3,TRUE)))</f>
        <v/>
      </c>
      <c r="AR79" s="103" t="str">
        <f>IF(AP79="","",VLOOKUP(ROUND(AP79,0),Table!$H$3:$J$7,3,TRUE))</f>
        <v/>
      </c>
      <c r="AS79" s="13">
        <v>124623170119</v>
      </c>
      <c r="AV79" s="15"/>
      <c r="AW79" s="15"/>
      <c r="AX79" s="15"/>
      <c r="AY79" s="15"/>
      <c r="AZ79" s="15"/>
      <c r="BA79" s="15"/>
      <c r="BB79" s="15"/>
      <c r="BC79" s="15"/>
      <c r="BD79" s="15"/>
      <c r="BE79" s="15"/>
      <c r="BF79" s="15"/>
      <c r="BG79" s="15"/>
      <c r="BH79" s="15"/>
      <c r="BI79" s="15"/>
      <c r="BJ79" s="15"/>
      <c r="BK79" s="15"/>
    </row>
    <row r="80" spans="1:63" ht="18" customHeight="1">
      <c r="A80" s="45">
        <v>8</v>
      </c>
      <c r="B80" s="93">
        <f>'INPUT DATA'!B80</f>
        <v>0</v>
      </c>
      <c r="C80" s="104"/>
      <c r="D80" s="104"/>
      <c r="E80" s="105"/>
      <c r="F80" s="106"/>
      <c r="G80" s="107"/>
      <c r="H80" s="107"/>
      <c r="I80" s="107"/>
      <c r="J80" s="107"/>
      <c r="K80" s="107"/>
      <c r="L80" s="107"/>
      <c r="M80" s="107"/>
      <c r="N80" s="107"/>
      <c r="O80" s="107"/>
      <c r="P80" s="98" t="str">
        <f t="shared" si="1"/>
        <v/>
      </c>
      <c r="Q80" s="99" t="str">
        <f t="shared" si="2"/>
        <v/>
      </c>
      <c r="R80" s="100" t="str">
        <f t="shared" si="3"/>
        <v/>
      </c>
      <c r="S80" s="96"/>
      <c r="T80" s="107"/>
      <c r="U80" s="107"/>
      <c r="V80" s="107"/>
      <c r="W80" s="107"/>
      <c r="X80" s="107"/>
      <c r="Y80" s="107"/>
      <c r="Z80" s="107"/>
      <c r="AA80" s="107"/>
      <c r="AB80" s="107"/>
      <c r="AC80" s="98" t="str">
        <f t="shared" si="4"/>
        <v/>
      </c>
      <c r="AD80" s="99" t="str">
        <f t="shared" si="5"/>
        <v/>
      </c>
      <c r="AE80" s="100" t="str">
        <f t="shared" si="6"/>
        <v/>
      </c>
      <c r="AF80" s="97"/>
      <c r="AG80" s="165" t="str">
        <f t="shared" si="16"/>
        <v/>
      </c>
      <c r="AH80" s="97"/>
      <c r="AI80" s="165" t="str">
        <f t="shared" si="17"/>
        <v/>
      </c>
      <c r="AJ80" s="97"/>
      <c r="AK80" s="165" t="str">
        <f t="shared" si="18"/>
        <v/>
      </c>
      <c r="AL80" s="108" t="str">
        <f t="shared" si="19"/>
        <v/>
      </c>
      <c r="AM80" s="99" t="str">
        <f t="shared" si="20"/>
        <v/>
      </c>
      <c r="AN80" s="100" t="str">
        <f t="shared" si="7"/>
        <v/>
      </c>
      <c r="AO80" s="101" t="str">
        <f t="shared" si="21"/>
        <v/>
      </c>
      <c r="AP80" s="102" t="str">
        <f>IF(ISERROR(IF($AO80="","",VLOOKUP(AO80,Table!$B$3:$E$44,4,TRUE))),"",IF($AO80="","",VLOOKUP(AO80,Table!$B$3:$E$44,4,TRUE)))</f>
        <v/>
      </c>
      <c r="AQ80" s="102" t="str">
        <f>IF(ISERROR(IF($AP80="","",VLOOKUP(AP80,Table!$H$12:$J$16,3,TRUE))),"",IF($AP80="","",VLOOKUP(AP80,Table!$H$12:$J$16,3,TRUE)))</f>
        <v/>
      </c>
      <c r="AR80" s="103" t="str">
        <f>IF(AP80="","",VLOOKUP(ROUND(AP80,0),Table!$H$3:$J$7,3,TRUE))</f>
        <v/>
      </c>
      <c r="AS80" s="13">
        <v>124623170120</v>
      </c>
      <c r="AV80" s="15"/>
      <c r="AW80" s="15"/>
      <c r="AX80" s="15"/>
      <c r="AY80" s="15"/>
      <c r="AZ80" s="15"/>
      <c r="BA80" s="15"/>
      <c r="BB80" s="15"/>
      <c r="BC80" s="15"/>
      <c r="BD80" s="15"/>
      <c r="BE80" s="15"/>
      <c r="BF80" s="15"/>
      <c r="BG80" s="15"/>
      <c r="BH80" s="15"/>
      <c r="BI80" s="15"/>
      <c r="BJ80" s="15"/>
      <c r="BK80" s="15"/>
    </row>
    <row r="81" spans="1:63" ht="18" customHeight="1">
      <c r="A81" s="45">
        <v>9</v>
      </c>
      <c r="B81" s="93">
        <f>'INPUT DATA'!B81</f>
        <v>0</v>
      </c>
      <c r="C81" s="104"/>
      <c r="D81" s="104"/>
      <c r="E81" s="105"/>
      <c r="F81" s="106"/>
      <c r="G81" s="107"/>
      <c r="H81" s="107"/>
      <c r="I81" s="107"/>
      <c r="J81" s="107"/>
      <c r="K81" s="107"/>
      <c r="L81" s="107"/>
      <c r="M81" s="107"/>
      <c r="N81" s="107"/>
      <c r="O81" s="107"/>
      <c r="P81" s="98" t="str">
        <f t="shared" si="1"/>
        <v/>
      </c>
      <c r="Q81" s="99" t="str">
        <f t="shared" si="2"/>
        <v/>
      </c>
      <c r="R81" s="100" t="str">
        <f t="shared" si="3"/>
        <v/>
      </c>
      <c r="S81" s="96"/>
      <c r="T81" s="107"/>
      <c r="U81" s="107"/>
      <c r="V81" s="107"/>
      <c r="W81" s="107"/>
      <c r="X81" s="107"/>
      <c r="Y81" s="107"/>
      <c r="Z81" s="107"/>
      <c r="AA81" s="107"/>
      <c r="AB81" s="107"/>
      <c r="AC81" s="98" t="str">
        <f t="shared" si="4"/>
        <v/>
      </c>
      <c r="AD81" s="99" t="str">
        <f t="shared" si="5"/>
        <v/>
      </c>
      <c r="AE81" s="100" t="str">
        <f t="shared" si="6"/>
        <v/>
      </c>
      <c r="AF81" s="97"/>
      <c r="AG81" s="165" t="str">
        <f t="shared" si="16"/>
        <v/>
      </c>
      <c r="AH81" s="97"/>
      <c r="AI81" s="165" t="str">
        <f t="shared" si="17"/>
        <v/>
      </c>
      <c r="AJ81" s="97"/>
      <c r="AK81" s="165" t="str">
        <f t="shared" si="18"/>
        <v/>
      </c>
      <c r="AL81" s="108" t="str">
        <f t="shared" si="19"/>
        <v/>
      </c>
      <c r="AM81" s="99" t="str">
        <f t="shared" si="20"/>
        <v/>
      </c>
      <c r="AN81" s="100" t="str">
        <f t="shared" si="7"/>
        <v/>
      </c>
      <c r="AO81" s="101" t="str">
        <f t="shared" si="21"/>
        <v/>
      </c>
      <c r="AP81" s="102" t="str">
        <f>IF(ISERROR(IF($AO81="","",VLOOKUP(AO81,Table!$B$3:$E$44,4,TRUE))),"",IF($AO81="","",VLOOKUP(AO81,Table!$B$3:$E$44,4,TRUE)))</f>
        <v/>
      </c>
      <c r="AQ81" s="102" t="str">
        <f>IF(ISERROR(IF($AP81="","",VLOOKUP(AP81,Table!$H$12:$J$16,3,TRUE))),"",IF($AP81="","",VLOOKUP(AP81,Table!$H$12:$J$16,3,TRUE)))</f>
        <v/>
      </c>
      <c r="AR81" s="103" t="str">
        <f>IF(AP81="","",VLOOKUP(ROUND(AP81,0),Table!$H$3:$J$7,3,TRUE))</f>
        <v/>
      </c>
      <c r="AS81" s="13">
        <v>124623170187</v>
      </c>
      <c r="AV81" s="15"/>
      <c r="AW81" s="15"/>
      <c r="AX81" s="15"/>
      <c r="AY81" s="15"/>
      <c r="AZ81" s="15"/>
      <c r="BA81" s="15"/>
      <c r="BB81" s="15"/>
      <c r="BC81" s="15"/>
      <c r="BD81" s="15"/>
      <c r="BE81" s="15"/>
      <c r="BF81" s="15"/>
      <c r="BG81" s="15"/>
      <c r="BH81" s="15"/>
      <c r="BI81" s="15"/>
      <c r="BJ81" s="15"/>
      <c r="BK81" s="15"/>
    </row>
    <row r="82" spans="1:63" ht="18" customHeight="1">
      <c r="A82" s="45">
        <v>10</v>
      </c>
      <c r="B82" s="43">
        <f>'INPUT DATA'!B82</f>
        <v>0</v>
      </c>
      <c r="C82" s="104"/>
      <c r="D82" s="104"/>
      <c r="E82" s="105"/>
      <c r="F82" s="106"/>
      <c r="G82" s="107"/>
      <c r="H82" s="107"/>
      <c r="I82" s="107"/>
      <c r="J82" s="107"/>
      <c r="K82" s="107"/>
      <c r="L82" s="107"/>
      <c r="M82" s="107"/>
      <c r="N82" s="107"/>
      <c r="O82" s="107"/>
      <c r="P82" s="98" t="str">
        <f t="shared" si="1"/>
        <v/>
      </c>
      <c r="Q82" s="99" t="str">
        <f t="shared" si="2"/>
        <v/>
      </c>
      <c r="R82" s="100" t="str">
        <f t="shared" si="3"/>
        <v/>
      </c>
      <c r="S82" s="96"/>
      <c r="T82" s="107"/>
      <c r="U82" s="107"/>
      <c r="V82" s="107"/>
      <c r="W82" s="107"/>
      <c r="X82" s="107"/>
      <c r="Y82" s="107"/>
      <c r="Z82" s="107"/>
      <c r="AA82" s="107"/>
      <c r="AB82" s="107"/>
      <c r="AC82" s="98" t="str">
        <f t="shared" si="4"/>
        <v/>
      </c>
      <c r="AD82" s="99" t="str">
        <f t="shared" si="5"/>
        <v/>
      </c>
      <c r="AE82" s="100" t="str">
        <f t="shared" si="6"/>
        <v/>
      </c>
      <c r="AF82" s="97"/>
      <c r="AG82" s="165" t="str">
        <f t="shared" si="16"/>
        <v/>
      </c>
      <c r="AH82" s="97"/>
      <c r="AI82" s="165" t="str">
        <f t="shared" si="17"/>
        <v/>
      </c>
      <c r="AJ82" s="97"/>
      <c r="AK82" s="165" t="str">
        <f t="shared" si="18"/>
        <v/>
      </c>
      <c r="AL82" s="108" t="str">
        <f t="shared" si="19"/>
        <v/>
      </c>
      <c r="AM82" s="99" t="str">
        <f t="shared" si="20"/>
        <v/>
      </c>
      <c r="AN82" s="100" t="str">
        <f t="shared" si="7"/>
        <v/>
      </c>
      <c r="AO82" s="101" t="str">
        <f t="shared" si="21"/>
        <v/>
      </c>
      <c r="AP82" s="102" t="str">
        <f>IF(ISERROR(IF($AO82="","",VLOOKUP(AO82,Table!$B$3:$E$44,4,TRUE))),"",IF($AO82="","",VLOOKUP(AO82,Table!$B$3:$E$44,4,TRUE)))</f>
        <v/>
      </c>
      <c r="AQ82" s="102" t="str">
        <f>IF(ISERROR(IF($AP82="","",VLOOKUP(AP82,Table!$H$12:$J$16,3,TRUE))),"",IF($AP82="","",VLOOKUP(AP82,Table!$H$12:$J$16,3,TRUE)))</f>
        <v/>
      </c>
      <c r="AR82" s="103" t="str">
        <f>IF(AP82="","",VLOOKUP(ROUND(AP82,0),Table!$H$3:$J$7,3,TRUE))</f>
        <v/>
      </c>
      <c r="AS82" s="13">
        <v>124622170012</v>
      </c>
      <c r="AV82" s="15"/>
      <c r="AW82" s="15"/>
      <c r="AX82" s="15"/>
      <c r="AY82" s="15"/>
      <c r="AZ82" s="15"/>
      <c r="BA82" s="15"/>
      <c r="BB82" s="15"/>
      <c r="BC82" s="15"/>
      <c r="BD82" s="15"/>
      <c r="BE82" s="15"/>
      <c r="BF82" s="15"/>
      <c r="BG82" s="15"/>
      <c r="BH82" s="15"/>
      <c r="BI82" s="15"/>
      <c r="BJ82" s="15"/>
      <c r="BK82" s="15"/>
    </row>
    <row r="83" spans="1:63" ht="18" customHeight="1">
      <c r="A83" s="45">
        <v>11</v>
      </c>
      <c r="B83" s="43">
        <f>'INPUT DATA'!B83</f>
        <v>0</v>
      </c>
      <c r="C83" s="104"/>
      <c r="D83" s="104"/>
      <c r="E83" s="105"/>
      <c r="F83" s="106"/>
      <c r="G83" s="107"/>
      <c r="H83" s="107"/>
      <c r="I83" s="107"/>
      <c r="J83" s="107"/>
      <c r="K83" s="107"/>
      <c r="L83" s="107"/>
      <c r="M83" s="107"/>
      <c r="N83" s="107"/>
      <c r="O83" s="107"/>
      <c r="P83" s="98" t="str">
        <f t="shared" si="1"/>
        <v/>
      </c>
      <c r="Q83" s="99" t="str">
        <f t="shared" si="2"/>
        <v/>
      </c>
      <c r="R83" s="100" t="str">
        <f t="shared" si="3"/>
        <v/>
      </c>
      <c r="S83" s="96"/>
      <c r="T83" s="107"/>
      <c r="U83" s="107"/>
      <c r="V83" s="107"/>
      <c r="W83" s="107"/>
      <c r="X83" s="107"/>
      <c r="Y83" s="107"/>
      <c r="Z83" s="107"/>
      <c r="AA83" s="107"/>
      <c r="AB83" s="107"/>
      <c r="AC83" s="98" t="str">
        <f t="shared" si="4"/>
        <v/>
      </c>
      <c r="AD83" s="99" t="str">
        <f t="shared" si="5"/>
        <v/>
      </c>
      <c r="AE83" s="100" t="str">
        <f t="shared" si="6"/>
        <v/>
      </c>
      <c r="AF83" s="97"/>
      <c r="AG83" s="165" t="str">
        <f t="shared" si="16"/>
        <v/>
      </c>
      <c r="AH83" s="97"/>
      <c r="AI83" s="165" t="str">
        <f t="shared" si="17"/>
        <v/>
      </c>
      <c r="AJ83" s="97"/>
      <c r="AK83" s="165" t="str">
        <f t="shared" si="18"/>
        <v/>
      </c>
      <c r="AL83" s="108" t="str">
        <f t="shared" si="19"/>
        <v/>
      </c>
      <c r="AM83" s="99" t="str">
        <f t="shared" si="20"/>
        <v/>
      </c>
      <c r="AN83" s="100" t="str">
        <f t="shared" si="7"/>
        <v/>
      </c>
      <c r="AO83" s="101" t="str">
        <f t="shared" si="21"/>
        <v/>
      </c>
      <c r="AP83" s="102" t="str">
        <f>IF(ISERROR(IF($AO83="","",VLOOKUP(AO83,Table!$B$3:$E$44,4,TRUE))),"",IF($AO83="","",VLOOKUP(AO83,Table!$B$3:$E$44,4,TRUE)))</f>
        <v/>
      </c>
      <c r="AQ83" s="102" t="str">
        <f>IF(ISERROR(IF($AP83="","",VLOOKUP(AP83,Table!$H$12:$J$16,3,TRUE))),"",IF($AP83="","",VLOOKUP(AP83,Table!$H$12:$J$16,3,TRUE)))</f>
        <v/>
      </c>
      <c r="AR83" s="103" t="str">
        <f>IF(AP83="","",VLOOKUP(ROUND(AP83,0),Table!$H$3:$J$7,3,TRUE))</f>
        <v/>
      </c>
      <c r="AS83" s="13">
        <v>124623170041</v>
      </c>
      <c r="AV83" s="15"/>
      <c r="AW83" s="15"/>
      <c r="AX83" s="15"/>
      <c r="AY83" s="15"/>
      <c r="AZ83" s="15"/>
      <c r="BA83" s="15"/>
      <c r="BB83" s="15"/>
      <c r="BC83" s="15"/>
      <c r="BD83" s="15"/>
      <c r="BE83" s="15"/>
      <c r="BF83" s="15"/>
      <c r="BG83" s="15"/>
      <c r="BH83" s="15"/>
      <c r="BI83" s="15"/>
      <c r="BJ83" s="15"/>
      <c r="BK83" s="15"/>
    </row>
    <row r="84" spans="1:63" ht="18" customHeight="1">
      <c r="A84" s="45">
        <v>12</v>
      </c>
      <c r="B84" s="93">
        <f>'INPUT DATA'!B84</f>
        <v>0</v>
      </c>
      <c r="C84" s="104"/>
      <c r="D84" s="104"/>
      <c r="E84" s="105"/>
      <c r="F84" s="106"/>
      <c r="G84" s="107"/>
      <c r="H84" s="107"/>
      <c r="I84" s="107"/>
      <c r="J84" s="107"/>
      <c r="K84" s="107"/>
      <c r="L84" s="107"/>
      <c r="M84" s="107"/>
      <c r="N84" s="107"/>
      <c r="O84" s="107"/>
      <c r="P84" s="98" t="str">
        <f t="shared" si="1"/>
        <v/>
      </c>
      <c r="Q84" s="99" t="str">
        <f t="shared" si="2"/>
        <v/>
      </c>
      <c r="R84" s="100" t="str">
        <f t="shared" si="3"/>
        <v/>
      </c>
      <c r="S84" s="96"/>
      <c r="T84" s="107"/>
      <c r="U84" s="107"/>
      <c r="V84" s="107"/>
      <c r="W84" s="107"/>
      <c r="X84" s="107"/>
      <c r="Y84" s="107"/>
      <c r="Z84" s="107"/>
      <c r="AA84" s="107"/>
      <c r="AB84" s="107"/>
      <c r="AC84" s="98" t="str">
        <f t="shared" si="4"/>
        <v/>
      </c>
      <c r="AD84" s="99" t="str">
        <f t="shared" si="5"/>
        <v/>
      </c>
      <c r="AE84" s="100" t="str">
        <f t="shared" si="6"/>
        <v/>
      </c>
      <c r="AF84" s="97"/>
      <c r="AG84" s="165" t="str">
        <f t="shared" si="16"/>
        <v/>
      </c>
      <c r="AH84" s="97"/>
      <c r="AI84" s="165" t="str">
        <f t="shared" si="17"/>
        <v/>
      </c>
      <c r="AJ84" s="97"/>
      <c r="AK84" s="165" t="str">
        <f t="shared" si="18"/>
        <v/>
      </c>
      <c r="AL84" s="108" t="str">
        <f t="shared" si="19"/>
        <v/>
      </c>
      <c r="AM84" s="99" t="str">
        <f t="shared" si="20"/>
        <v/>
      </c>
      <c r="AN84" s="100" t="str">
        <f t="shared" si="7"/>
        <v/>
      </c>
      <c r="AO84" s="101" t="str">
        <f t="shared" si="21"/>
        <v/>
      </c>
      <c r="AP84" s="102" t="str">
        <f>IF(ISERROR(IF($AO84="","",VLOOKUP(AO84,Table!$B$3:$E$44,4,TRUE))),"",IF($AO84="","",VLOOKUP(AO84,Table!$B$3:$E$44,4,TRUE)))</f>
        <v/>
      </c>
      <c r="AQ84" s="102" t="str">
        <f>IF(ISERROR(IF($AP84="","",VLOOKUP(AP84,Table!$H$12:$J$16,3,TRUE))),"",IF($AP84="","",VLOOKUP(AP84,Table!$H$12:$J$16,3,TRUE)))</f>
        <v/>
      </c>
      <c r="AR84" s="103" t="str">
        <f>IF(AP84="","",VLOOKUP(ROUND(AP84,0),Table!$H$3:$J$7,3,TRUE))</f>
        <v/>
      </c>
      <c r="AS84" s="13">
        <v>124623170043</v>
      </c>
      <c r="AV84" s="15"/>
      <c r="AW84" s="15"/>
      <c r="AX84" s="15"/>
      <c r="AY84" s="15"/>
      <c r="AZ84" s="15"/>
      <c r="BA84" s="15"/>
      <c r="BB84" s="15"/>
      <c r="BC84" s="15"/>
      <c r="BD84" s="15"/>
      <c r="BE84" s="15"/>
      <c r="BF84" s="15"/>
      <c r="BG84" s="15"/>
      <c r="BH84" s="15"/>
      <c r="BI84" s="15"/>
      <c r="BJ84" s="15"/>
      <c r="BK84" s="15"/>
    </row>
    <row r="85" spans="1:63" ht="18" customHeight="1">
      <c r="A85" s="45">
        <v>13</v>
      </c>
      <c r="B85" s="93">
        <f>'INPUT DATA'!B85</f>
        <v>0</v>
      </c>
      <c r="C85" s="104"/>
      <c r="D85" s="104"/>
      <c r="E85" s="105"/>
      <c r="F85" s="106"/>
      <c r="G85" s="107"/>
      <c r="H85" s="107"/>
      <c r="I85" s="107"/>
      <c r="J85" s="107"/>
      <c r="K85" s="107"/>
      <c r="L85" s="107"/>
      <c r="M85" s="107"/>
      <c r="N85" s="107"/>
      <c r="O85" s="107"/>
      <c r="P85" s="98" t="str">
        <f t="shared" si="1"/>
        <v/>
      </c>
      <c r="Q85" s="99" t="str">
        <f t="shared" si="2"/>
        <v/>
      </c>
      <c r="R85" s="100" t="str">
        <f t="shared" si="3"/>
        <v/>
      </c>
      <c r="S85" s="96"/>
      <c r="T85" s="107"/>
      <c r="U85" s="107"/>
      <c r="V85" s="107"/>
      <c r="W85" s="107"/>
      <c r="X85" s="107"/>
      <c r="Y85" s="107"/>
      <c r="Z85" s="107"/>
      <c r="AA85" s="107"/>
      <c r="AB85" s="107"/>
      <c r="AC85" s="98" t="str">
        <f t="shared" si="4"/>
        <v/>
      </c>
      <c r="AD85" s="99" t="str">
        <f t="shared" si="5"/>
        <v/>
      </c>
      <c r="AE85" s="100" t="str">
        <f t="shared" si="6"/>
        <v/>
      </c>
      <c r="AF85" s="97"/>
      <c r="AG85" s="165" t="str">
        <f t="shared" si="16"/>
        <v/>
      </c>
      <c r="AH85" s="97"/>
      <c r="AI85" s="165" t="str">
        <f t="shared" si="17"/>
        <v/>
      </c>
      <c r="AJ85" s="97"/>
      <c r="AK85" s="165" t="str">
        <f t="shared" si="18"/>
        <v/>
      </c>
      <c r="AL85" s="108" t="str">
        <f t="shared" si="19"/>
        <v/>
      </c>
      <c r="AM85" s="99" t="str">
        <f t="shared" si="20"/>
        <v/>
      </c>
      <c r="AN85" s="100" t="str">
        <f t="shared" si="7"/>
        <v/>
      </c>
      <c r="AO85" s="101" t="str">
        <f t="shared" si="21"/>
        <v/>
      </c>
      <c r="AP85" s="102" t="str">
        <f>IF(ISERROR(IF($AO85="","",VLOOKUP(AO85,Table!$B$3:$E$44,4,TRUE))),"",IF($AO85="","",VLOOKUP(AO85,Table!$B$3:$E$44,4,TRUE)))</f>
        <v/>
      </c>
      <c r="AQ85" s="102" t="str">
        <f>IF(ISERROR(IF($AP85="","",VLOOKUP(AP85,Table!$H$12:$J$16,3,TRUE))),"",IF($AP85="","",VLOOKUP(AP85,Table!$H$12:$J$16,3,TRUE)))</f>
        <v/>
      </c>
      <c r="AR85" s="103" t="str">
        <f>IF(AP85="","",VLOOKUP(ROUND(AP85,0),Table!$H$3:$J$7,3,TRUE))</f>
        <v/>
      </c>
      <c r="AS85" s="13">
        <v>124623170066</v>
      </c>
      <c r="AV85" s="15"/>
      <c r="AW85" s="15"/>
      <c r="AX85" s="15"/>
      <c r="AY85" s="15"/>
      <c r="AZ85" s="15"/>
      <c r="BA85" s="15"/>
      <c r="BB85" s="15"/>
      <c r="BC85" s="15"/>
      <c r="BD85" s="15"/>
      <c r="BE85" s="15"/>
      <c r="BF85" s="15"/>
      <c r="BG85" s="15"/>
      <c r="BH85" s="15"/>
      <c r="BI85" s="15"/>
      <c r="BJ85" s="15"/>
      <c r="BK85" s="15"/>
    </row>
    <row r="86" spans="1:63" ht="18" customHeight="1">
      <c r="A86" s="45">
        <v>14</v>
      </c>
      <c r="B86" s="43">
        <f>'INPUT DATA'!B86</f>
        <v>0</v>
      </c>
      <c r="C86" s="104"/>
      <c r="D86" s="104"/>
      <c r="E86" s="105"/>
      <c r="F86" s="106"/>
      <c r="G86" s="107"/>
      <c r="H86" s="107"/>
      <c r="I86" s="107"/>
      <c r="J86" s="107"/>
      <c r="K86" s="107"/>
      <c r="L86" s="107"/>
      <c r="M86" s="107"/>
      <c r="N86" s="107"/>
      <c r="O86" s="107"/>
      <c r="P86" s="98" t="str">
        <f t="shared" si="1"/>
        <v/>
      </c>
      <c r="Q86" s="99" t="str">
        <f t="shared" si="2"/>
        <v/>
      </c>
      <c r="R86" s="100" t="str">
        <f t="shared" si="3"/>
        <v/>
      </c>
      <c r="S86" s="96"/>
      <c r="T86" s="107"/>
      <c r="U86" s="107"/>
      <c r="V86" s="107"/>
      <c r="W86" s="107"/>
      <c r="X86" s="107"/>
      <c r="Y86" s="107"/>
      <c r="Z86" s="107"/>
      <c r="AA86" s="107"/>
      <c r="AB86" s="107"/>
      <c r="AC86" s="98" t="str">
        <f t="shared" si="4"/>
        <v/>
      </c>
      <c r="AD86" s="99" t="str">
        <f t="shared" si="5"/>
        <v/>
      </c>
      <c r="AE86" s="100" t="str">
        <f t="shared" si="6"/>
        <v/>
      </c>
      <c r="AF86" s="97"/>
      <c r="AG86" s="165" t="str">
        <f t="shared" si="16"/>
        <v/>
      </c>
      <c r="AH86" s="97"/>
      <c r="AI86" s="165" t="str">
        <f t="shared" si="17"/>
        <v/>
      </c>
      <c r="AJ86" s="97"/>
      <c r="AK86" s="165" t="str">
        <f t="shared" si="18"/>
        <v/>
      </c>
      <c r="AL86" s="108" t="str">
        <f t="shared" si="19"/>
        <v/>
      </c>
      <c r="AM86" s="99" t="str">
        <f t="shared" si="20"/>
        <v/>
      </c>
      <c r="AN86" s="100" t="str">
        <f t="shared" si="7"/>
        <v/>
      </c>
      <c r="AO86" s="101" t="str">
        <f t="shared" si="21"/>
        <v/>
      </c>
      <c r="AP86" s="102" t="str">
        <f>IF(ISERROR(IF($AO86="","",VLOOKUP(AO86,Table!$B$3:$E$44,4,TRUE))),"",IF($AO86="","",VLOOKUP(AO86,Table!$B$3:$E$44,4,TRUE)))</f>
        <v/>
      </c>
      <c r="AQ86" s="102" t="str">
        <f>IF(ISERROR(IF($AP86="","",VLOOKUP(AP86,Table!$H$12:$J$16,3,TRUE))),"",IF($AP86="","",VLOOKUP(AP86,Table!$H$12:$J$16,3,TRUE)))</f>
        <v/>
      </c>
      <c r="AR86" s="103" t="str">
        <f>IF(AP86="","",VLOOKUP(ROUND(AP86,0),Table!$H$3:$J$7,3,TRUE))</f>
        <v/>
      </c>
      <c r="AS86" s="13">
        <v>124623170048</v>
      </c>
      <c r="AV86" s="15"/>
      <c r="AW86" s="15"/>
      <c r="AX86" s="15"/>
      <c r="AY86" s="15"/>
      <c r="AZ86" s="15"/>
      <c r="BA86" s="15"/>
      <c r="BB86" s="15"/>
      <c r="BC86" s="15"/>
      <c r="BD86" s="15"/>
      <c r="BE86" s="15"/>
      <c r="BF86" s="15"/>
      <c r="BG86" s="15"/>
      <c r="BH86" s="15"/>
      <c r="BI86" s="15"/>
      <c r="BJ86" s="15"/>
      <c r="BK86" s="15"/>
    </row>
    <row r="87" spans="1:63" ht="18" customHeight="1">
      <c r="A87" s="45">
        <v>15</v>
      </c>
      <c r="B87" s="43">
        <f>'INPUT DATA'!B87</f>
        <v>0</v>
      </c>
      <c r="C87" s="104"/>
      <c r="D87" s="104"/>
      <c r="E87" s="105"/>
      <c r="F87" s="106"/>
      <c r="G87" s="107"/>
      <c r="H87" s="107"/>
      <c r="I87" s="107"/>
      <c r="J87" s="107"/>
      <c r="K87" s="107"/>
      <c r="L87" s="107"/>
      <c r="M87" s="107"/>
      <c r="N87" s="107"/>
      <c r="O87" s="107"/>
      <c r="P87" s="98" t="str">
        <f t="shared" ref="P87:P132" si="22">IF(COUNT($F87:$O87)=0,"",SUM($F87:$O87))</f>
        <v/>
      </c>
      <c r="Q87" s="99" t="str">
        <f t="shared" ref="Q87:Q132" si="23">IF(ISERROR(IF($P87="","",ROUND(($P87/$P$10)*$Q$10,2))),"",IF($P87="","",ROUND(($P87/$P$10)*$Q$10,2)))</f>
        <v/>
      </c>
      <c r="R87" s="100" t="str">
        <f t="shared" ref="R87:R132" si="24">IF($Q87="","",ROUND($Q87*$R$10,2))</f>
        <v/>
      </c>
      <c r="S87" s="96"/>
      <c r="T87" s="107"/>
      <c r="U87" s="107"/>
      <c r="V87" s="107"/>
      <c r="W87" s="107"/>
      <c r="X87" s="107"/>
      <c r="Y87" s="107"/>
      <c r="Z87" s="107"/>
      <c r="AA87" s="107"/>
      <c r="AB87" s="107"/>
      <c r="AC87" s="98" t="str">
        <f t="shared" ref="AC87:AC132" si="25">IF(COUNT($S87:$AB87)=0,"",SUM($S87:$AB87))</f>
        <v/>
      </c>
      <c r="AD87" s="99" t="str">
        <f t="shared" ref="AD87:AD132" si="26">IF(ISERROR(IF($AC87="","",ROUND(($AC87/$AC$10)*$AD$10,2))),"",IF($AC87="","",ROUND(($AC87/$AC$10)*$AD$10,2)))</f>
        <v/>
      </c>
      <c r="AE87" s="100" t="str">
        <f t="shared" ref="AE87:AE132" si="27">IF($AD87="","",ROUND($AD87*$AE$10,2))</f>
        <v/>
      </c>
      <c r="AF87" s="97"/>
      <c r="AG87" s="165" t="str">
        <f t="shared" si="16"/>
        <v/>
      </c>
      <c r="AH87" s="97"/>
      <c r="AI87" s="165" t="str">
        <f t="shared" si="17"/>
        <v/>
      </c>
      <c r="AJ87" s="97"/>
      <c r="AK87" s="165" t="str">
        <f t="shared" si="18"/>
        <v/>
      </c>
      <c r="AL87" s="108" t="str">
        <f t="shared" si="19"/>
        <v/>
      </c>
      <c r="AM87" s="99" t="str">
        <f t="shared" si="20"/>
        <v/>
      </c>
      <c r="AN87" s="100" t="str">
        <f t="shared" ref="AN87:AN132" si="28">IF($AM87="","",ROUND($AM87*$AN$10,2))</f>
        <v/>
      </c>
      <c r="AO87" s="101" t="str">
        <f t="shared" si="21"/>
        <v/>
      </c>
      <c r="AP87" s="102" t="str">
        <f>IF(ISERROR(IF($AO87="","",VLOOKUP(AO87,Table!$B$3:$E$44,4,TRUE))),"",IF($AO87="","",VLOOKUP(AO87,Table!$B$3:$E$44,4,TRUE)))</f>
        <v/>
      </c>
      <c r="AQ87" s="102" t="str">
        <f>IF(ISERROR(IF($AP87="","",VLOOKUP(AP87,Table!$H$12:$J$16,3,TRUE))),"",IF($AP87="","",VLOOKUP(AP87,Table!$H$12:$J$16,3,TRUE)))</f>
        <v/>
      </c>
      <c r="AR87" s="103" t="str">
        <f>IF(AP87="","",VLOOKUP(ROUND(AP87,0),Table!$H$3:$J$7,3,TRUE))</f>
        <v/>
      </c>
      <c r="AS87" s="13" t="s">
        <v>63</v>
      </c>
      <c r="AV87" s="15"/>
      <c r="AW87" s="15"/>
      <c r="AX87" s="15"/>
      <c r="AY87" s="15"/>
      <c r="AZ87" s="15"/>
      <c r="BA87" s="15"/>
      <c r="BB87" s="15"/>
      <c r="BC87" s="15"/>
      <c r="BD87" s="15"/>
      <c r="BE87" s="15"/>
      <c r="BF87" s="15"/>
      <c r="BG87" s="15"/>
      <c r="BH87" s="15"/>
      <c r="BI87" s="15"/>
      <c r="BJ87" s="15"/>
      <c r="BK87" s="15"/>
    </row>
    <row r="88" spans="1:63" ht="18" hidden="1" customHeight="1">
      <c r="A88" s="45">
        <v>16</v>
      </c>
      <c r="B88" s="93">
        <f>'INPUT DATA'!B88</f>
        <v>0</v>
      </c>
      <c r="C88" s="104"/>
      <c r="D88" s="104"/>
      <c r="E88" s="105"/>
      <c r="F88" s="106"/>
      <c r="G88" s="107"/>
      <c r="H88" s="107"/>
      <c r="I88" s="107"/>
      <c r="J88" s="107"/>
      <c r="K88" s="107"/>
      <c r="L88" s="107"/>
      <c r="M88" s="107"/>
      <c r="N88" s="107"/>
      <c r="O88" s="107"/>
      <c r="P88" s="98" t="str">
        <f t="shared" si="22"/>
        <v/>
      </c>
      <c r="Q88" s="99" t="str">
        <f t="shared" si="23"/>
        <v/>
      </c>
      <c r="R88" s="100" t="str">
        <f t="shared" si="24"/>
        <v/>
      </c>
      <c r="S88" s="96"/>
      <c r="T88" s="107"/>
      <c r="U88" s="107"/>
      <c r="V88" s="107"/>
      <c r="W88" s="107"/>
      <c r="X88" s="107"/>
      <c r="Y88" s="107"/>
      <c r="Z88" s="107"/>
      <c r="AA88" s="107"/>
      <c r="AB88" s="107"/>
      <c r="AC88" s="98" t="str">
        <f t="shared" si="25"/>
        <v/>
      </c>
      <c r="AD88" s="99" t="str">
        <f t="shared" si="26"/>
        <v/>
      </c>
      <c r="AE88" s="100" t="str">
        <f t="shared" si="27"/>
        <v/>
      </c>
      <c r="AF88" s="97"/>
      <c r="AG88" s="165" t="str">
        <f t="shared" si="16"/>
        <v/>
      </c>
      <c r="AH88" s="97"/>
      <c r="AI88" s="165" t="str">
        <f t="shared" si="17"/>
        <v/>
      </c>
      <c r="AJ88" s="97"/>
      <c r="AK88" s="165" t="str">
        <f t="shared" si="18"/>
        <v/>
      </c>
      <c r="AL88" s="108" t="str">
        <f t="shared" si="19"/>
        <v/>
      </c>
      <c r="AM88" s="99" t="str">
        <f t="shared" si="20"/>
        <v/>
      </c>
      <c r="AN88" s="100" t="str">
        <f t="shared" si="28"/>
        <v/>
      </c>
      <c r="AO88" s="101" t="str">
        <f t="shared" si="21"/>
        <v/>
      </c>
      <c r="AP88" s="102" t="str">
        <f>IF(ISERROR(IF($AO88="","",VLOOKUP(AO88,Table!$B$3:$E$44,4,TRUE))),"",IF($AO88="","",VLOOKUP(AO88,Table!$B$3:$E$44,4,TRUE)))</f>
        <v/>
      </c>
      <c r="AQ88" s="102" t="str">
        <f>IF(ISERROR(IF($AP88="","",VLOOKUP(AP88,Table!$H$12:$J$16,3,TRUE))),"",IF($AP88="","",VLOOKUP(AP88,Table!$H$12:$J$16,3,TRUE)))</f>
        <v/>
      </c>
      <c r="AR88" s="103" t="str">
        <f>IF(AP88="","",VLOOKUP(ROUND(AP88,0),Table!$H$3:$J$7,3,TRUE))</f>
        <v/>
      </c>
      <c r="AS88" s="13">
        <v>124628170045</v>
      </c>
      <c r="AV88" s="15"/>
      <c r="AW88" s="15"/>
      <c r="AX88" s="15"/>
      <c r="AY88" s="15"/>
      <c r="AZ88" s="15"/>
      <c r="BA88" s="15"/>
      <c r="BB88" s="15"/>
      <c r="BC88" s="15"/>
      <c r="BD88" s="15"/>
      <c r="BE88" s="15"/>
      <c r="BF88" s="15"/>
      <c r="BG88" s="15"/>
      <c r="BH88" s="15"/>
      <c r="BI88" s="15"/>
      <c r="BJ88" s="15"/>
      <c r="BK88" s="15"/>
    </row>
    <row r="89" spans="1:63" ht="18" hidden="1" customHeight="1">
      <c r="A89" s="45">
        <v>17</v>
      </c>
      <c r="B89" s="93">
        <f>'INPUT DATA'!B89</f>
        <v>0</v>
      </c>
      <c r="C89" s="104"/>
      <c r="D89" s="104"/>
      <c r="E89" s="105"/>
      <c r="F89" s="106"/>
      <c r="G89" s="107"/>
      <c r="H89" s="107"/>
      <c r="I89" s="107"/>
      <c r="J89" s="107"/>
      <c r="K89" s="107"/>
      <c r="L89" s="107"/>
      <c r="M89" s="107"/>
      <c r="N89" s="107"/>
      <c r="O89" s="107"/>
      <c r="P89" s="98" t="str">
        <f t="shared" si="22"/>
        <v/>
      </c>
      <c r="Q89" s="99" t="str">
        <f t="shared" si="23"/>
        <v/>
      </c>
      <c r="R89" s="100" t="str">
        <f t="shared" si="24"/>
        <v/>
      </c>
      <c r="S89" s="106"/>
      <c r="T89" s="107"/>
      <c r="U89" s="107"/>
      <c r="V89" s="107"/>
      <c r="W89" s="107"/>
      <c r="X89" s="107"/>
      <c r="Y89" s="107"/>
      <c r="Z89" s="107"/>
      <c r="AA89" s="107"/>
      <c r="AB89" s="107"/>
      <c r="AC89" s="98" t="str">
        <f t="shared" si="25"/>
        <v/>
      </c>
      <c r="AD89" s="99" t="str">
        <f t="shared" si="26"/>
        <v/>
      </c>
      <c r="AE89" s="100" t="str">
        <f t="shared" si="27"/>
        <v/>
      </c>
      <c r="AF89" s="97"/>
      <c r="AG89" s="165" t="str">
        <f t="shared" si="16"/>
        <v/>
      </c>
      <c r="AH89" s="97"/>
      <c r="AI89" s="165" t="str">
        <f t="shared" si="17"/>
        <v/>
      </c>
      <c r="AJ89" s="97"/>
      <c r="AK89" s="165" t="str">
        <f t="shared" si="18"/>
        <v/>
      </c>
      <c r="AL89" s="108" t="str">
        <f t="shared" si="19"/>
        <v/>
      </c>
      <c r="AM89" s="99" t="str">
        <f t="shared" si="20"/>
        <v/>
      </c>
      <c r="AN89" s="100" t="str">
        <f t="shared" si="28"/>
        <v/>
      </c>
      <c r="AO89" s="101" t="str">
        <f t="shared" si="21"/>
        <v/>
      </c>
      <c r="AP89" s="102" t="str">
        <f>IF(ISERROR(IF($AO89="","",VLOOKUP(AO89,Table!$B$3:$E$44,4,TRUE))),"",IF($AO89="","",VLOOKUP(AO89,Table!$B$3:$E$44,4,TRUE)))</f>
        <v/>
      </c>
      <c r="AQ89" s="102" t="str">
        <f>IF(ISERROR(IF($AP89="","",VLOOKUP(AP89,Table!$H$12:$J$16,3,TRUE))),"",IF($AP89="","",VLOOKUP(AP89,Table!$H$12:$J$16,3,TRUE)))</f>
        <v/>
      </c>
      <c r="AR89" s="103" t="str">
        <f>IF(AP89="","",VLOOKUP(ROUND(AP89,0),Table!$H$3:$J$7,3,TRUE))</f>
        <v/>
      </c>
      <c r="AS89" s="13">
        <v>124628170020</v>
      </c>
      <c r="AV89" s="15"/>
      <c r="AW89" s="15"/>
      <c r="AX89" s="15"/>
      <c r="AY89" s="15"/>
      <c r="AZ89" s="15"/>
      <c r="BA89" s="15"/>
      <c r="BB89" s="15"/>
      <c r="BC89" s="15"/>
      <c r="BD89" s="15"/>
      <c r="BE89" s="15"/>
      <c r="BF89" s="15"/>
      <c r="BG89" s="15"/>
      <c r="BH89" s="15"/>
      <c r="BI89" s="15"/>
      <c r="BJ89" s="15"/>
      <c r="BK89" s="15"/>
    </row>
    <row r="90" spans="1:63" ht="18" hidden="1" customHeight="1">
      <c r="A90" s="45">
        <v>18</v>
      </c>
      <c r="B90" s="43">
        <f>'INPUT DATA'!B90</f>
        <v>0</v>
      </c>
      <c r="C90" s="104"/>
      <c r="D90" s="104"/>
      <c r="E90" s="105"/>
      <c r="F90" s="106"/>
      <c r="G90" s="107"/>
      <c r="H90" s="107"/>
      <c r="I90" s="107"/>
      <c r="J90" s="107"/>
      <c r="K90" s="107"/>
      <c r="L90" s="107"/>
      <c r="M90" s="107"/>
      <c r="N90" s="107"/>
      <c r="O90" s="107"/>
      <c r="P90" s="98" t="str">
        <f t="shared" si="22"/>
        <v/>
      </c>
      <c r="Q90" s="99" t="str">
        <f t="shared" si="23"/>
        <v/>
      </c>
      <c r="R90" s="100" t="str">
        <f t="shared" si="24"/>
        <v/>
      </c>
      <c r="S90" s="106"/>
      <c r="T90" s="107"/>
      <c r="U90" s="107"/>
      <c r="V90" s="107"/>
      <c r="W90" s="107"/>
      <c r="X90" s="107"/>
      <c r="Y90" s="107"/>
      <c r="Z90" s="107"/>
      <c r="AA90" s="107"/>
      <c r="AB90" s="107"/>
      <c r="AC90" s="98" t="str">
        <f t="shared" si="25"/>
        <v/>
      </c>
      <c r="AD90" s="99" t="str">
        <f t="shared" si="26"/>
        <v/>
      </c>
      <c r="AE90" s="100" t="str">
        <f t="shared" si="27"/>
        <v/>
      </c>
      <c r="AF90" s="97"/>
      <c r="AG90" s="165" t="str">
        <f t="shared" si="16"/>
        <v/>
      </c>
      <c r="AH90" s="97"/>
      <c r="AI90" s="165" t="str">
        <f t="shared" si="17"/>
        <v/>
      </c>
      <c r="AJ90" s="97"/>
      <c r="AK90" s="165" t="str">
        <f t="shared" si="18"/>
        <v/>
      </c>
      <c r="AL90" s="108" t="str">
        <f t="shared" si="19"/>
        <v/>
      </c>
      <c r="AM90" s="99" t="str">
        <f t="shared" si="20"/>
        <v/>
      </c>
      <c r="AN90" s="100" t="str">
        <f t="shared" si="28"/>
        <v/>
      </c>
      <c r="AO90" s="101" t="str">
        <f t="shared" si="21"/>
        <v/>
      </c>
      <c r="AP90" s="102" t="str">
        <f>IF(ISERROR(IF($AO90="","",VLOOKUP(AO90,Table!$B$3:$E$44,4,TRUE))),"",IF($AO90="","",VLOOKUP(AO90,Table!$B$3:$E$44,4,TRUE)))</f>
        <v/>
      </c>
      <c r="AQ90" s="102" t="str">
        <f>IF(ISERROR(IF($AP90="","",VLOOKUP(AP90,Table!$H$12:$J$16,3,TRUE))),"",IF($AP90="","",VLOOKUP(AP90,Table!$H$12:$J$16,3,TRUE)))</f>
        <v/>
      </c>
      <c r="AR90" s="103" t="str">
        <f>IF(AP90="","",VLOOKUP(ROUND(AP90,0),Table!$H$3:$J$7,3,TRUE))</f>
        <v/>
      </c>
      <c r="AS90" s="13">
        <v>124623170219</v>
      </c>
      <c r="AV90" s="15"/>
      <c r="AW90" s="15"/>
      <c r="AX90" s="15"/>
      <c r="AY90" s="15"/>
      <c r="AZ90" s="15"/>
      <c r="BA90" s="15"/>
      <c r="BB90" s="15"/>
      <c r="BC90" s="15"/>
      <c r="BD90" s="15"/>
      <c r="BE90" s="15"/>
      <c r="BF90" s="15"/>
      <c r="BG90" s="15"/>
      <c r="BH90" s="15"/>
      <c r="BI90" s="15"/>
      <c r="BJ90" s="15"/>
      <c r="BK90" s="15"/>
    </row>
    <row r="91" spans="1:63" ht="18" hidden="1" customHeight="1">
      <c r="A91" s="45">
        <v>19</v>
      </c>
      <c r="B91" s="43">
        <f>'INPUT DATA'!B91</f>
        <v>0</v>
      </c>
      <c r="C91" s="104"/>
      <c r="D91" s="104"/>
      <c r="E91" s="105"/>
      <c r="F91" s="106"/>
      <c r="G91" s="107"/>
      <c r="H91" s="107"/>
      <c r="I91" s="107"/>
      <c r="J91" s="107"/>
      <c r="K91" s="107"/>
      <c r="L91" s="107"/>
      <c r="M91" s="107"/>
      <c r="N91" s="107"/>
      <c r="O91" s="107"/>
      <c r="P91" s="98" t="str">
        <f t="shared" si="22"/>
        <v/>
      </c>
      <c r="Q91" s="99" t="str">
        <f t="shared" si="23"/>
        <v/>
      </c>
      <c r="R91" s="100" t="str">
        <f t="shared" si="24"/>
        <v/>
      </c>
      <c r="S91" s="106"/>
      <c r="T91" s="107"/>
      <c r="U91" s="107"/>
      <c r="V91" s="107"/>
      <c r="W91" s="107"/>
      <c r="X91" s="107"/>
      <c r="Y91" s="107"/>
      <c r="Z91" s="107"/>
      <c r="AA91" s="107"/>
      <c r="AB91" s="107"/>
      <c r="AC91" s="98" t="str">
        <f t="shared" si="25"/>
        <v/>
      </c>
      <c r="AD91" s="99" t="str">
        <f t="shared" si="26"/>
        <v/>
      </c>
      <c r="AE91" s="100" t="str">
        <f t="shared" si="27"/>
        <v/>
      </c>
      <c r="AF91" s="97"/>
      <c r="AG91" s="165" t="str">
        <f t="shared" si="16"/>
        <v/>
      </c>
      <c r="AH91" s="97"/>
      <c r="AI91" s="165" t="str">
        <f t="shared" si="17"/>
        <v/>
      </c>
      <c r="AJ91" s="97"/>
      <c r="AK91" s="165" t="str">
        <f t="shared" si="18"/>
        <v/>
      </c>
      <c r="AL91" s="108" t="str">
        <f t="shared" si="19"/>
        <v/>
      </c>
      <c r="AM91" s="99" t="str">
        <f t="shared" si="20"/>
        <v/>
      </c>
      <c r="AN91" s="100" t="str">
        <f t="shared" si="28"/>
        <v/>
      </c>
      <c r="AO91" s="101" t="str">
        <f t="shared" si="21"/>
        <v/>
      </c>
      <c r="AP91" s="102" t="str">
        <f>IF(ISERROR(IF($AO91="","",VLOOKUP(AO91,Table!$B$3:$E$44,4,TRUE))),"",IF($AO91="","",VLOOKUP(AO91,Table!$B$3:$E$44,4,TRUE)))</f>
        <v/>
      </c>
      <c r="AQ91" s="102" t="str">
        <f>IF(ISERROR(IF($AP91="","",VLOOKUP(AP91,Table!$H$12:$J$16,3,TRUE))),"",IF($AP91="","",VLOOKUP(AP91,Table!$H$12:$J$16,3,TRUE)))</f>
        <v/>
      </c>
      <c r="AR91" s="103" t="str">
        <f>IF(AP91="","",VLOOKUP(ROUND(AP91,0),Table!$H$3:$J$7,3,TRUE))</f>
        <v/>
      </c>
      <c r="AS91" s="13">
        <v>124623170150</v>
      </c>
      <c r="AV91" s="15"/>
      <c r="AW91" s="15"/>
      <c r="AX91" s="15"/>
      <c r="AY91" s="15"/>
      <c r="AZ91" s="15"/>
      <c r="BA91" s="15"/>
      <c r="BB91" s="15"/>
      <c r="BC91" s="15"/>
      <c r="BD91" s="15"/>
      <c r="BE91" s="15"/>
      <c r="BF91" s="15"/>
      <c r="BG91" s="15"/>
      <c r="BH91" s="15"/>
      <c r="BI91" s="15"/>
      <c r="BJ91" s="15"/>
      <c r="BK91" s="15"/>
    </row>
    <row r="92" spans="1:63" ht="18" hidden="1" customHeight="1">
      <c r="A92" s="45">
        <v>20</v>
      </c>
      <c r="B92" s="93">
        <f>'INPUT DATA'!B92</f>
        <v>0</v>
      </c>
      <c r="C92" s="104"/>
      <c r="D92" s="104"/>
      <c r="E92" s="105"/>
      <c r="F92" s="106"/>
      <c r="G92" s="107"/>
      <c r="H92" s="107"/>
      <c r="I92" s="107"/>
      <c r="J92" s="107"/>
      <c r="K92" s="107"/>
      <c r="L92" s="107"/>
      <c r="M92" s="107"/>
      <c r="N92" s="107"/>
      <c r="O92" s="107"/>
      <c r="P92" s="98" t="str">
        <f t="shared" si="22"/>
        <v/>
      </c>
      <c r="Q92" s="99" t="str">
        <f t="shared" si="23"/>
        <v/>
      </c>
      <c r="R92" s="100" t="str">
        <f t="shared" si="24"/>
        <v/>
      </c>
      <c r="S92" s="106"/>
      <c r="T92" s="107"/>
      <c r="U92" s="107"/>
      <c r="V92" s="107"/>
      <c r="W92" s="107"/>
      <c r="X92" s="107"/>
      <c r="Y92" s="107"/>
      <c r="Z92" s="107"/>
      <c r="AA92" s="107"/>
      <c r="AB92" s="107"/>
      <c r="AC92" s="98" t="str">
        <f t="shared" si="25"/>
        <v/>
      </c>
      <c r="AD92" s="99" t="str">
        <f t="shared" si="26"/>
        <v/>
      </c>
      <c r="AE92" s="100" t="str">
        <f t="shared" si="27"/>
        <v/>
      </c>
      <c r="AF92" s="97"/>
      <c r="AG92" s="165" t="str">
        <f t="shared" si="16"/>
        <v/>
      </c>
      <c r="AH92" s="97"/>
      <c r="AI92" s="165" t="str">
        <f t="shared" si="17"/>
        <v/>
      </c>
      <c r="AJ92" s="97"/>
      <c r="AK92" s="165" t="str">
        <f t="shared" si="18"/>
        <v/>
      </c>
      <c r="AL92" s="108" t="str">
        <f t="shared" si="19"/>
        <v/>
      </c>
      <c r="AM92" s="99" t="str">
        <f t="shared" si="20"/>
        <v/>
      </c>
      <c r="AN92" s="100" t="str">
        <f t="shared" si="28"/>
        <v/>
      </c>
      <c r="AO92" s="101" t="str">
        <f t="shared" si="21"/>
        <v/>
      </c>
      <c r="AP92" s="102" t="str">
        <f>IF(ISERROR(IF($AO92="","",VLOOKUP(AO92,Table!$B$3:$E$44,4,TRUE))),"",IF($AO92="","",VLOOKUP(AO92,Table!$B$3:$E$44,4,TRUE)))</f>
        <v/>
      </c>
      <c r="AQ92" s="102" t="str">
        <f>IF(ISERROR(IF($AP92="","",VLOOKUP(AP92,Table!$H$12:$J$16,3,TRUE))),"",IF($AP92="","",VLOOKUP(AP92,Table!$H$12:$J$16,3,TRUE)))</f>
        <v/>
      </c>
      <c r="AR92" s="103" t="str">
        <f>IF(AP92="","",VLOOKUP(ROUND(AP92,0),Table!$H$3:$J$7,3,TRUE))</f>
        <v/>
      </c>
      <c r="AS92" s="13">
        <v>124623170100</v>
      </c>
      <c r="AV92" s="15"/>
      <c r="AW92" s="15"/>
      <c r="AX92" s="15"/>
      <c r="AY92" s="15"/>
      <c r="AZ92" s="15"/>
      <c r="BA92" s="15"/>
      <c r="BB92" s="15"/>
      <c r="BC92" s="15"/>
      <c r="BD92" s="15"/>
      <c r="BE92" s="15"/>
      <c r="BF92" s="15"/>
      <c r="BG92" s="15"/>
      <c r="BH92" s="15"/>
      <c r="BI92" s="15"/>
      <c r="BJ92" s="15"/>
      <c r="BK92" s="15"/>
    </row>
    <row r="93" spans="1:63" ht="18" hidden="1" customHeight="1">
      <c r="A93" s="45">
        <v>21</v>
      </c>
      <c r="B93" s="93">
        <f>'INPUT DATA'!B93</f>
        <v>0</v>
      </c>
      <c r="C93" s="104"/>
      <c r="D93" s="104"/>
      <c r="E93" s="105"/>
      <c r="F93" s="106"/>
      <c r="G93" s="107"/>
      <c r="H93" s="107"/>
      <c r="I93" s="107"/>
      <c r="J93" s="107"/>
      <c r="K93" s="107"/>
      <c r="L93" s="107"/>
      <c r="M93" s="107"/>
      <c r="N93" s="107"/>
      <c r="O93" s="107"/>
      <c r="P93" s="98" t="str">
        <f t="shared" si="22"/>
        <v/>
      </c>
      <c r="Q93" s="99" t="str">
        <f t="shared" si="23"/>
        <v/>
      </c>
      <c r="R93" s="100" t="str">
        <f t="shared" si="24"/>
        <v/>
      </c>
      <c r="S93" s="106"/>
      <c r="T93" s="107"/>
      <c r="U93" s="107"/>
      <c r="V93" s="107"/>
      <c r="W93" s="107"/>
      <c r="X93" s="107"/>
      <c r="Y93" s="107"/>
      <c r="Z93" s="107"/>
      <c r="AA93" s="107"/>
      <c r="AB93" s="107"/>
      <c r="AC93" s="98" t="str">
        <f t="shared" si="25"/>
        <v/>
      </c>
      <c r="AD93" s="99" t="str">
        <f t="shared" si="26"/>
        <v/>
      </c>
      <c r="AE93" s="100" t="str">
        <f t="shared" si="27"/>
        <v/>
      </c>
      <c r="AF93" s="97"/>
      <c r="AG93" s="165" t="str">
        <f t="shared" si="16"/>
        <v/>
      </c>
      <c r="AH93" s="97"/>
      <c r="AI93" s="165" t="str">
        <f t="shared" si="17"/>
        <v/>
      </c>
      <c r="AJ93" s="97"/>
      <c r="AK93" s="165" t="str">
        <f t="shared" si="18"/>
        <v/>
      </c>
      <c r="AL93" s="108" t="str">
        <f t="shared" si="19"/>
        <v/>
      </c>
      <c r="AM93" s="99" t="str">
        <f t="shared" si="20"/>
        <v/>
      </c>
      <c r="AN93" s="100" t="str">
        <f t="shared" si="28"/>
        <v/>
      </c>
      <c r="AO93" s="101" t="str">
        <f t="shared" si="21"/>
        <v/>
      </c>
      <c r="AP93" s="102" t="str">
        <f>IF(ISERROR(IF($AO93="","",VLOOKUP(AO93,Table!$B$3:$E$44,4,TRUE))),"",IF($AO93="","",VLOOKUP(AO93,Table!$B$3:$E$44,4,TRUE)))</f>
        <v/>
      </c>
      <c r="AQ93" s="102" t="str">
        <f>IF(ISERROR(IF($AP93="","",VLOOKUP(AP93,Table!$H$12:$J$16,3,TRUE))),"",IF($AP93="","",VLOOKUP(AP93,Table!$H$12:$J$16,3,TRUE)))</f>
        <v/>
      </c>
      <c r="AR93" s="103" t="str">
        <f>IF(AP93="","",VLOOKUP(ROUND(AP93,0),Table!$H$3:$J$7,3,TRUE))</f>
        <v/>
      </c>
      <c r="AS93" s="13">
        <v>124628170023</v>
      </c>
      <c r="AV93" s="15"/>
      <c r="AW93" s="15"/>
      <c r="AX93" s="15"/>
      <c r="AY93" s="15"/>
      <c r="AZ93" s="15"/>
      <c r="BA93" s="15"/>
      <c r="BB93" s="15"/>
      <c r="BC93" s="15"/>
      <c r="BD93" s="15"/>
      <c r="BE93" s="15"/>
      <c r="BF93" s="15"/>
      <c r="BG93" s="15"/>
      <c r="BH93" s="15"/>
      <c r="BI93" s="15"/>
      <c r="BJ93" s="15"/>
      <c r="BK93" s="15"/>
    </row>
    <row r="94" spans="1:63" ht="18" hidden="1" customHeight="1">
      <c r="A94" s="45">
        <v>22</v>
      </c>
      <c r="B94" s="43">
        <f>'INPUT DATA'!B94</f>
        <v>0</v>
      </c>
      <c r="C94" s="104"/>
      <c r="D94" s="104"/>
      <c r="E94" s="105"/>
      <c r="F94" s="106"/>
      <c r="G94" s="107"/>
      <c r="H94" s="107"/>
      <c r="I94" s="107"/>
      <c r="J94" s="107"/>
      <c r="K94" s="107"/>
      <c r="L94" s="107"/>
      <c r="M94" s="107"/>
      <c r="N94" s="107"/>
      <c r="O94" s="107"/>
      <c r="P94" s="98" t="str">
        <f t="shared" si="22"/>
        <v/>
      </c>
      <c r="Q94" s="99" t="str">
        <f t="shared" si="23"/>
        <v/>
      </c>
      <c r="R94" s="100" t="str">
        <f t="shared" si="24"/>
        <v/>
      </c>
      <c r="S94" s="106"/>
      <c r="T94" s="107"/>
      <c r="U94" s="107"/>
      <c r="V94" s="107"/>
      <c r="W94" s="107"/>
      <c r="X94" s="107"/>
      <c r="Y94" s="107"/>
      <c r="Z94" s="107"/>
      <c r="AA94" s="107"/>
      <c r="AB94" s="107"/>
      <c r="AC94" s="98" t="str">
        <f t="shared" si="25"/>
        <v/>
      </c>
      <c r="AD94" s="99" t="str">
        <f t="shared" si="26"/>
        <v/>
      </c>
      <c r="AE94" s="100" t="str">
        <f t="shared" si="27"/>
        <v/>
      </c>
      <c r="AF94" s="97"/>
      <c r="AG94" s="165" t="str">
        <f t="shared" si="16"/>
        <v/>
      </c>
      <c r="AH94" s="97"/>
      <c r="AI94" s="165" t="str">
        <f t="shared" si="17"/>
        <v/>
      </c>
      <c r="AJ94" s="97"/>
      <c r="AK94" s="165" t="str">
        <f t="shared" si="18"/>
        <v/>
      </c>
      <c r="AL94" s="108" t="str">
        <f t="shared" si="19"/>
        <v/>
      </c>
      <c r="AM94" s="99" t="str">
        <f t="shared" si="20"/>
        <v/>
      </c>
      <c r="AN94" s="100" t="str">
        <f t="shared" si="28"/>
        <v/>
      </c>
      <c r="AO94" s="101" t="str">
        <f t="shared" si="21"/>
        <v/>
      </c>
      <c r="AP94" s="102" t="str">
        <f>IF(ISERROR(IF($AO94="","",VLOOKUP(AO94,Table!$B$3:$E$44,4,TRUE))),"",IF($AO94="","",VLOOKUP(AO94,Table!$B$3:$E$44,4,TRUE)))</f>
        <v/>
      </c>
      <c r="AQ94" s="102" t="str">
        <f>IF(ISERROR(IF($AP94="","",VLOOKUP(AP94,Table!$H$12:$J$16,3,TRUE))),"",IF($AP94="","",VLOOKUP(AP94,Table!$H$12:$J$16,3,TRUE)))</f>
        <v/>
      </c>
      <c r="AR94" s="103" t="str">
        <f>IF(AP94="","",VLOOKUP(ROUND(AP94,0),Table!$H$3:$J$7,3,TRUE))</f>
        <v/>
      </c>
      <c r="AS94" s="13">
        <v>124811170140</v>
      </c>
      <c r="AV94" s="15"/>
      <c r="AW94" s="15"/>
      <c r="AX94" s="15"/>
      <c r="AY94" s="15"/>
      <c r="AZ94" s="15"/>
      <c r="BA94" s="15"/>
      <c r="BB94" s="15"/>
      <c r="BC94" s="15"/>
      <c r="BD94" s="15"/>
      <c r="BE94" s="15"/>
      <c r="BF94" s="15"/>
      <c r="BG94" s="15"/>
      <c r="BH94" s="15"/>
      <c r="BI94" s="15"/>
      <c r="BJ94" s="15"/>
      <c r="BK94" s="15"/>
    </row>
    <row r="95" spans="1:63" ht="18" hidden="1" customHeight="1">
      <c r="A95" s="45">
        <v>23</v>
      </c>
      <c r="B95" s="43">
        <f>'INPUT DATA'!B95</f>
        <v>0</v>
      </c>
      <c r="C95" s="104"/>
      <c r="D95" s="104"/>
      <c r="E95" s="105"/>
      <c r="F95" s="106"/>
      <c r="G95" s="107"/>
      <c r="H95" s="107"/>
      <c r="I95" s="107"/>
      <c r="J95" s="107"/>
      <c r="K95" s="107"/>
      <c r="L95" s="107"/>
      <c r="M95" s="107"/>
      <c r="N95" s="107"/>
      <c r="O95" s="107"/>
      <c r="P95" s="98" t="str">
        <f t="shared" si="22"/>
        <v/>
      </c>
      <c r="Q95" s="99" t="str">
        <f t="shared" si="23"/>
        <v/>
      </c>
      <c r="R95" s="100" t="str">
        <f t="shared" si="24"/>
        <v/>
      </c>
      <c r="S95" s="106"/>
      <c r="T95" s="107"/>
      <c r="U95" s="107"/>
      <c r="V95" s="107"/>
      <c r="W95" s="107"/>
      <c r="X95" s="107"/>
      <c r="Y95" s="107"/>
      <c r="Z95" s="107"/>
      <c r="AA95" s="107"/>
      <c r="AB95" s="107"/>
      <c r="AC95" s="98" t="str">
        <f t="shared" si="25"/>
        <v/>
      </c>
      <c r="AD95" s="99" t="str">
        <f t="shared" si="26"/>
        <v/>
      </c>
      <c r="AE95" s="100" t="str">
        <f t="shared" si="27"/>
        <v/>
      </c>
      <c r="AF95" s="97"/>
      <c r="AG95" s="165" t="str">
        <f t="shared" si="16"/>
        <v/>
      </c>
      <c r="AH95" s="97"/>
      <c r="AI95" s="165" t="str">
        <f t="shared" si="17"/>
        <v/>
      </c>
      <c r="AJ95" s="97"/>
      <c r="AK95" s="165" t="str">
        <f t="shared" si="18"/>
        <v/>
      </c>
      <c r="AL95" s="108" t="str">
        <f t="shared" si="19"/>
        <v/>
      </c>
      <c r="AM95" s="99" t="str">
        <f t="shared" si="20"/>
        <v/>
      </c>
      <c r="AN95" s="100" t="str">
        <f t="shared" si="28"/>
        <v/>
      </c>
      <c r="AO95" s="101" t="str">
        <f t="shared" si="21"/>
        <v/>
      </c>
      <c r="AP95" s="102" t="str">
        <f>IF(ISERROR(IF($AO95="","",VLOOKUP(AO95,Table!$B$3:$E$44,4,TRUE))),"",IF($AO95="","",VLOOKUP(AO95,Table!$B$3:$E$44,4,TRUE)))</f>
        <v/>
      </c>
      <c r="AQ95" s="102" t="str">
        <f>IF(ISERROR(IF($AP95="","",VLOOKUP(AP95,Table!$H$12:$J$16,3,TRUE))),"",IF($AP95="","",VLOOKUP(AP95,Table!$H$12:$J$16,3,TRUE)))</f>
        <v/>
      </c>
      <c r="AR95" s="103" t="str">
        <f>IF(AP95="","",VLOOKUP(ROUND(AP95,0),Table!$H$3:$J$7,3,TRUE))</f>
        <v/>
      </c>
      <c r="AS95" s="13">
        <v>124628170048</v>
      </c>
      <c r="AV95" s="15"/>
      <c r="AW95" s="15"/>
      <c r="AX95" s="15"/>
      <c r="AY95" s="15"/>
      <c r="AZ95" s="15"/>
      <c r="BA95" s="15"/>
      <c r="BB95" s="15"/>
      <c r="BC95" s="15"/>
      <c r="BD95" s="15"/>
      <c r="BE95" s="15"/>
      <c r="BF95" s="15"/>
      <c r="BG95" s="15"/>
      <c r="BH95" s="15"/>
      <c r="BI95" s="15"/>
      <c r="BJ95" s="15"/>
      <c r="BK95" s="15"/>
    </row>
    <row r="96" spans="1:63" ht="18" hidden="1" customHeight="1">
      <c r="A96" s="45">
        <v>24</v>
      </c>
      <c r="B96" s="93">
        <f>'INPUT DATA'!B96</f>
        <v>0</v>
      </c>
      <c r="C96" s="104"/>
      <c r="D96" s="104"/>
      <c r="E96" s="105"/>
      <c r="F96" s="106"/>
      <c r="G96" s="107"/>
      <c r="H96" s="107"/>
      <c r="I96" s="107"/>
      <c r="J96" s="107"/>
      <c r="K96" s="107"/>
      <c r="L96" s="107"/>
      <c r="M96" s="107"/>
      <c r="N96" s="107"/>
      <c r="O96" s="107"/>
      <c r="P96" s="98" t="str">
        <f t="shared" si="22"/>
        <v/>
      </c>
      <c r="Q96" s="99" t="str">
        <f t="shared" si="23"/>
        <v/>
      </c>
      <c r="R96" s="100" t="str">
        <f t="shared" si="24"/>
        <v/>
      </c>
      <c r="S96" s="106"/>
      <c r="T96" s="107"/>
      <c r="U96" s="107"/>
      <c r="V96" s="107"/>
      <c r="W96" s="107"/>
      <c r="X96" s="107"/>
      <c r="Y96" s="107"/>
      <c r="Z96" s="107"/>
      <c r="AA96" s="107"/>
      <c r="AB96" s="107"/>
      <c r="AC96" s="98" t="str">
        <f t="shared" si="25"/>
        <v/>
      </c>
      <c r="AD96" s="99" t="str">
        <f t="shared" si="26"/>
        <v/>
      </c>
      <c r="AE96" s="100" t="str">
        <f t="shared" si="27"/>
        <v/>
      </c>
      <c r="AF96" s="97"/>
      <c r="AG96" s="165" t="str">
        <f t="shared" si="16"/>
        <v/>
      </c>
      <c r="AH96" s="97"/>
      <c r="AI96" s="165" t="str">
        <f t="shared" si="17"/>
        <v/>
      </c>
      <c r="AJ96" s="97"/>
      <c r="AK96" s="165" t="str">
        <f t="shared" si="18"/>
        <v/>
      </c>
      <c r="AL96" s="108" t="str">
        <f t="shared" si="19"/>
        <v/>
      </c>
      <c r="AM96" s="99" t="str">
        <f t="shared" si="20"/>
        <v/>
      </c>
      <c r="AN96" s="100" t="str">
        <f t="shared" si="28"/>
        <v/>
      </c>
      <c r="AO96" s="101" t="str">
        <f t="shared" si="21"/>
        <v/>
      </c>
      <c r="AP96" s="102" t="str">
        <f>IF(ISERROR(IF($AO96="","",VLOOKUP(AO96,Table!$B$3:$E$44,4,TRUE))),"",IF($AO96="","",VLOOKUP(AO96,Table!$B$3:$E$44,4,TRUE)))</f>
        <v/>
      </c>
      <c r="AQ96" s="102" t="str">
        <f>IF(ISERROR(IF($AP96="","",VLOOKUP(AP96,Table!$H$12:$J$16,3,TRUE))),"",IF($AP96="","",VLOOKUP(AP96,Table!$H$12:$J$16,3,TRUE)))</f>
        <v/>
      </c>
      <c r="AR96" s="103" t="str">
        <f>IF(AP96="","",VLOOKUP(ROUND(AP96,0),Table!$H$3:$J$7,3,TRUE))</f>
        <v/>
      </c>
      <c r="AS96" s="13">
        <v>124620170017</v>
      </c>
      <c r="AV96" s="15"/>
      <c r="AW96" s="15"/>
      <c r="AX96" s="15"/>
      <c r="AY96" s="15"/>
      <c r="AZ96" s="15"/>
      <c r="BA96" s="15"/>
      <c r="BB96" s="15"/>
      <c r="BC96" s="15"/>
      <c r="BD96" s="15"/>
      <c r="BE96" s="15"/>
      <c r="BF96" s="15"/>
      <c r="BG96" s="15"/>
      <c r="BH96" s="15"/>
      <c r="BI96" s="15"/>
      <c r="BJ96" s="15"/>
      <c r="BK96" s="15"/>
    </row>
    <row r="97" spans="1:63" ht="18" hidden="1" customHeight="1">
      <c r="A97" s="45">
        <v>25</v>
      </c>
      <c r="B97" s="93">
        <f>'INPUT DATA'!B97</f>
        <v>0</v>
      </c>
      <c r="C97" s="104"/>
      <c r="D97" s="104"/>
      <c r="E97" s="105"/>
      <c r="F97" s="106"/>
      <c r="G97" s="107"/>
      <c r="H97" s="107"/>
      <c r="I97" s="107"/>
      <c r="J97" s="107"/>
      <c r="K97" s="107"/>
      <c r="L97" s="107"/>
      <c r="M97" s="107"/>
      <c r="N97" s="107"/>
      <c r="O97" s="107"/>
      <c r="P97" s="98" t="str">
        <f t="shared" si="22"/>
        <v/>
      </c>
      <c r="Q97" s="99" t="str">
        <f t="shared" si="23"/>
        <v/>
      </c>
      <c r="R97" s="100" t="str">
        <f t="shared" si="24"/>
        <v/>
      </c>
      <c r="S97" s="106"/>
      <c r="T97" s="107"/>
      <c r="U97" s="107"/>
      <c r="V97" s="107"/>
      <c r="W97" s="107"/>
      <c r="X97" s="107"/>
      <c r="Y97" s="107"/>
      <c r="Z97" s="107"/>
      <c r="AA97" s="107"/>
      <c r="AB97" s="107"/>
      <c r="AC97" s="98" t="str">
        <f t="shared" si="25"/>
        <v/>
      </c>
      <c r="AD97" s="99" t="str">
        <f t="shared" si="26"/>
        <v/>
      </c>
      <c r="AE97" s="100" t="str">
        <f t="shared" si="27"/>
        <v/>
      </c>
      <c r="AF97" s="97"/>
      <c r="AG97" s="97"/>
      <c r="AH97" s="97"/>
      <c r="AI97" s="97"/>
      <c r="AJ97" s="97"/>
      <c r="AK97" s="163"/>
      <c r="AL97" s="108" t="str">
        <f t="shared" ref="AL97:AL132" si="29">IF(COUNT(AF97:AJ97)=0,"",SUM(AF97:AJ97))</f>
        <v/>
      </c>
      <c r="AM97" s="99" t="str">
        <f t="shared" ref="AM97:AM132" si="30">IF(ISERROR(IF($AL97="","",ROUND(($AL97/$AL$10)*$AM$10,2))),"",IF($AL97="","",ROUND(($AL97/$AL$10)*$AM$10,2)))</f>
        <v/>
      </c>
      <c r="AN97" s="100" t="str">
        <f t="shared" si="28"/>
        <v/>
      </c>
      <c r="AO97" s="101" t="str">
        <f t="shared" si="21"/>
        <v/>
      </c>
      <c r="AP97" s="102" t="str">
        <f>IF(ISERROR(IF($AO97="","",VLOOKUP(AO97,Table!$B$3:$E$44,4,TRUE))),"",IF($AO97="","",VLOOKUP(AO97,Table!$B$3:$E$44,4,TRUE)))</f>
        <v/>
      </c>
      <c r="AQ97" s="102" t="str">
        <f>IF(ISERROR(IF($AP97="","",VLOOKUP(AP97,Table!$H$12:$J$16,3,TRUE))),"",IF($AP97="","",VLOOKUP(AP97,Table!$H$12:$J$16,3,TRUE)))</f>
        <v/>
      </c>
      <c r="AR97" s="103" t="str">
        <f>IF(AP97="","",VLOOKUP(ROUND(AP97,0),Table!$H$3:$J$7,3,TRUE))</f>
        <v/>
      </c>
      <c r="AS97" s="13"/>
      <c r="AV97" s="15"/>
      <c r="AW97" s="15"/>
      <c r="AX97" s="15"/>
      <c r="AY97" s="15"/>
      <c r="AZ97" s="15"/>
      <c r="BA97" s="15"/>
      <c r="BB97" s="15"/>
      <c r="BC97" s="15"/>
      <c r="BD97" s="15"/>
      <c r="BE97" s="15"/>
      <c r="BF97" s="15"/>
      <c r="BG97" s="15"/>
      <c r="BH97" s="15"/>
      <c r="BI97" s="15"/>
      <c r="BJ97" s="15"/>
      <c r="BK97" s="15"/>
    </row>
    <row r="98" spans="1:63" ht="18" hidden="1" customHeight="1">
      <c r="A98" s="45">
        <v>26</v>
      </c>
      <c r="B98" s="43">
        <f>'INPUT DATA'!B98</f>
        <v>0</v>
      </c>
      <c r="C98" s="104"/>
      <c r="D98" s="104"/>
      <c r="E98" s="105"/>
      <c r="F98" s="106"/>
      <c r="G98" s="107"/>
      <c r="H98" s="107"/>
      <c r="I98" s="107"/>
      <c r="J98" s="107"/>
      <c r="K98" s="107"/>
      <c r="L98" s="107"/>
      <c r="M98" s="107"/>
      <c r="N98" s="107"/>
      <c r="O98" s="107"/>
      <c r="P98" s="98" t="str">
        <f t="shared" si="22"/>
        <v/>
      </c>
      <c r="Q98" s="99" t="str">
        <f t="shared" si="23"/>
        <v/>
      </c>
      <c r="R98" s="100" t="str">
        <f t="shared" si="24"/>
        <v/>
      </c>
      <c r="S98" s="106"/>
      <c r="T98" s="107"/>
      <c r="U98" s="107"/>
      <c r="V98" s="107"/>
      <c r="W98" s="107"/>
      <c r="X98" s="107"/>
      <c r="Y98" s="107"/>
      <c r="Z98" s="107"/>
      <c r="AA98" s="107"/>
      <c r="AB98" s="107"/>
      <c r="AC98" s="98" t="str">
        <f t="shared" si="25"/>
        <v/>
      </c>
      <c r="AD98" s="99" t="str">
        <f t="shared" si="26"/>
        <v/>
      </c>
      <c r="AE98" s="100" t="str">
        <f t="shared" si="27"/>
        <v/>
      </c>
      <c r="AF98" s="97"/>
      <c r="AG98" s="97"/>
      <c r="AH98" s="97"/>
      <c r="AI98" s="97"/>
      <c r="AJ98" s="97"/>
      <c r="AK98" s="163"/>
      <c r="AL98" s="108" t="str">
        <f t="shared" si="29"/>
        <v/>
      </c>
      <c r="AM98" s="99" t="str">
        <f t="shared" si="30"/>
        <v/>
      </c>
      <c r="AN98" s="100" t="str">
        <f t="shared" si="28"/>
        <v/>
      </c>
      <c r="AO98" s="101" t="str">
        <f t="shared" si="21"/>
        <v/>
      </c>
      <c r="AP98" s="102" t="str">
        <f>IF(ISERROR(IF($AO98="","",VLOOKUP(AO98,Table!$B$3:$E$44,4,TRUE))),"",IF($AO98="","",VLOOKUP(AO98,Table!$B$3:$E$44,4,TRUE)))</f>
        <v/>
      </c>
      <c r="AQ98" s="102" t="str">
        <f>IF(ISERROR(IF($AP98="","",VLOOKUP(AP98,Table!$H$12:$J$16,3,TRUE))),"",IF($AP98="","",VLOOKUP(AP98,Table!$H$12:$J$16,3,TRUE)))</f>
        <v/>
      </c>
      <c r="AR98" s="103" t="str">
        <f>IF(AP98="","",VLOOKUP(ROUND(AP98,0),Table!$H$3:$J$7,3,TRUE))</f>
        <v/>
      </c>
      <c r="AS98" s="13"/>
      <c r="AV98" s="15"/>
      <c r="AW98" s="15"/>
      <c r="AX98" s="15"/>
      <c r="AY98" s="15"/>
      <c r="AZ98" s="15"/>
      <c r="BA98" s="15"/>
      <c r="BB98" s="15"/>
      <c r="BC98" s="15"/>
      <c r="BD98" s="15"/>
      <c r="BE98" s="15"/>
      <c r="BF98" s="15"/>
      <c r="BG98" s="15"/>
      <c r="BH98" s="15"/>
      <c r="BI98" s="15"/>
      <c r="BJ98" s="15"/>
      <c r="BK98" s="15"/>
    </row>
    <row r="99" spans="1:63" ht="18" hidden="1" customHeight="1">
      <c r="A99" s="45">
        <v>27</v>
      </c>
      <c r="B99" s="43">
        <f>'INPUT DATA'!B99</f>
        <v>0</v>
      </c>
      <c r="C99" s="104"/>
      <c r="D99" s="104"/>
      <c r="E99" s="105"/>
      <c r="F99" s="106"/>
      <c r="G99" s="107"/>
      <c r="H99" s="107"/>
      <c r="I99" s="107"/>
      <c r="J99" s="107"/>
      <c r="K99" s="107"/>
      <c r="L99" s="107"/>
      <c r="M99" s="107"/>
      <c r="N99" s="107"/>
      <c r="O99" s="107"/>
      <c r="P99" s="98" t="str">
        <f t="shared" si="22"/>
        <v/>
      </c>
      <c r="Q99" s="99" t="str">
        <f t="shared" si="23"/>
        <v/>
      </c>
      <c r="R99" s="100" t="str">
        <f t="shared" si="24"/>
        <v/>
      </c>
      <c r="S99" s="106"/>
      <c r="T99" s="107"/>
      <c r="U99" s="107"/>
      <c r="V99" s="107"/>
      <c r="W99" s="107"/>
      <c r="X99" s="107"/>
      <c r="Y99" s="107"/>
      <c r="Z99" s="107"/>
      <c r="AA99" s="107"/>
      <c r="AB99" s="107"/>
      <c r="AC99" s="98" t="str">
        <f t="shared" si="25"/>
        <v/>
      </c>
      <c r="AD99" s="99" t="str">
        <f t="shared" si="26"/>
        <v/>
      </c>
      <c r="AE99" s="100" t="str">
        <f t="shared" si="27"/>
        <v/>
      </c>
      <c r="AF99" s="97"/>
      <c r="AG99" s="97"/>
      <c r="AH99" s="97"/>
      <c r="AI99" s="97"/>
      <c r="AJ99" s="97"/>
      <c r="AK99" s="163"/>
      <c r="AL99" s="108" t="str">
        <f t="shared" si="29"/>
        <v/>
      </c>
      <c r="AM99" s="99" t="str">
        <f t="shared" si="30"/>
        <v/>
      </c>
      <c r="AN99" s="100" t="str">
        <f t="shared" si="28"/>
        <v/>
      </c>
      <c r="AO99" s="101" t="str">
        <f t="shared" si="21"/>
        <v/>
      </c>
      <c r="AP99" s="102" t="str">
        <f>IF(ISERROR(IF($AO99="","",VLOOKUP(AO99,Table!$B$3:$E$44,4,TRUE))),"",IF($AO99="","",VLOOKUP(AO99,Table!$B$3:$E$44,4,TRUE)))</f>
        <v/>
      </c>
      <c r="AQ99" s="102" t="str">
        <f>IF(ISERROR(IF($AP99="","",VLOOKUP(AP99,Table!$H$12:$J$16,3,TRUE))),"",IF($AP99="","",VLOOKUP(AP99,Table!$H$12:$J$16,3,TRUE)))</f>
        <v/>
      </c>
      <c r="AR99" s="103" t="str">
        <f>IF(AP99="","",VLOOKUP(ROUND(AP99,0),Table!$H$3:$J$7,3,TRUE))</f>
        <v/>
      </c>
      <c r="AS99" s="13"/>
      <c r="AV99" s="15"/>
      <c r="AW99" s="15"/>
      <c r="AX99" s="15"/>
      <c r="AY99" s="15"/>
      <c r="AZ99" s="15"/>
      <c r="BA99" s="15"/>
      <c r="BB99" s="15"/>
      <c r="BC99" s="15"/>
      <c r="BD99" s="15"/>
      <c r="BE99" s="15"/>
      <c r="BF99" s="15"/>
      <c r="BG99" s="15"/>
      <c r="BH99" s="15"/>
      <c r="BI99" s="15"/>
      <c r="BJ99" s="15"/>
      <c r="BK99" s="15"/>
    </row>
    <row r="100" spans="1:63" ht="18" hidden="1" customHeight="1">
      <c r="A100" s="45">
        <v>28</v>
      </c>
      <c r="B100" s="93">
        <f>'INPUT DATA'!B100</f>
        <v>0</v>
      </c>
      <c r="C100" s="104"/>
      <c r="D100" s="104"/>
      <c r="E100" s="105"/>
      <c r="F100" s="106"/>
      <c r="G100" s="107"/>
      <c r="H100" s="107"/>
      <c r="I100" s="107"/>
      <c r="J100" s="107"/>
      <c r="K100" s="107"/>
      <c r="L100" s="107"/>
      <c r="M100" s="107"/>
      <c r="N100" s="107"/>
      <c r="O100" s="107"/>
      <c r="P100" s="98" t="str">
        <f t="shared" si="22"/>
        <v/>
      </c>
      <c r="Q100" s="99" t="str">
        <f t="shared" si="23"/>
        <v/>
      </c>
      <c r="R100" s="100" t="str">
        <f t="shared" si="24"/>
        <v/>
      </c>
      <c r="S100" s="106"/>
      <c r="T100" s="107"/>
      <c r="U100" s="107"/>
      <c r="V100" s="107"/>
      <c r="W100" s="107"/>
      <c r="X100" s="107"/>
      <c r="Y100" s="107"/>
      <c r="Z100" s="107"/>
      <c r="AA100" s="107"/>
      <c r="AB100" s="107"/>
      <c r="AC100" s="98" t="str">
        <f t="shared" si="25"/>
        <v/>
      </c>
      <c r="AD100" s="99" t="str">
        <f t="shared" si="26"/>
        <v/>
      </c>
      <c r="AE100" s="100" t="str">
        <f t="shared" si="27"/>
        <v/>
      </c>
      <c r="AF100" s="97"/>
      <c r="AG100" s="97"/>
      <c r="AH100" s="97"/>
      <c r="AI100" s="97"/>
      <c r="AJ100" s="97"/>
      <c r="AK100" s="163"/>
      <c r="AL100" s="108" t="str">
        <f t="shared" si="29"/>
        <v/>
      </c>
      <c r="AM100" s="99" t="str">
        <f t="shared" si="30"/>
        <v/>
      </c>
      <c r="AN100" s="100" t="str">
        <f t="shared" si="28"/>
        <v/>
      </c>
      <c r="AO100" s="101" t="str">
        <f t="shared" si="21"/>
        <v/>
      </c>
      <c r="AP100" s="102" t="str">
        <f>IF(ISERROR(IF($AO100="","",VLOOKUP(AO100,Table!$B$3:$E$44,4,TRUE))),"",IF($AO100="","",VLOOKUP(AO100,Table!$B$3:$E$44,4,TRUE)))</f>
        <v/>
      </c>
      <c r="AQ100" s="102" t="str">
        <f>IF(ISERROR(IF($AP100="","",VLOOKUP(AP100,Table!$H$12:$J$16,3,TRUE))),"",IF($AP100="","",VLOOKUP(AP100,Table!$H$12:$J$16,3,TRUE)))</f>
        <v/>
      </c>
      <c r="AR100" s="103" t="str">
        <f>IF(AP100="","",VLOOKUP(ROUND(AP100,0),Table!$H$3:$J$7,3,TRUE))</f>
        <v/>
      </c>
      <c r="AS100" s="13"/>
      <c r="AV100" s="15"/>
      <c r="AW100" s="15"/>
      <c r="AX100" s="15"/>
      <c r="AY100" s="15"/>
      <c r="AZ100" s="15"/>
      <c r="BA100" s="15"/>
      <c r="BB100" s="15"/>
      <c r="BC100" s="15"/>
      <c r="BD100" s="15"/>
      <c r="BE100" s="15"/>
      <c r="BF100" s="15"/>
      <c r="BG100" s="15"/>
      <c r="BH100" s="15"/>
      <c r="BI100" s="15"/>
      <c r="BJ100" s="15"/>
      <c r="BK100" s="15"/>
    </row>
    <row r="101" spans="1:63" ht="18" hidden="1" customHeight="1">
      <c r="A101" s="45">
        <v>29</v>
      </c>
      <c r="B101" s="93">
        <f>'INPUT DATA'!B101</f>
        <v>0</v>
      </c>
      <c r="C101" s="104"/>
      <c r="D101" s="104"/>
      <c r="E101" s="105"/>
      <c r="F101" s="106"/>
      <c r="G101" s="107"/>
      <c r="H101" s="107"/>
      <c r="I101" s="107"/>
      <c r="J101" s="107"/>
      <c r="K101" s="107"/>
      <c r="L101" s="107"/>
      <c r="M101" s="107"/>
      <c r="N101" s="107"/>
      <c r="O101" s="107"/>
      <c r="P101" s="98" t="str">
        <f t="shared" si="22"/>
        <v/>
      </c>
      <c r="Q101" s="99" t="str">
        <f t="shared" si="23"/>
        <v/>
      </c>
      <c r="R101" s="100" t="str">
        <f t="shared" si="24"/>
        <v/>
      </c>
      <c r="S101" s="106"/>
      <c r="T101" s="107"/>
      <c r="U101" s="107"/>
      <c r="V101" s="107"/>
      <c r="W101" s="107"/>
      <c r="X101" s="107"/>
      <c r="Y101" s="107"/>
      <c r="Z101" s="107"/>
      <c r="AA101" s="107"/>
      <c r="AB101" s="107"/>
      <c r="AC101" s="98" t="str">
        <f t="shared" si="25"/>
        <v/>
      </c>
      <c r="AD101" s="99" t="str">
        <f t="shared" si="26"/>
        <v/>
      </c>
      <c r="AE101" s="100" t="str">
        <f t="shared" si="27"/>
        <v/>
      </c>
      <c r="AF101" s="97"/>
      <c r="AG101" s="97"/>
      <c r="AH101" s="97"/>
      <c r="AI101" s="97"/>
      <c r="AJ101" s="97"/>
      <c r="AK101" s="163"/>
      <c r="AL101" s="108" t="str">
        <f t="shared" si="29"/>
        <v/>
      </c>
      <c r="AM101" s="99" t="str">
        <f t="shared" si="30"/>
        <v/>
      </c>
      <c r="AN101" s="100" t="str">
        <f t="shared" si="28"/>
        <v/>
      </c>
      <c r="AO101" s="101" t="str">
        <f t="shared" si="21"/>
        <v/>
      </c>
      <c r="AP101" s="102" t="str">
        <f>IF(ISERROR(IF($AO101="","",VLOOKUP(AO101,Table!$B$3:$E$44,4,TRUE))),"",IF($AO101="","",VLOOKUP(AO101,Table!$B$3:$E$44,4,TRUE)))</f>
        <v/>
      </c>
      <c r="AQ101" s="102" t="str">
        <f>IF(ISERROR(IF($AP101="","",VLOOKUP(AP101,Table!$H$12:$J$16,3,TRUE))),"",IF($AP101="","",VLOOKUP(AP101,Table!$H$12:$J$16,3,TRUE)))</f>
        <v/>
      </c>
      <c r="AR101" s="103" t="str">
        <f>IF(AP101="","",VLOOKUP(ROUND(AP101,0),Table!$H$3:$J$7,3,TRUE))</f>
        <v/>
      </c>
      <c r="AS101" s="13"/>
      <c r="AV101" s="15"/>
      <c r="AW101" s="15"/>
      <c r="AX101" s="15"/>
      <c r="AY101" s="15"/>
      <c r="AZ101" s="15"/>
      <c r="BA101" s="15"/>
      <c r="BB101" s="15"/>
      <c r="BC101" s="15"/>
      <c r="BD101" s="15"/>
      <c r="BE101" s="15"/>
      <c r="BF101" s="15"/>
      <c r="BG101" s="15"/>
      <c r="BH101" s="15"/>
      <c r="BI101" s="15"/>
      <c r="BJ101" s="15"/>
      <c r="BK101" s="15"/>
    </row>
    <row r="102" spans="1:63" ht="18" hidden="1" customHeight="1">
      <c r="A102" s="45">
        <v>30</v>
      </c>
      <c r="B102" s="43">
        <f>'INPUT DATA'!B102</f>
        <v>0</v>
      </c>
      <c r="C102" s="104"/>
      <c r="D102" s="104"/>
      <c r="E102" s="105"/>
      <c r="F102" s="106"/>
      <c r="G102" s="107"/>
      <c r="H102" s="107"/>
      <c r="I102" s="107"/>
      <c r="J102" s="107"/>
      <c r="K102" s="107"/>
      <c r="L102" s="107"/>
      <c r="M102" s="107"/>
      <c r="N102" s="107"/>
      <c r="O102" s="107"/>
      <c r="P102" s="98" t="str">
        <f t="shared" si="22"/>
        <v/>
      </c>
      <c r="Q102" s="99" t="str">
        <f t="shared" si="23"/>
        <v/>
      </c>
      <c r="R102" s="100" t="str">
        <f t="shared" si="24"/>
        <v/>
      </c>
      <c r="S102" s="106"/>
      <c r="T102" s="107"/>
      <c r="U102" s="107"/>
      <c r="V102" s="107"/>
      <c r="W102" s="107"/>
      <c r="X102" s="107"/>
      <c r="Y102" s="107"/>
      <c r="Z102" s="107"/>
      <c r="AA102" s="107"/>
      <c r="AB102" s="107"/>
      <c r="AC102" s="98" t="str">
        <f t="shared" si="25"/>
        <v/>
      </c>
      <c r="AD102" s="99" t="str">
        <f t="shared" si="26"/>
        <v/>
      </c>
      <c r="AE102" s="100" t="str">
        <f t="shared" si="27"/>
        <v/>
      </c>
      <c r="AF102" s="97"/>
      <c r="AG102" s="97"/>
      <c r="AH102" s="97"/>
      <c r="AI102" s="97"/>
      <c r="AJ102" s="97"/>
      <c r="AK102" s="163"/>
      <c r="AL102" s="108" t="str">
        <f t="shared" si="29"/>
        <v/>
      </c>
      <c r="AM102" s="99" t="str">
        <f t="shared" si="30"/>
        <v/>
      </c>
      <c r="AN102" s="100" t="str">
        <f t="shared" si="28"/>
        <v/>
      </c>
      <c r="AO102" s="101" t="str">
        <f t="shared" si="21"/>
        <v/>
      </c>
      <c r="AP102" s="102" t="str">
        <f>IF(ISERROR(IF($AO102="","",VLOOKUP(AO102,Table!$B$3:$E$44,4,TRUE))),"",IF($AO102="","",VLOOKUP(AO102,Table!$B$3:$E$44,4,TRUE)))</f>
        <v/>
      </c>
      <c r="AQ102" s="102" t="str">
        <f>IF(ISERROR(IF($AP102="","",VLOOKUP(AP102,Table!$H$12:$J$16,3,TRUE))),"",IF($AP102="","",VLOOKUP(AP102,Table!$H$12:$J$16,3,TRUE)))</f>
        <v/>
      </c>
      <c r="AR102" s="103" t="str">
        <f>IF(AP102="","",VLOOKUP(ROUND(AP102,0),Table!$H$3:$J$7,3,TRUE))</f>
        <v/>
      </c>
      <c r="AS102" s="13"/>
      <c r="AV102" s="15"/>
      <c r="AW102" s="15"/>
      <c r="AX102" s="15"/>
      <c r="AY102" s="15"/>
      <c r="AZ102" s="15"/>
      <c r="BA102" s="15"/>
      <c r="BB102" s="15"/>
      <c r="BC102" s="15"/>
      <c r="BD102" s="15"/>
      <c r="BE102" s="15"/>
      <c r="BF102" s="15"/>
      <c r="BG102" s="15"/>
      <c r="BH102" s="15"/>
      <c r="BI102" s="15"/>
      <c r="BJ102" s="15"/>
      <c r="BK102" s="15"/>
    </row>
    <row r="103" spans="1:63" ht="18" hidden="1" customHeight="1">
      <c r="A103" s="45">
        <v>31</v>
      </c>
      <c r="B103" s="43">
        <f>'INPUT DATA'!B103</f>
        <v>0</v>
      </c>
      <c r="C103" s="104"/>
      <c r="D103" s="104"/>
      <c r="E103" s="105"/>
      <c r="F103" s="106"/>
      <c r="G103" s="107"/>
      <c r="H103" s="107"/>
      <c r="I103" s="107"/>
      <c r="J103" s="107"/>
      <c r="K103" s="107"/>
      <c r="L103" s="107"/>
      <c r="M103" s="107"/>
      <c r="N103" s="107"/>
      <c r="O103" s="107"/>
      <c r="P103" s="98" t="str">
        <f t="shared" si="22"/>
        <v/>
      </c>
      <c r="Q103" s="99" t="str">
        <f t="shared" si="23"/>
        <v/>
      </c>
      <c r="R103" s="100" t="str">
        <f t="shared" si="24"/>
        <v/>
      </c>
      <c r="S103" s="106"/>
      <c r="T103" s="107"/>
      <c r="U103" s="107"/>
      <c r="V103" s="107"/>
      <c r="W103" s="107"/>
      <c r="X103" s="107"/>
      <c r="Y103" s="107"/>
      <c r="Z103" s="107"/>
      <c r="AA103" s="107"/>
      <c r="AB103" s="107"/>
      <c r="AC103" s="98" t="str">
        <f t="shared" si="25"/>
        <v/>
      </c>
      <c r="AD103" s="99" t="str">
        <f t="shared" si="26"/>
        <v/>
      </c>
      <c r="AE103" s="100" t="str">
        <f t="shared" si="27"/>
        <v/>
      </c>
      <c r="AF103" s="97"/>
      <c r="AG103" s="97"/>
      <c r="AH103" s="97"/>
      <c r="AI103" s="97"/>
      <c r="AJ103" s="97"/>
      <c r="AK103" s="163"/>
      <c r="AL103" s="108" t="str">
        <f t="shared" si="29"/>
        <v/>
      </c>
      <c r="AM103" s="99" t="str">
        <f t="shared" si="30"/>
        <v/>
      </c>
      <c r="AN103" s="100" t="str">
        <f t="shared" si="28"/>
        <v/>
      </c>
      <c r="AO103" s="101" t="str">
        <f t="shared" si="21"/>
        <v/>
      </c>
      <c r="AP103" s="102" t="str">
        <f>IF(ISERROR(IF($AO103="","",VLOOKUP(AO103,Table!$B$3:$E$44,4,TRUE))),"",IF($AO103="","",VLOOKUP(AO103,Table!$B$3:$E$44,4,TRUE)))</f>
        <v/>
      </c>
      <c r="AQ103" s="102" t="str">
        <f>IF(ISERROR(IF($AP103="","",VLOOKUP(AP103,Table!$H$12:$J$16,3,TRUE))),"",IF($AP103="","",VLOOKUP(AP103,Table!$H$12:$J$16,3,TRUE)))</f>
        <v/>
      </c>
      <c r="AR103" s="103" t="str">
        <f>IF(AP103="","",VLOOKUP(ROUND(AP103,0),Table!$H$3:$J$7,3,TRUE))</f>
        <v/>
      </c>
      <c r="AS103" s="13"/>
      <c r="AV103" s="15"/>
      <c r="AW103" s="15"/>
      <c r="AX103" s="15"/>
      <c r="AY103" s="15"/>
      <c r="AZ103" s="15"/>
      <c r="BA103" s="15"/>
      <c r="BB103" s="15"/>
      <c r="BC103" s="15"/>
      <c r="BD103" s="15"/>
      <c r="BE103" s="15"/>
      <c r="BF103" s="15"/>
      <c r="BG103" s="15"/>
      <c r="BH103" s="15"/>
      <c r="BI103" s="15"/>
      <c r="BJ103" s="15"/>
      <c r="BK103" s="15"/>
    </row>
    <row r="104" spans="1:63" ht="18" hidden="1" customHeight="1">
      <c r="A104" s="45">
        <v>32</v>
      </c>
      <c r="B104" s="93">
        <f>'INPUT DATA'!B104</f>
        <v>0</v>
      </c>
      <c r="C104" s="104"/>
      <c r="D104" s="104"/>
      <c r="E104" s="105"/>
      <c r="F104" s="106"/>
      <c r="G104" s="107"/>
      <c r="H104" s="107"/>
      <c r="I104" s="107"/>
      <c r="J104" s="107"/>
      <c r="K104" s="107"/>
      <c r="L104" s="107"/>
      <c r="M104" s="107"/>
      <c r="N104" s="107"/>
      <c r="O104" s="107"/>
      <c r="P104" s="98" t="str">
        <f t="shared" si="22"/>
        <v/>
      </c>
      <c r="Q104" s="99" t="str">
        <f t="shared" si="23"/>
        <v/>
      </c>
      <c r="R104" s="100" t="str">
        <f t="shared" si="24"/>
        <v/>
      </c>
      <c r="S104" s="106"/>
      <c r="T104" s="107"/>
      <c r="U104" s="107"/>
      <c r="V104" s="107"/>
      <c r="W104" s="107"/>
      <c r="X104" s="107"/>
      <c r="Y104" s="107"/>
      <c r="Z104" s="107"/>
      <c r="AA104" s="107"/>
      <c r="AB104" s="107"/>
      <c r="AC104" s="98" t="str">
        <f t="shared" si="25"/>
        <v/>
      </c>
      <c r="AD104" s="99" t="str">
        <f t="shared" si="26"/>
        <v/>
      </c>
      <c r="AE104" s="100" t="str">
        <f t="shared" si="27"/>
        <v/>
      </c>
      <c r="AF104" s="97"/>
      <c r="AG104" s="97"/>
      <c r="AH104" s="97"/>
      <c r="AI104" s="97"/>
      <c r="AJ104" s="97"/>
      <c r="AK104" s="163"/>
      <c r="AL104" s="108" t="str">
        <f t="shared" si="29"/>
        <v/>
      </c>
      <c r="AM104" s="99" t="str">
        <f t="shared" si="30"/>
        <v/>
      </c>
      <c r="AN104" s="100" t="str">
        <f t="shared" si="28"/>
        <v/>
      </c>
      <c r="AO104" s="101" t="str">
        <f t="shared" si="21"/>
        <v/>
      </c>
      <c r="AP104" s="102" t="str">
        <f>IF(ISERROR(IF($AO104="","",VLOOKUP(AO104,Table!$B$3:$E$44,4,TRUE))),"",IF($AO104="","",VLOOKUP(AO104,Table!$B$3:$E$44,4,TRUE)))</f>
        <v/>
      </c>
      <c r="AQ104" s="102" t="str">
        <f>IF(ISERROR(IF($AP104="","",VLOOKUP(AP104,Table!$H$12:$J$16,3,TRUE))),"",IF($AP104="","",VLOOKUP(AP104,Table!$H$12:$J$16,3,TRUE)))</f>
        <v/>
      </c>
      <c r="AR104" s="103" t="str">
        <f>IF(AP104="","",VLOOKUP(ROUND(AP104,0),Table!$H$3:$J$7,3,TRUE))</f>
        <v/>
      </c>
      <c r="AS104" s="13"/>
      <c r="AV104" s="15"/>
      <c r="AW104" s="15"/>
      <c r="AX104" s="15"/>
      <c r="AY104" s="15"/>
      <c r="AZ104" s="15"/>
      <c r="BA104" s="15"/>
      <c r="BB104" s="15"/>
      <c r="BC104" s="15"/>
      <c r="BD104" s="15"/>
      <c r="BE104" s="15"/>
      <c r="BF104" s="15"/>
      <c r="BG104" s="15"/>
      <c r="BH104" s="15"/>
      <c r="BI104" s="15"/>
      <c r="BJ104" s="15"/>
      <c r="BK104" s="15"/>
    </row>
    <row r="105" spans="1:63" ht="18" hidden="1" customHeight="1">
      <c r="A105" s="45">
        <v>33</v>
      </c>
      <c r="B105" s="93">
        <f>'INPUT DATA'!B105</f>
        <v>0</v>
      </c>
      <c r="C105" s="104"/>
      <c r="D105" s="104"/>
      <c r="E105" s="105"/>
      <c r="F105" s="106"/>
      <c r="G105" s="107"/>
      <c r="H105" s="107"/>
      <c r="I105" s="107"/>
      <c r="J105" s="107"/>
      <c r="K105" s="107"/>
      <c r="L105" s="107"/>
      <c r="M105" s="107"/>
      <c r="N105" s="107"/>
      <c r="O105" s="107"/>
      <c r="P105" s="98" t="str">
        <f t="shared" si="22"/>
        <v/>
      </c>
      <c r="Q105" s="99" t="str">
        <f t="shared" si="23"/>
        <v/>
      </c>
      <c r="R105" s="100" t="str">
        <f t="shared" si="24"/>
        <v/>
      </c>
      <c r="S105" s="106"/>
      <c r="T105" s="107"/>
      <c r="U105" s="107"/>
      <c r="V105" s="107"/>
      <c r="W105" s="107"/>
      <c r="X105" s="107"/>
      <c r="Y105" s="107"/>
      <c r="Z105" s="107"/>
      <c r="AA105" s="107"/>
      <c r="AB105" s="107"/>
      <c r="AC105" s="98" t="str">
        <f t="shared" si="25"/>
        <v/>
      </c>
      <c r="AD105" s="99" t="str">
        <f t="shared" si="26"/>
        <v/>
      </c>
      <c r="AE105" s="100" t="str">
        <f t="shared" si="27"/>
        <v/>
      </c>
      <c r="AF105" s="97"/>
      <c r="AG105" s="97"/>
      <c r="AH105" s="97"/>
      <c r="AI105" s="97"/>
      <c r="AJ105" s="97"/>
      <c r="AK105" s="163"/>
      <c r="AL105" s="108" t="str">
        <f t="shared" si="29"/>
        <v/>
      </c>
      <c r="AM105" s="99" t="str">
        <f t="shared" si="30"/>
        <v/>
      </c>
      <c r="AN105" s="100" t="str">
        <f t="shared" si="28"/>
        <v/>
      </c>
      <c r="AO105" s="101" t="str">
        <f t="shared" si="21"/>
        <v/>
      </c>
      <c r="AP105" s="102" t="str">
        <f>IF(ISERROR(IF($AO105="","",VLOOKUP(AO105,Table!$B$3:$E$44,4,TRUE))),"",IF($AO105="","",VLOOKUP(AO105,Table!$B$3:$E$44,4,TRUE)))</f>
        <v/>
      </c>
      <c r="AQ105" s="102" t="str">
        <f>IF(ISERROR(IF($AP105="","",VLOOKUP(AP105,Table!$H$12:$J$16,3,TRUE))),"",IF($AP105="","",VLOOKUP(AP105,Table!$H$12:$J$16,3,TRUE)))</f>
        <v/>
      </c>
      <c r="AR105" s="103" t="str">
        <f>IF(AP105="","",VLOOKUP(ROUND(AP105,0),Table!$H$3:$J$7,3,TRUE))</f>
        <v/>
      </c>
      <c r="AS105" s="13"/>
      <c r="AV105" s="15"/>
      <c r="AW105" s="15"/>
      <c r="AX105" s="15"/>
      <c r="AY105" s="15"/>
      <c r="AZ105" s="15"/>
      <c r="BA105" s="15"/>
      <c r="BB105" s="15"/>
      <c r="BC105" s="15"/>
      <c r="BD105" s="15"/>
      <c r="BE105" s="15"/>
      <c r="BF105" s="15"/>
      <c r="BG105" s="15"/>
      <c r="BH105" s="15"/>
      <c r="BI105" s="15"/>
      <c r="BJ105" s="15"/>
      <c r="BK105" s="15"/>
    </row>
    <row r="106" spans="1:63" ht="18" hidden="1" customHeight="1">
      <c r="A106" s="45">
        <v>34</v>
      </c>
      <c r="B106" s="43">
        <f>'INPUT DATA'!B106</f>
        <v>0</v>
      </c>
      <c r="C106" s="104"/>
      <c r="D106" s="104"/>
      <c r="E106" s="105"/>
      <c r="F106" s="106"/>
      <c r="G106" s="107"/>
      <c r="H106" s="107"/>
      <c r="I106" s="107"/>
      <c r="J106" s="107"/>
      <c r="K106" s="107"/>
      <c r="L106" s="107"/>
      <c r="M106" s="107"/>
      <c r="N106" s="107"/>
      <c r="O106" s="107"/>
      <c r="P106" s="98" t="str">
        <f t="shared" si="22"/>
        <v/>
      </c>
      <c r="Q106" s="99" t="str">
        <f t="shared" si="23"/>
        <v/>
      </c>
      <c r="R106" s="100" t="str">
        <f t="shared" si="24"/>
        <v/>
      </c>
      <c r="S106" s="106"/>
      <c r="T106" s="107"/>
      <c r="U106" s="107"/>
      <c r="V106" s="107"/>
      <c r="W106" s="107"/>
      <c r="X106" s="107"/>
      <c r="Y106" s="107"/>
      <c r="Z106" s="107"/>
      <c r="AA106" s="107"/>
      <c r="AB106" s="107"/>
      <c r="AC106" s="98" t="str">
        <f t="shared" si="25"/>
        <v/>
      </c>
      <c r="AD106" s="99" t="str">
        <f t="shared" si="26"/>
        <v/>
      </c>
      <c r="AE106" s="100" t="str">
        <f t="shared" si="27"/>
        <v/>
      </c>
      <c r="AF106" s="97"/>
      <c r="AG106" s="97"/>
      <c r="AH106" s="97"/>
      <c r="AI106" s="97"/>
      <c r="AJ106" s="97"/>
      <c r="AK106" s="163"/>
      <c r="AL106" s="108" t="str">
        <f t="shared" si="29"/>
        <v/>
      </c>
      <c r="AM106" s="99" t="str">
        <f t="shared" si="30"/>
        <v/>
      </c>
      <c r="AN106" s="100" t="str">
        <f t="shared" si="28"/>
        <v/>
      </c>
      <c r="AO106" s="101" t="str">
        <f t="shared" si="21"/>
        <v/>
      </c>
      <c r="AP106" s="102" t="str">
        <f>IF(ISERROR(IF($AO106="","",VLOOKUP(AO106,Table!$B$3:$E$44,4,TRUE))),"",IF($AO106="","",VLOOKUP(AO106,Table!$B$3:$E$44,4,TRUE)))</f>
        <v/>
      </c>
      <c r="AQ106" s="102" t="str">
        <f>IF(ISERROR(IF($AP106="","",VLOOKUP(AP106,Table!$H$12:$J$16,3,TRUE))),"",IF($AP106="","",VLOOKUP(AP106,Table!$H$12:$J$16,3,TRUE)))</f>
        <v/>
      </c>
      <c r="AR106" s="103" t="str">
        <f>IF(AP106="","",VLOOKUP(ROUND(AP106,0),Table!$H$3:$J$7,3,TRUE))</f>
        <v/>
      </c>
      <c r="AS106" s="13"/>
      <c r="AV106" s="15"/>
      <c r="AW106" s="15"/>
      <c r="AX106" s="15"/>
      <c r="AY106" s="15"/>
      <c r="AZ106" s="15"/>
      <c r="BA106" s="15"/>
      <c r="BB106" s="15"/>
      <c r="BC106" s="15"/>
      <c r="BD106" s="15"/>
      <c r="BE106" s="15"/>
      <c r="BF106" s="15"/>
      <c r="BG106" s="15"/>
      <c r="BH106" s="15"/>
      <c r="BI106" s="15"/>
      <c r="BJ106" s="15"/>
      <c r="BK106" s="15"/>
    </row>
    <row r="107" spans="1:63" ht="18" hidden="1" customHeight="1">
      <c r="A107" s="45">
        <v>35</v>
      </c>
      <c r="B107" s="43">
        <f>'INPUT DATA'!B107</f>
        <v>0</v>
      </c>
      <c r="C107" s="104"/>
      <c r="D107" s="104"/>
      <c r="E107" s="105"/>
      <c r="F107" s="106"/>
      <c r="G107" s="107"/>
      <c r="H107" s="107"/>
      <c r="I107" s="107"/>
      <c r="J107" s="107"/>
      <c r="K107" s="107"/>
      <c r="L107" s="107"/>
      <c r="M107" s="107"/>
      <c r="N107" s="107"/>
      <c r="O107" s="107"/>
      <c r="P107" s="98" t="str">
        <f t="shared" si="22"/>
        <v/>
      </c>
      <c r="Q107" s="99" t="str">
        <f t="shared" si="23"/>
        <v/>
      </c>
      <c r="R107" s="100" t="str">
        <f t="shared" si="24"/>
        <v/>
      </c>
      <c r="S107" s="106"/>
      <c r="T107" s="107"/>
      <c r="U107" s="107"/>
      <c r="V107" s="107"/>
      <c r="W107" s="107"/>
      <c r="X107" s="107"/>
      <c r="Y107" s="107"/>
      <c r="Z107" s="107"/>
      <c r="AA107" s="107"/>
      <c r="AB107" s="107"/>
      <c r="AC107" s="98" t="str">
        <f t="shared" si="25"/>
        <v/>
      </c>
      <c r="AD107" s="99" t="str">
        <f t="shared" si="26"/>
        <v/>
      </c>
      <c r="AE107" s="100" t="str">
        <f t="shared" si="27"/>
        <v/>
      </c>
      <c r="AF107" s="97"/>
      <c r="AG107" s="97"/>
      <c r="AH107" s="97"/>
      <c r="AI107" s="97"/>
      <c r="AJ107" s="97"/>
      <c r="AK107" s="163"/>
      <c r="AL107" s="108" t="str">
        <f t="shared" si="29"/>
        <v/>
      </c>
      <c r="AM107" s="99" t="str">
        <f t="shared" si="30"/>
        <v/>
      </c>
      <c r="AN107" s="100" t="str">
        <f t="shared" si="28"/>
        <v/>
      </c>
      <c r="AO107" s="101" t="str">
        <f t="shared" si="21"/>
        <v/>
      </c>
      <c r="AP107" s="102" t="str">
        <f>IF(ISERROR(IF($AO107="","",VLOOKUP(AO107,Table!$B$3:$E$44,4,TRUE))),"",IF($AO107="","",VLOOKUP(AO107,Table!$B$3:$E$44,4,TRUE)))</f>
        <v/>
      </c>
      <c r="AQ107" s="102" t="str">
        <f>IF(ISERROR(IF($AP107="","",VLOOKUP(AP107,Table!$H$12:$J$16,3,TRUE))),"",IF($AP107="","",VLOOKUP(AP107,Table!$H$12:$J$16,3,TRUE)))</f>
        <v/>
      </c>
      <c r="AR107" s="103" t="str">
        <f>IF(AP107="","",VLOOKUP(ROUND(AP107,0),Table!$H$3:$J$7,3,TRUE))</f>
        <v/>
      </c>
      <c r="AS107" s="13"/>
      <c r="AV107" s="15"/>
      <c r="AW107" s="15"/>
      <c r="AX107" s="15"/>
      <c r="AY107" s="15"/>
      <c r="AZ107" s="15"/>
      <c r="BA107" s="15"/>
      <c r="BB107" s="15"/>
      <c r="BC107" s="15"/>
      <c r="BD107" s="15"/>
      <c r="BE107" s="15"/>
      <c r="BF107" s="15"/>
      <c r="BG107" s="15"/>
      <c r="BH107" s="15"/>
      <c r="BI107" s="15"/>
      <c r="BJ107" s="15"/>
      <c r="BK107" s="15"/>
    </row>
    <row r="108" spans="1:63" ht="18" hidden="1" customHeight="1">
      <c r="A108" s="45">
        <v>36</v>
      </c>
      <c r="B108" s="93">
        <f>'INPUT DATA'!B108</f>
        <v>0</v>
      </c>
      <c r="C108" s="104"/>
      <c r="D108" s="104"/>
      <c r="E108" s="105"/>
      <c r="F108" s="106"/>
      <c r="G108" s="107"/>
      <c r="H108" s="107"/>
      <c r="I108" s="107"/>
      <c r="J108" s="107"/>
      <c r="K108" s="107"/>
      <c r="L108" s="107"/>
      <c r="M108" s="107"/>
      <c r="N108" s="107"/>
      <c r="O108" s="107"/>
      <c r="P108" s="98" t="str">
        <f t="shared" si="22"/>
        <v/>
      </c>
      <c r="Q108" s="99" t="str">
        <f t="shared" si="23"/>
        <v/>
      </c>
      <c r="R108" s="100" t="str">
        <f t="shared" si="24"/>
        <v/>
      </c>
      <c r="S108" s="106"/>
      <c r="T108" s="107"/>
      <c r="U108" s="107"/>
      <c r="V108" s="107"/>
      <c r="W108" s="107"/>
      <c r="X108" s="107"/>
      <c r="Y108" s="107"/>
      <c r="Z108" s="107"/>
      <c r="AA108" s="107"/>
      <c r="AB108" s="107"/>
      <c r="AC108" s="98" t="str">
        <f t="shared" si="25"/>
        <v/>
      </c>
      <c r="AD108" s="99" t="str">
        <f t="shared" si="26"/>
        <v/>
      </c>
      <c r="AE108" s="100" t="str">
        <f t="shared" si="27"/>
        <v/>
      </c>
      <c r="AF108" s="97"/>
      <c r="AG108" s="97"/>
      <c r="AH108" s="97"/>
      <c r="AI108" s="97"/>
      <c r="AJ108" s="97"/>
      <c r="AK108" s="163"/>
      <c r="AL108" s="108" t="str">
        <f t="shared" si="29"/>
        <v/>
      </c>
      <c r="AM108" s="99" t="str">
        <f t="shared" si="30"/>
        <v/>
      </c>
      <c r="AN108" s="100" t="str">
        <f t="shared" si="28"/>
        <v/>
      </c>
      <c r="AO108" s="101" t="str">
        <f t="shared" si="21"/>
        <v/>
      </c>
      <c r="AP108" s="102" t="str">
        <f>IF(ISERROR(IF($AO108="","",VLOOKUP(AO108,Table!$B$3:$E$44,4,TRUE))),"",IF($AO108="","",VLOOKUP(AO108,Table!$B$3:$E$44,4,TRUE)))</f>
        <v/>
      </c>
      <c r="AQ108" s="102" t="str">
        <f>IF(ISERROR(IF($AP108="","",VLOOKUP(AP108,Table!$H$12:$J$16,3,TRUE))),"",IF($AP108="","",VLOOKUP(AP108,Table!$H$12:$J$16,3,TRUE)))</f>
        <v/>
      </c>
      <c r="AR108" s="103" t="str">
        <f>IF(AP108="","",VLOOKUP(ROUND(AP108,0),Table!$H$3:$J$7,3,TRUE))</f>
        <v/>
      </c>
      <c r="AS108" s="13"/>
      <c r="AV108" s="15"/>
      <c r="AW108" s="15"/>
      <c r="AX108" s="15"/>
      <c r="AY108" s="15"/>
      <c r="AZ108" s="15"/>
      <c r="BA108" s="15"/>
      <c r="BB108" s="15"/>
      <c r="BC108" s="15"/>
      <c r="BD108" s="15"/>
      <c r="BE108" s="15"/>
      <c r="BF108" s="15"/>
      <c r="BG108" s="15"/>
      <c r="BH108" s="15"/>
      <c r="BI108" s="15"/>
      <c r="BJ108" s="15"/>
      <c r="BK108" s="15"/>
    </row>
    <row r="109" spans="1:63" ht="18" hidden="1" customHeight="1">
      <c r="A109" s="45">
        <v>37</v>
      </c>
      <c r="B109" s="93">
        <f>'INPUT DATA'!B109</f>
        <v>0</v>
      </c>
      <c r="C109" s="104"/>
      <c r="D109" s="104"/>
      <c r="E109" s="105"/>
      <c r="F109" s="106"/>
      <c r="G109" s="107"/>
      <c r="H109" s="107"/>
      <c r="I109" s="107"/>
      <c r="J109" s="107"/>
      <c r="K109" s="107"/>
      <c r="L109" s="107"/>
      <c r="M109" s="107"/>
      <c r="N109" s="107"/>
      <c r="O109" s="107"/>
      <c r="P109" s="98" t="str">
        <f t="shared" si="22"/>
        <v/>
      </c>
      <c r="Q109" s="99" t="str">
        <f t="shared" si="23"/>
        <v/>
      </c>
      <c r="R109" s="100" t="str">
        <f t="shared" si="24"/>
        <v/>
      </c>
      <c r="S109" s="106"/>
      <c r="T109" s="107"/>
      <c r="U109" s="107"/>
      <c r="V109" s="107"/>
      <c r="W109" s="107"/>
      <c r="X109" s="107"/>
      <c r="Y109" s="107"/>
      <c r="Z109" s="107"/>
      <c r="AA109" s="107"/>
      <c r="AB109" s="107"/>
      <c r="AC109" s="98" t="str">
        <f t="shared" si="25"/>
        <v/>
      </c>
      <c r="AD109" s="99" t="str">
        <f t="shared" si="26"/>
        <v/>
      </c>
      <c r="AE109" s="100" t="str">
        <f t="shared" si="27"/>
        <v/>
      </c>
      <c r="AF109" s="97"/>
      <c r="AG109" s="97"/>
      <c r="AH109" s="97"/>
      <c r="AI109" s="97"/>
      <c r="AJ109" s="97"/>
      <c r="AK109" s="163"/>
      <c r="AL109" s="108" t="str">
        <f t="shared" si="29"/>
        <v/>
      </c>
      <c r="AM109" s="99" t="str">
        <f t="shared" si="30"/>
        <v/>
      </c>
      <c r="AN109" s="100" t="str">
        <f t="shared" si="28"/>
        <v/>
      </c>
      <c r="AO109" s="101" t="str">
        <f t="shared" si="21"/>
        <v/>
      </c>
      <c r="AP109" s="102" t="str">
        <f>IF(ISERROR(IF($AO109="","",VLOOKUP(AO109,Table!$B$3:$E$44,4,TRUE))),"",IF($AO109="","",VLOOKUP(AO109,Table!$B$3:$E$44,4,TRUE)))</f>
        <v/>
      </c>
      <c r="AQ109" s="102" t="str">
        <f>IF(ISERROR(IF($AP109="","",VLOOKUP(AP109,Table!$H$12:$J$16,3,TRUE))),"",IF($AP109="","",VLOOKUP(AP109,Table!$H$12:$J$16,3,TRUE)))</f>
        <v/>
      </c>
      <c r="AR109" s="103" t="str">
        <f>IF(AP109="","",VLOOKUP(ROUND(AP109,0),Table!$H$3:$J$7,3,TRUE))</f>
        <v/>
      </c>
      <c r="AS109" s="13"/>
      <c r="AV109" s="15"/>
      <c r="AW109" s="15"/>
      <c r="AX109" s="15"/>
      <c r="AY109" s="15"/>
      <c r="AZ109" s="15"/>
      <c r="BA109" s="15"/>
      <c r="BB109" s="15"/>
      <c r="BC109" s="15"/>
      <c r="BD109" s="15"/>
      <c r="BE109" s="15"/>
      <c r="BF109" s="15"/>
      <c r="BG109" s="15"/>
      <c r="BH109" s="15"/>
      <c r="BI109" s="15"/>
      <c r="BJ109" s="15"/>
      <c r="BK109" s="15"/>
    </row>
    <row r="110" spans="1:63" ht="18" hidden="1" customHeight="1">
      <c r="A110" s="45">
        <v>38</v>
      </c>
      <c r="B110" s="43">
        <f>'INPUT DATA'!B110</f>
        <v>0</v>
      </c>
      <c r="C110" s="104"/>
      <c r="D110" s="104"/>
      <c r="E110" s="105"/>
      <c r="F110" s="106"/>
      <c r="G110" s="107"/>
      <c r="H110" s="107"/>
      <c r="I110" s="107"/>
      <c r="J110" s="107"/>
      <c r="K110" s="107"/>
      <c r="L110" s="107"/>
      <c r="M110" s="107"/>
      <c r="N110" s="107"/>
      <c r="O110" s="107"/>
      <c r="P110" s="98" t="str">
        <f t="shared" si="22"/>
        <v/>
      </c>
      <c r="Q110" s="99" t="str">
        <f t="shared" si="23"/>
        <v/>
      </c>
      <c r="R110" s="100" t="str">
        <f t="shared" si="24"/>
        <v/>
      </c>
      <c r="S110" s="106"/>
      <c r="T110" s="107"/>
      <c r="U110" s="107"/>
      <c r="V110" s="107"/>
      <c r="W110" s="107"/>
      <c r="X110" s="107"/>
      <c r="Y110" s="107"/>
      <c r="Z110" s="107"/>
      <c r="AA110" s="107"/>
      <c r="AB110" s="107"/>
      <c r="AC110" s="98" t="str">
        <f t="shared" si="25"/>
        <v/>
      </c>
      <c r="AD110" s="99" t="str">
        <f t="shared" si="26"/>
        <v/>
      </c>
      <c r="AE110" s="100" t="str">
        <f t="shared" si="27"/>
        <v/>
      </c>
      <c r="AF110" s="97"/>
      <c r="AG110" s="97"/>
      <c r="AH110" s="97"/>
      <c r="AI110" s="97"/>
      <c r="AJ110" s="97"/>
      <c r="AK110" s="163"/>
      <c r="AL110" s="108" t="str">
        <f t="shared" si="29"/>
        <v/>
      </c>
      <c r="AM110" s="99" t="str">
        <f t="shared" si="30"/>
        <v/>
      </c>
      <c r="AN110" s="100" t="str">
        <f t="shared" si="28"/>
        <v/>
      </c>
      <c r="AO110" s="101" t="str">
        <f t="shared" si="21"/>
        <v/>
      </c>
      <c r="AP110" s="102" t="str">
        <f>IF(ISERROR(IF($AO110="","",VLOOKUP(AO110,Table!$B$3:$E$44,4,TRUE))),"",IF($AO110="","",VLOOKUP(AO110,Table!$B$3:$E$44,4,TRUE)))</f>
        <v/>
      </c>
      <c r="AQ110" s="102" t="str">
        <f>IF(ISERROR(IF($AP110="","",VLOOKUP(AP110,Table!$H$12:$J$16,3,TRUE))),"",IF($AP110="","",VLOOKUP(AP110,Table!$H$12:$J$16,3,TRUE)))</f>
        <v/>
      </c>
      <c r="AR110" s="103" t="str">
        <f>IF(AP110="","",VLOOKUP(ROUND(AP110,0),Table!$H$3:$J$7,3,TRUE))</f>
        <v/>
      </c>
      <c r="AS110" s="13"/>
      <c r="AV110" s="15"/>
      <c r="AW110" s="15"/>
      <c r="AX110" s="15"/>
      <c r="AY110" s="15"/>
      <c r="AZ110" s="15"/>
      <c r="BA110" s="15"/>
      <c r="BB110" s="15"/>
      <c r="BC110" s="15"/>
      <c r="BD110" s="15"/>
      <c r="BE110" s="15"/>
      <c r="BF110" s="15"/>
      <c r="BG110" s="15"/>
      <c r="BH110" s="15"/>
      <c r="BI110" s="15"/>
      <c r="BJ110" s="15"/>
      <c r="BK110" s="15"/>
    </row>
    <row r="111" spans="1:63" ht="18" hidden="1" customHeight="1">
      <c r="A111" s="45">
        <v>39</v>
      </c>
      <c r="B111" s="43">
        <f>'INPUT DATA'!B111</f>
        <v>0</v>
      </c>
      <c r="C111" s="104"/>
      <c r="D111" s="104"/>
      <c r="E111" s="105"/>
      <c r="F111" s="106"/>
      <c r="G111" s="107"/>
      <c r="H111" s="107"/>
      <c r="I111" s="107"/>
      <c r="J111" s="107"/>
      <c r="K111" s="107"/>
      <c r="L111" s="107"/>
      <c r="M111" s="107"/>
      <c r="N111" s="107"/>
      <c r="O111" s="107"/>
      <c r="P111" s="98" t="str">
        <f t="shared" si="22"/>
        <v/>
      </c>
      <c r="Q111" s="99" t="str">
        <f t="shared" si="23"/>
        <v/>
      </c>
      <c r="R111" s="100" t="str">
        <f t="shared" si="24"/>
        <v/>
      </c>
      <c r="S111" s="106"/>
      <c r="T111" s="107"/>
      <c r="U111" s="107"/>
      <c r="V111" s="107"/>
      <c r="W111" s="107"/>
      <c r="X111" s="107"/>
      <c r="Y111" s="107"/>
      <c r="Z111" s="107"/>
      <c r="AA111" s="107"/>
      <c r="AB111" s="107"/>
      <c r="AC111" s="98" t="str">
        <f t="shared" si="25"/>
        <v/>
      </c>
      <c r="AD111" s="99" t="str">
        <f t="shared" si="26"/>
        <v/>
      </c>
      <c r="AE111" s="100" t="str">
        <f t="shared" si="27"/>
        <v/>
      </c>
      <c r="AF111" s="97"/>
      <c r="AG111" s="97"/>
      <c r="AH111" s="97"/>
      <c r="AI111" s="97"/>
      <c r="AJ111" s="97"/>
      <c r="AK111" s="163"/>
      <c r="AL111" s="108" t="str">
        <f t="shared" si="29"/>
        <v/>
      </c>
      <c r="AM111" s="99" t="str">
        <f t="shared" si="30"/>
        <v/>
      </c>
      <c r="AN111" s="100" t="str">
        <f t="shared" si="28"/>
        <v/>
      </c>
      <c r="AO111" s="101" t="str">
        <f t="shared" si="21"/>
        <v/>
      </c>
      <c r="AP111" s="102" t="str">
        <f>IF(ISERROR(IF($AO111="","",VLOOKUP(AO111,Table!$B$3:$E$44,4,TRUE))),"",IF($AO111="","",VLOOKUP(AO111,Table!$B$3:$E$44,4,TRUE)))</f>
        <v/>
      </c>
      <c r="AQ111" s="102" t="str">
        <f>IF(ISERROR(IF($AP111="","",VLOOKUP(AP111,Table!$H$12:$J$16,3,TRUE))),"",IF($AP111="","",VLOOKUP(AP111,Table!$H$12:$J$16,3,TRUE)))</f>
        <v/>
      </c>
      <c r="AR111" s="103" t="str">
        <f>IF(AP111="","",VLOOKUP(ROUND(AP111,0),Table!$H$3:$J$7,3,TRUE))</f>
        <v/>
      </c>
      <c r="AS111" s="13"/>
      <c r="AV111" s="15"/>
      <c r="AW111" s="15"/>
      <c r="AX111" s="15"/>
      <c r="AY111" s="15"/>
      <c r="AZ111" s="15"/>
      <c r="BA111" s="15"/>
      <c r="BB111" s="15"/>
      <c r="BC111" s="15"/>
      <c r="BD111" s="15"/>
      <c r="BE111" s="15"/>
      <c r="BF111" s="15"/>
      <c r="BG111" s="15"/>
      <c r="BH111" s="15"/>
      <c r="BI111" s="15"/>
      <c r="BJ111" s="15"/>
      <c r="BK111" s="15"/>
    </row>
    <row r="112" spans="1:63" ht="18" hidden="1" customHeight="1">
      <c r="A112" s="45">
        <v>40</v>
      </c>
      <c r="B112" s="93">
        <f>'INPUT DATA'!B112</f>
        <v>0</v>
      </c>
      <c r="C112" s="104"/>
      <c r="D112" s="104"/>
      <c r="E112" s="105"/>
      <c r="F112" s="106"/>
      <c r="G112" s="107"/>
      <c r="H112" s="107"/>
      <c r="I112" s="107"/>
      <c r="J112" s="107"/>
      <c r="K112" s="107"/>
      <c r="L112" s="107"/>
      <c r="M112" s="107"/>
      <c r="N112" s="107"/>
      <c r="O112" s="107"/>
      <c r="P112" s="98" t="str">
        <f t="shared" si="22"/>
        <v/>
      </c>
      <c r="Q112" s="99" t="str">
        <f t="shared" si="23"/>
        <v/>
      </c>
      <c r="R112" s="100" t="str">
        <f t="shared" si="24"/>
        <v/>
      </c>
      <c r="S112" s="106"/>
      <c r="T112" s="107"/>
      <c r="U112" s="107"/>
      <c r="V112" s="107"/>
      <c r="W112" s="107"/>
      <c r="X112" s="107"/>
      <c r="Y112" s="107"/>
      <c r="Z112" s="107"/>
      <c r="AA112" s="107"/>
      <c r="AB112" s="107"/>
      <c r="AC112" s="98" t="str">
        <f t="shared" si="25"/>
        <v/>
      </c>
      <c r="AD112" s="99" t="str">
        <f t="shared" si="26"/>
        <v/>
      </c>
      <c r="AE112" s="100" t="str">
        <f t="shared" si="27"/>
        <v/>
      </c>
      <c r="AF112" s="97"/>
      <c r="AG112" s="97"/>
      <c r="AH112" s="97"/>
      <c r="AI112" s="97"/>
      <c r="AJ112" s="97"/>
      <c r="AK112" s="163"/>
      <c r="AL112" s="108" t="str">
        <f t="shared" si="29"/>
        <v/>
      </c>
      <c r="AM112" s="99" t="str">
        <f t="shared" si="30"/>
        <v/>
      </c>
      <c r="AN112" s="100" t="str">
        <f t="shared" si="28"/>
        <v/>
      </c>
      <c r="AO112" s="101" t="str">
        <f t="shared" si="21"/>
        <v/>
      </c>
      <c r="AP112" s="102" t="str">
        <f>IF(ISERROR(IF($AO112="","",VLOOKUP(AO112,Table!$B$3:$E$44,4,TRUE))),"",IF($AO112="","",VLOOKUP(AO112,Table!$B$3:$E$44,4,TRUE)))</f>
        <v/>
      </c>
      <c r="AQ112" s="102" t="str">
        <f>IF(ISERROR(IF($AP112="","",VLOOKUP(AP112,Table!$H$12:$J$16,3,TRUE))),"",IF($AP112="","",VLOOKUP(AP112,Table!$H$12:$J$16,3,TRUE)))</f>
        <v/>
      </c>
      <c r="AR112" s="103" t="str">
        <f>IF(AP112="","",VLOOKUP(ROUND(AP112,0),Table!$H$3:$J$7,3,TRUE))</f>
        <v/>
      </c>
      <c r="AS112" s="13"/>
      <c r="AV112" s="15"/>
      <c r="AW112" s="15"/>
      <c r="AX112" s="15"/>
      <c r="AY112" s="15"/>
      <c r="AZ112" s="15"/>
      <c r="BA112" s="15"/>
      <c r="BB112" s="15"/>
      <c r="BC112" s="15"/>
      <c r="BD112" s="15"/>
      <c r="BE112" s="15"/>
      <c r="BF112" s="15"/>
      <c r="BG112" s="15"/>
      <c r="BH112" s="15"/>
      <c r="BI112" s="15"/>
      <c r="BJ112" s="15"/>
      <c r="BK112" s="15"/>
    </row>
    <row r="113" spans="1:63" ht="18" hidden="1" customHeight="1">
      <c r="A113" s="45">
        <v>41</v>
      </c>
      <c r="B113" s="93">
        <f>'INPUT DATA'!B113</f>
        <v>0</v>
      </c>
      <c r="C113" s="104"/>
      <c r="D113" s="104"/>
      <c r="E113" s="105"/>
      <c r="F113" s="106"/>
      <c r="G113" s="107"/>
      <c r="H113" s="107"/>
      <c r="I113" s="107"/>
      <c r="J113" s="107"/>
      <c r="K113" s="107"/>
      <c r="L113" s="107"/>
      <c r="M113" s="107"/>
      <c r="N113" s="107"/>
      <c r="O113" s="107"/>
      <c r="P113" s="98"/>
      <c r="Q113" s="99"/>
      <c r="R113" s="100"/>
      <c r="S113" s="106"/>
      <c r="T113" s="107"/>
      <c r="U113" s="107"/>
      <c r="V113" s="107"/>
      <c r="W113" s="107"/>
      <c r="X113" s="107"/>
      <c r="Y113" s="107"/>
      <c r="Z113" s="107"/>
      <c r="AA113" s="107"/>
      <c r="AB113" s="107"/>
      <c r="AC113" s="98"/>
      <c r="AD113" s="99"/>
      <c r="AE113" s="100"/>
      <c r="AF113" s="97"/>
      <c r="AG113" s="97"/>
      <c r="AH113" s="97"/>
      <c r="AI113" s="97"/>
      <c r="AJ113" s="97"/>
      <c r="AK113" s="163"/>
      <c r="AL113" s="108" t="str">
        <f t="shared" si="29"/>
        <v/>
      </c>
      <c r="AM113" s="99" t="str">
        <f t="shared" si="30"/>
        <v/>
      </c>
      <c r="AN113" s="100"/>
      <c r="AO113" s="101" t="str">
        <f t="shared" si="21"/>
        <v/>
      </c>
      <c r="AP113" s="102" t="str">
        <f>IF(ISERROR(IF($AO113="","",VLOOKUP(AO113,Table!$B$3:$E$44,4,TRUE))),"",IF($AO113="","",VLOOKUP(AO113,Table!$B$3:$E$44,4,TRUE)))</f>
        <v/>
      </c>
      <c r="AQ113" s="102" t="str">
        <f>IF(ISERROR(IF($AP113="","",VLOOKUP(AP113,Table!$H$12:$J$16,3,TRUE))),"",IF($AP113="","",VLOOKUP(AP113,Table!$H$12:$J$16,3,TRUE)))</f>
        <v/>
      </c>
      <c r="AR113" s="103"/>
      <c r="AS113" s="13"/>
      <c r="AV113" s="15"/>
      <c r="AW113" s="15"/>
      <c r="AX113" s="15"/>
      <c r="AY113" s="15"/>
      <c r="AZ113" s="15"/>
      <c r="BA113" s="15"/>
      <c r="BB113" s="15"/>
      <c r="BC113" s="15"/>
      <c r="BD113" s="15"/>
      <c r="BE113" s="15"/>
      <c r="BF113" s="15"/>
      <c r="BG113" s="15"/>
      <c r="BH113" s="15"/>
      <c r="BI113" s="15"/>
      <c r="BJ113" s="15"/>
      <c r="BK113" s="15"/>
    </row>
    <row r="114" spans="1:63" ht="18" hidden="1" customHeight="1">
      <c r="A114" s="45">
        <v>42</v>
      </c>
      <c r="B114" s="93">
        <f>'INPUT DATA'!B114</f>
        <v>0</v>
      </c>
      <c r="C114" s="104"/>
      <c r="D114" s="104"/>
      <c r="E114" s="105"/>
      <c r="F114" s="106"/>
      <c r="G114" s="107"/>
      <c r="H114" s="107"/>
      <c r="I114" s="107"/>
      <c r="J114" s="107"/>
      <c r="K114" s="107"/>
      <c r="L114" s="107"/>
      <c r="M114" s="107"/>
      <c r="N114" s="107"/>
      <c r="O114" s="107"/>
      <c r="P114" s="98"/>
      <c r="Q114" s="99"/>
      <c r="R114" s="100"/>
      <c r="S114" s="106"/>
      <c r="T114" s="107"/>
      <c r="U114" s="107"/>
      <c r="V114" s="107"/>
      <c r="W114" s="107"/>
      <c r="X114" s="107"/>
      <c r="Y114" s="107"/>
      <c r="Z114" s="107"/>
      <c r="AA114" s="107"/>
      <c r="AB114" s="107"/>
      <c r="AC114" s="98"/>
      <c r="AD114" s="99"/>
      <c r="AE114" s="100"/>
      <c r="AF114" s="97"/>
      <c r="AG114" s="97"/>
      <c r="AH114" s="97"/>
      <c r="AI114" s="97"/>
      <c r="AJ114" s="97"/>
      <c r="AK114" s="163"/>
      <c r="AL114" s="108" t="str">
        <f t="shared" si="29"/>
        <v/>
      </c>
      <c r="AM114" s="99" t="str">
        <f t="shared" si="30"/>
        <v/>
      </c>
      <c r="AN114" s="100"/>
      <c r="AO114" s="101" t="str">
        <f t="shared" si="21"/>
        <v/>
      </c>
      <c r="AP114" s="102" t="str">
        <f>IF(ISERROR(IF($AO114="","",VLOOKUP(AO114,Table!$B$3:$E$44,4,TRUE))),"",IF($AO114="","",VLOOKUP(AO114,Table!$B$3:$E$44,4,TRUE)))</f>
        <v/>
      </c>
      <c r="AQ114" s="102" t="str">
        <f>IF(ISERROR(IF($AP114="","",VLOOKUP(AP114,Table!$H$12:$J$16,3,TRUE))),"",IF($AP114="","",VLOOKUP(AP114,Table!$H$12:$J$16,3,TRUE)))</f>
        <v/>
      </c>
      <c r="AR114" s="103"/>
      <c r="AS114" s="13"/>
      <c r="AV114" s="15"/>
      <c r="AW114" s="15"/>
      <c r="AX114" s="15"/>
      <c r="AY114" s="15"/>
      <c r="AZ114" s="15"/>
      <c r="BA114" s="15"/>
      <c r="BB114" s="15"/>
      <c r="BC114" s="15"/>
      <c r="BD114" s="15"/>
      <c r="BE114" s="15"/>
      <c r="BF114" s="15"/>
      <c r="BG114" s="15"/>
      <c r="BH114" s="15"/>
      <c r="BI114" s="15"/>
      <c r="BJ114" s="15"/>
      <c r="BK114" s="15"/>
    </row>
    <row r="115" spans="1:63" ht="18" hidden="1" customHeight="1">
      <c r="A115" s="45">
        <v>43</v>
      </c>
      <c r="B115" s="93">
        <f>'INPUT DATA'!B115</f>
        <v>0</v>
      </c>
      <c r="C115" s="104"/>
      <c r="D115" s="104"/>
      <c r="E115" s="105"/>
      <c r="F115" s="106"/>
      <c r="G115" s="107"/>
      <c r="H115" s="107"/>
      <c r="I115" s="107"/>
      <c r="J115" s="107"/>
      <c r="K115" s="107"/>
      <c r="L115" s="107"/>
      <c r="M115" s="107"/>
      <c r="N115" s="107"/>
      <c r="O115" s="107"/>
      <c r="P115" s="98"/>
      <c r="Q115" s="99"/>
      <c r="R115" s="100"/>
      <c r="S115" s="106"/>
      <c r="T115" s="107"/>
      <c r="U115" s="107"/>
      <c r="V115" s="107"/>
      <c r="W115" s="107"/>
      <c r="X115" s="107"/>
      <c r="Y115" s="107"/>
      <c r="Z115" s="107"/>
      <c r="AA115" s="107"/>
      <c r="AB115" s="107"/>
      <c r="AC115" s="98"/>
      <c r="AD115" s="99"/>
      <c r="AE115" s="100"/>
      <c r="AF115" s="97"/>
      <c r="AG115" s="97"/>
      <c r="AH115" s="97"/>
      <c r="AI115" s="97"/>
      <c r="AJ115" s="97"/>
      <c r="AK115" s="163"/>
      <c r="AL115" s="108" t="str">
        <f t="shared" si="29"/>
        <v/>
      </c>
      <c r="AM115" s="99" t="str">
        <f t="shared" si="30"/>
        <v/>
      </c>
      <c r="AN115" s="100"/>
      <c r="AO115" s="101" t="str">
        <f t="shared" si="21"/>
        <v/>
      </c>
      <c r="AP115" s="102" t="str">
        <f>IF(ISERROR(IF($AO115="","",VLOOKUP(AO115,Table!$B$3:$E$44,4,TRUE))),"",IF($AO115="","",VLOOKUP(AO115,Table!$B$3:$E$44,4,TRUE)))</f>
        <v/>
      </c>
      <c r="AQ115" s="102" t="str">
        <f>IF(ISERROR(IF($AP115="","",VLOOKUP(AP115,Table!$H$12:$J$16,3,TRUE))),"",IF($AP115="","",VLOOKUP(AP115,Table!$H$12:$J$16,3,TRUE)))</f>
        <v/>
      </c>
      <c r="AR115" s="103"/>
      <c r="AS115" s="13"/>
      <c r="AV115" s="15"/>
      <c r="AW115" s="15"/>
      <c r="AX115" s="15"/>
      <c r="AY115" s="15"/>
      <c r="AZ115" s="15"/>
      <c r="BA115" s="15"/>
      <c r="BB115" s="15"/>
      <c r="BC115" s="15"/>
      <c r="BD115" s="15"/>
      <c r="BE115" s="15"/>
      <c r="BF115" s="15"/>
      <c r="BG115" s="15"/>
      <c r="BH115" s="15"/>
      <c r="BI115" s="15"/>
      <c r="BJ115" s="15"/>
      <c r="BK115" s="15"/>
    </row>
    <row r="116" spans="1:63" ht="18" hidden="1" customHeight="1">
      <c r="A116" s="45">
        <v>44</v>
      </c>
      <c r="B116" s="93">
        <f>'INPUT DATA'!B116</f>
        <v>0</v>
      </c>
      <c r="C116" s="104"/>
      <c r="D116" s="104"/>
      <c r="E116" s="105"/>
      <c r="F116" s="106"/>
      <c r="G116" s="107"/>
      <c r="H116" s="107"/>
      <c r="I116" s="107"/>
      <c r="J116" s="107"/>
      <c r="K116" s="107"/>
      <c r="L116" s="107"/>
      <c r="M116" s="107"/>
      <c r="N116" s="107"/>
      <c r="O116" s="107"/>
      <c r="P116" s="98"/>
      <c r="Q116" s="99"/>
      <c r="R116" s="100"/>
      <c r="S116" s="106"/>
      <c r="T116" s="107"/>
      <c r="U116" s="107"/>
      <c r="V116" s="107"/>
      <c r="W116" s="107"/>
      <c r="X116" s="107"/>
      <c r="Y116" s="107"/>
      <c r="Z116" s="107"/>
      <c r="AA116" s="107"/>
      <c r="AB116" s="107"/>
      <c r="AC116" s="98"/>
      <c r="AD116" s="99"/>
      <c r="AE116" s="100"/>
      <c r="AF116" s="97"/>
      <c r="AG116" s="97"/>
      <c r="AH116" s="97"/>
      <c r="AI116" s="97"/>
      <c r="AJ116" s="97"/>
      <c r="AK116" s="163"/>
      <c r="AL116" s="108" t="str">
        <f t="shared" si="29"/>
        <v/>
      </c>
      <c r="AM116" s="99" t="str">
        <f t="shared" si="30"/>
        <v/>
      </c>
      <c r="AN116" s="100"/>
      <c r="AO116" s="101" t="str">
        <f t="shared" si="21"/>
        <v/>
      </c>
      <c r="AP116" s="102" t="str">
        <f>IF(ISERROR(IF($AO116="","",VLOOKUP(AO116,Table!$B$3:$E$44,4,TRUE))),"",IF($AO116="","",VLOOKUP(AO116,Table!$B$3:$E$44,4,TRUE)))</f>
        <v/>
      </c>
      <c r="AQ116" s="102" t="str">
        <f>IF(ISERROR(IF($AP116="","",VLOOKUP(AP116,Table!$H$12:$J$16,3,TRUE))),"",IF($AP116="","",VLOOKUP(AP116,Table!$H$12:$J$16,3,TRUE)))</f>
        <v/>
      </c>
      <c r="AR116" s="103"/>
      <c r="AS116" s="13"/>
      <c r="AV116" s="15"/>
      <c r="AW116" s="15"/>
      <c r="AX116" s="15"/>
      <c r="AY116" s="15"/>
      <c r="AZ116" s="15"/>
      <c r="BA116" s="15"/>
      <c r="BB116" s="15"/>
      <c r="BC116" s="15"/>
      <c r="BD116" s="15"/>
      <c r="BE116" s="15"/>
      <c r="BF116" s="15"/>
      <c r="BG116" s="15"/>
      <c r="BH116" s="15"/>
      <c r="BI116" s="15"/>
      <c r="BJ116" s="15"/>
      <c r="BK116" s="15"/>
    </row>
    <row r="117" spans="1:63" ht="18" hidden="1" customHeight="1">
      <c r="A117" s="45">
        <v>45</v>
      </c>
      <c r="B117" s="93">
        <f>'INPUT DATA'!B117</f>
        <v>0</v>
      </c>
      <c r="C117" s="104"/>
      <c r="D117" s="104"/>
      <c r="E117" s="105"/>
      <c r="F117" s="106"/>
      <c r="G117" s="107"/>
      <c r="H117" s="107"/>
      <c r="I117" s="107"/>
      <c r="J117" s="107"/>
      <c r="K117" s="107"/>
      <c r="L117" s="107"/>
      <c r="M117" s="107"/>
      <c r="N117" s="107"/>
      <c r="O117" s="107"/>
      <c r="P117" s="98"/>
      <c r="Q117" s="99"/>
      <c r="R117" s="100"/>
      <c r="S117" s="106"/>
      <c r="T117" s="107"/>
      <c r="U117" s="107"/>
      <c r="V117" s="107"/>
      <c r="W117" s="107"/>
      <c r="X117" s="107"/>
      <c r="Y117" s="107"/>
      <c r="Z117" s="107"/>
      <c r="AA117" s="107"/>
      <c r="AB117" s="107"/>
      <c r="AC117" s="98"/>
      <c r="AD117" s="99"/>
      <c r="AE117" s="100"/>
      <c r="AF117" s="97"/>
      <c r="AG117" s="97"/>
      <c r="AH117" s="97"/>
      <c r="AI117" s="97"/>
      <c r="AJ117" s="97"/>
      <c r="AK117" s="163"/>
      <c r="AL117" s="108" t="str">
        <f t="shared" si="29"/>
        <v/>
      </c>
      <c r="AM117" s="99" t="str">
        <f t="shared" si="30"/>
        <v/>
      </c>
      <c r="AN117" s="100"/>
      <c r="AO117" s="101" t="str">
        <f t="shared" si="21"/>
        <v/>
      </c>
      <c r="AP117" s="102" t="str">
        <f>IF(ISERROR(IF($AO117="","",VLOOKUP(AO117,Table!$B$3:$E$44,4,TRUE))),"",IF($AO117="","",VLOOKUP(AO117,Table!$B$3:$E$44,4,TRUE)))</f>
        <v/>
      </c>
      <c r="AQ117" s="102" t="str">
        <f>IF(ISERROR(IF($AP117="","",VLOOKUP(AP117,Table!$H$12:$J$16,3,TRUE))),"",IF($AP117="","",VLOOKUP(AP117,Table!$H$12:$J$16,3,TRUE)))</f>
        <v/>
      </c>
      <c r="AR117" s="103"/>
      <c r="AS117" s="13"/>
      <c r="AV117" s="15"/>
      <c r="AW117" s="15"/>
      <c r="AX117" s="15"/>
      <c r="AY117" s="15"/>
      <c r="AZ117" s="15"/>
      <c r="BA117" s="15"/>
      <c r="BB117" s="15"/>
      <c r="BC117" s="15"/>
      <c r="BD117" s="15"/>
      <c r="BE117" s="15"/>
      <c r="BF117" s="15"/>
      <c r="BG117" s="15"/>
      <c r="BH117" s="15"/>
      <c r="BI117" s="15"/>
      <c r="BJ117" s="15"/>
      <c r="BK117" s="15"/>
    </row>
    <row r="118" spans="1:63" ht="18" hidden="1" customHeight="1">
      <c r="A118" s="45">
        <v>46</v>
      </c>
      <c r="B118" s="93">
        <f>'INPUT DATA'!B118</f>
        <v>0</v>
      </c>
      <c r="C118" s="104"/>
      <c r="D118" s="104"/>
      <c r="E118" s="105"/>
      <c r="F118" s="106"/>
      <c r="G118" s="107"/>
      <c r="H118" s="107"/>
      <c r="I118" s="107"/>
      <c r="J118" s="107"/>
      <c r="K118" s="107"/>
      <c r="L118" s="107"/>
      <c r="M118" s="107"/>
      <c r="N118" s="107"/>
      <c r="O118" s="107"/>
      <c r="P118" s="98"/>
      <c r="Q118" s="99"/>
      <c r="R118" s="100"/>
      <c r="S118" s="106"/>
      <c r="T118" s="107"/>
      <c r="U118" s="107"/>
      <c r="V118" s="107"/>
      <c r="W118" s="107"/>
      <c r="X118" s="107"/>
      <c r="Y118" s="107"/>
      <c r="Z118" s="107"/>
      <c r="AA118" s="107"/>
      <c r="AB118" s="107"/>
      <c r="AC118" s="98"/>
      <c r="AD118" s="99"/>
      <c r="AE118" s="100"/>
      <c r="AF118" s="97"/>
      <c r="AG118" s="97"/>
      <c r="AH118" s="97"/>
      <c r="AI118" s="97"/>
      <c r="AJ118" s="97"/>
      <c r="AK118" s="163"/>
      <c r="AL118" s="108" t="str">
        <f t="shared" si="29"/>
        <v/>
      </c>
      <c r="AM118" s="99" t="str">
        <f t="shared" si="30"/>
        <v/>
      </c>
      <c r="AN118" s="100"/>
      <c r="AO118" s="101" t="str">
        <f t="shared" si="21"/>
        <v/>
      </c>
      <c r="AP118" s="102" t="str">
        <f>IF(ISERROR(IF($AO118="","",VLOOKUP(AO118,Table!$B$3:$E$44,4,TRUE))),"",IF($AO118="","",VLOOKUP(AO118,Table!$B$3:$E$44,4,TRUE)))</f>
        <v/>
      </c>
      <c r="AQ118" s="102" t="str">
        <f>IF(ISERROR(IF($AP118="","",VLOOKUP(AP118,Table!$H$12:$J$16,3,TRUE))),"",IF($AP118="","",VLOOKUP(AP118,Table!$H$12:$J$16,3,TRUE)))</f>
        <v/>
      </c>
      <c r="AR118" s="103"/>
      <c r="AS118" s="13"/>
      <c r="AV118" s="15"/>
      <c r="AW118" s="15"/>
      <c r="AX118" s="15"/>
      <c r="AY118" s="15"/>
      <c r="AZ118" s="15"/>
      <c r="BA118" s="15"/>
      <c r="BB118" s="15"/>
      <c r="BC118" s="15"/>
      <c r="BD118" s="15"/>
      <c r="BE118" s="15"/>
      <c r="BF118" s="15"/>
      <c r="BG118" s="15"/>
      <c r="BH118" s="15"/>
      <c r="BI118" s="15"/>
      <c r="BJ118" s="15"/>
      <c r="BK118" s="15"/>
    </row>
    <row r="119" spans="1:63" ht="18" hidden="1" customHeight="1">
      <c r="A119" s="45">
        <v>47</v>
      </c>
      <c r="B119" s="93">
        <f>'INPUT DATA'!B119</f>
        <v>0</v>
      </c>
      <c r="C119" s="104"/>
      <c r="D119" s="104"/>
      <c r="E119" s="105"/>
      <c r="F119" s="106"/>
      <c r="G119" s="107"/>
      <c r="H119" s="107"/>
      <c r="I119" s="107"/>
      <c r="J119" s="107"/>
      <c r="K119" s="107"/>
      <c r="L119" s="107"/>
      <c r="M119" s="107"/>
      <c r="N119" s="107"/>
      <c r="O119" s="107"/>
      <c r="P119" s="98"/>
      <c r="Q119" s="99"/>
      <c r="R119" s="100"/>
      <c r="S119" s="106"/>
      <c r="T119" s="107"/>
      <c r="U119" s="107"/>
      <c r="V119" s="107"/>
      <c r="W119" s="107"/>
      <c r="X119" s="107"/>
      <c r="Y119" s="107"/>
      <c r="Z119" s="107"/>
      <c r="AA119" s="107"/>
      <c r="AB119" s="107"/>
      <c r="AC119" s="98"/>
      <c r="AD119" s="99"/>
      <c r="AE119" s="100"/>
      <c r="AF119" s="97"/>
      <c r="AG119" s="97"/>
      <c r="AH119" s="97"/>
      <c r="AI119" s="97"/>
      <c r="AJ119" s="97"/>
      <c r="AK119" s="163"/>
      <c r="AL119" s="108" t="str">
        <f t="shared" si="29"/>
        <v/>
      </c>
      <c r="AM119" s="99" t="str">
        <f t="shared" si="30"/>
        <v/>
      </c>
      <c r="AN119" s="100"/>
      <c r="AO119" s="101" t="str">
        <f t="shared" si="21"/>
        <v/>
      </c>
      <c r="AP119" s="102" t="str">
        <f>IF(ISERROR(IF($AO119="","",VLOOKUP(AO119,Table!$B$3:$E$44,4,TRUE))),"",IF($AO119="","",VLOOKUP(AO119,Table!$B$3:$E$44,4,TRUE)))</f>
        <v/>
      </c>
      <c r="AQ119" s="102" t="str">
        <f>IF(ISERROR(IF($AP119="","",VLOOKUP(AP119,Table!$H$12:$J$16,3,TRUE))),"",IF($AP119="","",VLOOKUP(AP119,Table!$H$12:$J$16,3,TRUE)))</f>
        <v/>
      </c>
      <c r="AR119" s="103"/>
      <c r="AS119" s="13"/>
      <c r="AV119" s="15"/>
      <c r="AW119" s="15"/>
      <c r="AX119" s="15"/>
      <c r="AY119" s="15"/>
      <c r="AZ119" s="15"/>
      <c r="BA119" s="15"/>
      <c r="BB119" s="15"/>
      <c r="BC119" s="15"/>
      <c r="BD119" s="15"/>
      <c r="BE119" s="15"/>
      <c r="BF119" s="15"/>
      <c r="BG119" s="15"/>
      <c r="BH119" s="15"/>
      <c r="BI119" s="15"/>
      <c r="BJ119" s="15"/>
      <c r="BK119" s="15"/>
    </row>
    <row r="120" spans="1:63" ht="18" hidden="1" customHeight="1">
      <c r="A120" s="45">
        <v>48</v>
      </c>
      <c r="B120" s="93">
        <f>'INPUT DATA'!B120</f>
        <v>0</v>
      </c>
      <c r="C120" s="104"/>
      <c r="D120" s="104"/>
      <c r="E120" s="105"/>
      <c r="F120" s="106"/>
      <c r="G120" s="107"/>
      <c r="H120" s="107"/>
      <c r="I120" s="107"/>
      <c r="J120" s="107"/>
      <c r="K120" s="107"/>
      <c r="L120" s="107"/>
      <c r="M120" s="107"/>
      <c r="N120" s="107"/>
      <c r="O120" s="107"/>
      <c r="P120" s="98"/>
      <c r="Q120" s="99"/>
      <c r="R120" s="100"/>
      <c r="S120" s="106"/>
      <c r="T120" s="107"/>
      <c r="U120" s="107"/>
      <c r="V120" s="107"/>
      <c r="W120" s="107"/>
      <c r="X120" s="107"/>
      <c r="Y120" s="107"/>
      <c r="Z120" s="107"/>
      <c r="AA120" s="107"/>
      <c r="AB120" s="107"/>
      <c r="AC120" s="98"/>
      <c r="AD120" s="99"/>
      <c r="AE120" s="100"/>
      <c r="AF120" s="97"/>
      <c r="AG120" s="97"/>
      <c r="AH120" s="97"/>
      <c r="AI120" s="97"/>
      <c r="AJ120" s="97"/>
      <c r="AK120" s="163"/>
      <c r="AL120" s="108" t="str">
        <f t="shared" si="29"/>
        <v/>
      </c>
      <c r="AM120" s="99" t="str">
        <f t="shared" si="30"/>
        <v/>
      </c>
      <c r="AN120" s="100"/>
      <c r="AO120" s="101" t="str">
        <f t="shared" si="21"/>
        <v/>
      </c>
      <c r="AP120" s="102" t="str">
        <f>IF(ISERROR(IF($AO120="","",VLOOKUP(AO120,Table!$B$3:$E$44,4,TRUE))),"",IF($AO120="","",VLOOKUP(AO120,Table!$B$3:$E$44,4,TRUE)))</f>
        <v/>
      </c>
      <c r="AQ120" s="102" t="str">
        <f>IF(ISERROR(IF($AP120="","",VLOOKUP(AP120,Table!$H$12:$J$16,3,TRUE))),"",IF($AP120="","",VLOOKUP(AP120,Table!$H$12:$J$16,3,TRUE)))</f>
        <v/>
      </c>
      <c r="AR120" s="103"/>
      <c r="AS120" s="13"/>
      <c r="AV120" s="15"/>
      <c r="AW120" s="15"/>
      <c r="AX120" s="15"/>
      <c r="AY120" s="15"/>
      <c r="AZ120" s="15"/>
      <c r="BA120" s="15"/>
      <c r="BB120" s="15"/>
      <c r="BC120" s="15"/>
      <c r="BD120" s="15"/>
      <c r="BE120" s="15"/>
      <c r="BF120" s="15"/>
      <c r="BG120" s="15"/>
      <c r="BH120" s="15"/>
      <c r="BI120" s="15"/>
      <c r="BJ120" s="15"/>
      <c r="BK120" s="15"/>
    </row>
    <row r="121" spans="1:63" ht="18" hidden="1" customHeight="1">
      <c r="A121" s="45">
        <v>49</v>
      </c>
      <c r="B121" s="93">
        <f>'INPUT DATA'!B121</f>
        <v>0</v>
      </c>
      <c r="C121" s="104"/>
      <c r="D121" s="104"/>
      <c r="E121" s="105"/>
      <c r="F121" s="106"/>
      <c r="G121" s="107"/>
      <c r="H121" s="107"/>
      <c r="I121" s="107"/>
      <c r="J121" s="107"/>
      <c r="K121" s="107"/>
      <c r="L121" s="107"/>
      <c r="M121" s="107"/>
      <c r="N121" s="107"/>
      <c r="O121" s="107"/>
      <c r="P121" s="98"/>
      <c r="Q121" s="99"/>
      <c r="R121" s="100"/>
      <c r="S121" s="106"/>
      <c r="T121" s="107"/>
      <c r="U121" s="107"/>
      <c r="V121" s="107"/>
      <c r="W121" s="107"/>
      <c r="X121" s="107"/>
      <c r="Y121" s="107"/>
      <c r="Z121" s="107"/>
      <c r="AA121" s="107"/>
      <c r="AB121" s="107"/>
      <c r="AC121" s="98"/>
      <c r="AD121" s="99"/>
      <c r="AE121" s="100"/>
      <c r="AF121" s="97"/>
      <c r="AG121" s="97"/>
      <c r="AH121" s="97"/>
      <c r="AI121" s="97"/>
      <c r="AJ121" s="97"/>
      <c r="AK121" s="163"/>
      <c r="AL121" s="108" t="str">
        <f t="shared" si="29"/>
        <v/>
      </c>
      <c r="AM121" s="99" t="str">
        <f t="shared" si="30"/>
        <v/>
      </c>
      <c r="AN121" s="100"/>
      <c r="AO121" s="101" t="str">
        <f t="shared" si="21"/>
        <v/>
      </c>
      <c r="AP121" s="102" t="str">
        <f>IF(ISERROR(IF($AO121="","",VLOOKUP(AO121,Table!$B$3:$E$44,4,TRUE))),"",IF($AO121="","",VLOOKUP(AO121,Table!$B$3:$E$44,4,TRUE)))</f>
        <v/>
      </c>
      <c r="AQ121" s="102" t="str">
        <f>IF(ISERROR(IF($AP121="","",VLOOKUP(AP121,Table!$H$12:$J$16,3,TRUE))),"",IF($AP121="","",VLOOKUP(AP121,Table!$H$12:$J$16,3,TRUE)))</f>
        <v/>
      </c>
      <c r="AR121" s="103"/>
      <c r="AS121" s="13"/>
      <c r="AV121" s="15"/>
      <c r="AW121" s="15"/>
      <c r="AX121" s="15"/>
      <c r="AY121" s="15"/>
      <c r="AZ121" s="15"/>
      <c r="BA121" s="15"/>
      <c r="BB121" s="15"/>
      <c r="BC121" s="15"/>
      <c r="BD121" s="15"/>
      <c r="BE121" s="15"/>
      <c r="BF121" s="15"/>
      <c r="BG121" s="15"/>
      <c r="BH121" s="15"/>
      <c r="BI121" s="15"/>
      <c r="BJ121" s="15"/>
      <c r="BK121" s="15"/>
    </row>
    <row r="122" spans="1:63" ht="18" hidden="1" customHeight="1">
      <c r="A122" s="122">
        <v>50</v>
      </c>
      <c r="B122" s="93">
        <f>'INPUT DATA'!B122</f>
        <v>0</v>
      </c>
      <c r="C122" s="104"/>
      <c r="D122" s="104"/>
      <c r="E122" s="105"/>
      <c r="F122" s="106"/>
      <c r="G122" s="107"/>
      <c r="H122" s="107"/>
      <c r="I122" s="107"/>
      <c r="J122" s="107"/>
      <c r="K122" s="107"/>
      <c r="L122" s="107"/>
      <c r="M122" s="107"/>
      <c r="N122" s="107"/>
      <c r="O122" s="107"/>
      <c r="P122" s="98"/>
      <c r="Q122" s="99"/>
      <c r="R122" s="100"/>
      <c r="S122" s="106"/>
      <c r="T122" s="107"/>
      <c r="U122" s="107"/>
      <c r="V122" s="107"/>
      <c r="W122" s="107"/>
      <c r="X122" s="107"/>
      <c r="Y122" s="107"/>
      <c r="Z122" s="107"/>
      <c r="AA122" s="107"/>
      <c r="AB122" s="107"/>
      <c r="AC122" s="98"/>
      <c r="AD122" s="99"/>
      <c r="AE122" s="100"/>
      <c r="AF122" s="97"/>
      <c r="AG122" s="97"/>
      <c r="AH122" s="97"/>
      <c r="AI122" s="97"/>
      <c r="AJ122" s="97"/>
      <c r="AK122" s="163"/>
      <c r="AL122" s="108" t="str">
        <f t="shared" si="29"/>
        <v/>
      </c>
      <c r="AM122" s="99" t="str">
        <f t="shared" si="30"/>
        <v/>
      </c>
      <c r="AN122" s="100"/>
      <c r="AO122" s="101" t="str">
        <f t="shared" si="21"/>
        <v/>
      </c>
      <c r="AP122" s="102" t="str">
        <f>IF(ISERROR(IF($AO122="","",VLOOKUP(AO122,Table!$B$3:$E$44,4,TRUE))),"",IF($AO122="","",VLOOKUP(AO122,Table!$B$3:$E$44,4,TRUE)))</f>
        <v/>
      </c>
      <c r="AQ122" s="102" t="str">
        <f>IF(ISERROR(IF($AP122="","",VLOOKUP(AP122,Table!$H$12:$J$16,3,TRUE))),"",IF($AP122="","",VLOOKUP(AP122,Table!$H$12:$J$16,3,TRUE)))</f>
        <v/>
      </c>
      <c r="AR122" s="103"/>
      <c r="AS122" s="13"/>
      <c r="AV122" s="15"/>
      <c r="AW122" s="15"/>
      <c r="AX122" s="15"/>
      <c r="AY122" s="15"/>
      <c r="AZ122" s="15"/>
      <c r="BA122" s="15"/>
      <c r="BB122" s="15"/>
      <c r="BC122" s="15"/>
      <c r="BD122" s="15"/>
      <c r="BE122" s="15"/>
      <c r="BF122" s="15"/>
      <c r="BG122" s="15"/>
      <c r="BH122" s="15"/>
      <c r="BI122" s="15"/>
      <c r="BJ122" s="15"/>
      <c r="BK122" s="15"/>
    </row>
    <row r="123" spans="1:63" ht="18" hidden="1" customHeight="1">
      <c r="A123" s="45">
        <v>51</v>
      </c>
      <c r="B123" s="93">
        <f>'INPUT DATA'!B123</f>
        <v>0</v>
      </c>
      <c r="C123" s="104"/>
      <c r="D123" s="104"/>
      <c r="E123" s="105"/>
      <c r="F123" s="106"/>
      <c r="G123" s="107"/>
      <c r="H123" s="107"/>
      <c r="I123" s="107"/>
      <c r="J123" s="107"/>
      <c r="K123" s="107"/>
      <c r="L123" s="107"/>
      <c r="M123" s="107"/>
      <c r="N123" s="107"/>
      <c r="O123" s="107"/>
      <c r="P123" s="98" t="str">
        <f t="shared" si="22"/>
        <v/>
      </c>
      <c r="Q123" s="99" t="str">
        <f t="shared" si="23"/>
        <v/>
      </c>
      <c r="R123" s="100" t="str">
        <f t="shared" si="24"/>
        <v/>
      </c>
      <c r="S123" s="106"/>
      <c r="T123" s="107"/>
      <c r="U123" s="107"/>
      <c r="V123" s="107"/>
      <c r="W123" s="107"/>
      <c r="X123" s="107"/>
      <c r="Y123" s="107"/>
      <c r="Z123" s="107"/>
      <c r="AA123" s="107"/>
      <c r="AB123" s="107"/>
      <c r="AC123" s="98" t="str">
        <f t="shared" si="25"/>
        <v/>
      </c>
      <c r="AD123" s="99" t="str">
        <f t="shared" si="26"/>
        <v/>
      </c>
      <c r="AE123" s="100" t="str">
        <f t="shared" si="27"/>
        <v/>
      </c>
      <c r="AF123" s="97"/>
      <c r="AG123" s="97"/>
      <c r="AH123" s="97"/>
      <c r="AI123" s="97"/>
      <c r="AJ123" s="97"/>
      <c r="AK123" s="163"/>
      <c r="AL123" s="108" t="str">
        <f t="shared" si="29"/>
        <v/>
      </c>
      <c r="AM123" s="99" t="str">
        <f t="shared" si="30"/>
        <v/>
      </c>
      <c r="AN123" s="100" t="str">
        <f t="shared" si="28"/>
        <v/>
      </c>
      <c r="AO123" s="101" t="str">
        <f t="shared" si="21"/>
        <v/>
      </c>
      <c r="AP123" s="102" t="str">
        <f>IF(ISERROR(IF($AO123="","",VLOOKUP(AO123,Table!$B$3:$E$44,4,TRUE))),"",IF($AO123="","",VLOOKUP(AO123,Table!$B$3:$E$44,4,TRUE)))</f>
        <v/>
      </c>
      <c r="AQ123" s="102" t="str">
        <f>IF(ISERROR(IF($AP123="","",VLOOKUP(AP123,Table!$H$12:$J$16,3,TRUE))),"",IF($AP123="","",VLOOKUP(AP123,Table!$H$12:$J$16,3,TRUE)))</f>
        <v/>
      </c>
      <c r="AR123" s="103" t="str">
        <f>IF(AP123="","",VLOOKUP(ROUND(AP123,0),Table!$H$3:$J$7,3,TRUE))</f>
        <v/>
      </c>
      <c r="AS123" s="13"/>
      <c r="AV123" s="15"/>
      <c r="AW123" s="15"/>
      <c r="AX123" s="15"/>
      <c r="AY123" s="15"/>
      <c r="AZ123" s="15"/>
      <c r="BA123" s="15"/>
      <c r="BB123" s="15"/>
      <c r="BC123" s="15"/>
      <c r="BD123" s="15"/>
      <c r="BE123" s="15"/>
      <c r="BF123" s="15"/>
      <c r="BG123" s="15"/>
      <c r="BH123" s="15"/>
      <c r="BI123" s="15"/>
      <c r="BJ123" s="15"/>
      <c r="BK123" s="15"/>
    </row>
    <row r="124" spans="1:63" ht="18" hidden="1" customHeight="1">
      <c r="A124" s="45">
        <v>52</v>
      </c>
      <c r="B124" s="43">
        <f>'INPUT DATA'!B124</f>
        <v>0</v>
      </c>
      <c r="C124" s="104"/>
      <c r="D124" s="104"/>
      <c r="E124" s="105"/>
      <c r="F124" s="106"/>
      <c r="G124" s="107"/>
      <c r="H124" s="107"/>
      <c r="I124" s="107"/>
      <c r="J124" s="107"/>
      <c r="K124" s="107"/>
      <c r="L124" s="107"/>
      <c r="M124" s="107"/>
      <c r="N124" s="107"/>
      <c r="O124" s="107"/>
      <c r="P124" s="98" t="str">
        <f t="shared" si="22"/>
        <v/>
      </c>
      <c r="Q124" s="99" t="str">
        <f t="shared" si="23"/>
        <v/>
      </c>
      <c r="R124" s="100" t="str">
        <f t="shared" si="24"/>
        <v/>
      </c>
      <c r="S124" s="106"/>
      <c r="T124" s="107"/>
      <c r="U124" s="107"/>
      <c r="V124" s="107"/>
      <c r="W124" s="107"/>
      <c r="X124" s="107"/>
      <c r="Y124" s="107"/>
      <c r="Z124" s="107"/>
      <c r="AA124" s="107"/>
      <c r="AB124" s="107"/>
      <c r="AC124" s="98" t="str">
        <f t="shared" si="25"/>
        <v/>
      </c>
      <c r="AD124" s="99" t="str">
        <f t="shared" si="26"/>
        <v/>
      </c>
      <c r="AE124" s="100" t="str">
        <f t="shared" si="27"/>
        <v/>
      </c>
      <c r="AF124" s="97"/>
      <c r="AG124" s="97"/>
      <c r="AH124" s="97"/>
      <c r="AI124" s="97"/>
      <c r="AJ124" s="97"/>
      <c r="AK124" s="163"/>
      <c r="AL124" s="108" t="str">
        <f t="shared" si="29"/>
        <v/>
      </c>
      <c r="AM124" s="99" t="str">
        <f t="shared" si="30"/>
        <v/>
      </c>
      <c r="AN124" s="100" t="str">
        <f t="shared" si="28"/>
        <v/>
      </c>
      <c r="AO124" s="101" t="str">
        <f t="shared" si="21"/>
        <v/>
      </c>
      <c r="AP124" s="102" t="str">
        <f>IF(ISERROR(IF($AO124="","",VLOOKUP(AO124,Table!$B$3:$E$44,4,TRUE))),"",IF($AO124="","",VLOOKUP(AO124,Table!$B$3:$E$44,4,TRUE)))</f>
        <v/>
      </c>
      <c r="AQ124" s="102" t="str">
        <f>IF(ISERROR(IF($AP124="","",VLOOKUP(AP124,Table!$H$12:$J$16,3,TRUE))),"",IF($AP124="","",VLOOKUP(AP124,Table!$H$12:$J$16,3,TRUE)))</f>
        <v/>
      </c>
      <c r="AR124" s="103" t="str">
        <f>IF(AP124="","",VLOOKUP(ROUND(AP124,0),Table!$H$3:$J$7,3,TRUE))</f>
        <v/>
      </c>
      <c r="AS124" s="13"/>
      <c r="AV124" s="15"/>
      <c r="AW124" s="15"/>
      <c r="AX124" s="15"/>
      <c r="AY124" s="15"/>
      <c r="AZ124" s="15"/>
      <c r="BA124" s="15"/>
      <c r="BB124" s="15"/>
      <c r="BC124" s="15"/>
      <c r="BD124" s="15"/>
      <c r="BE124" s="15"/>
      <c r="BF124" s="15"/>
      <c r="BG124" s="15"/>
      <c r="BH124" s="15"/>
      <c r="BI124" s="15"/>
      <c r="BJ124" s="15"/>
      <c r="BK124" s="15"/>
    </row>
    <row r="125" spans="1:63" ht="18" hidden="1" customHeight="1">
      <c r="A125" s="45">
        <v>53</v>
      </c>
      <c r="B125" s="43">
        <f>'INPUT DATA'!B125</f>
        <v>0</v>
      </c>
      <c r="C125" s="104"/>
      <c r="D125" s="104"/>
      <c r="E125" s="105"/>
      <c r="F125" s="106"/>
      <c r="G125" s="107"/>
      <c r="H125" s="107"/>
      <c r="I125" s="107"/>
      <c r="J125" s="107"/>
      <c r="K125" s="107"/>
      <c r="L125" s="107"/>
      <c r="M125" s="107"/>
      <c r="N125" s="107"/>
      <c r="O125" s="107"/>
      <c r="P125" s="98" t="str">
        <f t="shared" si="22"/>
        <v/>
      </c>
      <c r="Q125" s="99" t="str">
        <f t="shared" si="23"/>
        <v/>
      </c>
      <c r="R125" s="100" t="str">
        <f t="shared" si="24"/>
        <v/>
      </c>
      <c r="S125" s="106"/>
      <c r="T125" s="107"/>
      <c r="U125" s="107"/>
      <c r="V125" s="107"/>
      <c r="W125" s="107"/>
      <c r="X125" s="107"/>
      <c r="Y125" s="107"/>
      <c r="Z125" s="107"/>
      <c r="AA125" s="107"/>
      <c r="AB125" s="107"/>
      <c r="AC125" s="98" t="str">
        <f t="shared" si="25"/>
        <v/>
      </c>
      <c r="AD125" s="99" t="str">
        <f t="shared" si="26"/>
        <v/>
      </c>
      <c r="AE125" s="100" t="str">
        <f t="shared" si="27"/>
        <v/>
      </c>
      <c r="AF125" s="97"/>
      <c r="AG125" s="97"/>
      <c r="AH125" s="97"/>
      <c r="AI125" s="97"/>
      <c r="AJ125" s="97"/>
      <c r="AK125" s="163"/>
      <c r="AL125" s="108" t="str">
        <f t="shared" si="29"/>
        <v/>
      </c>
      <c r="AM125" s="99" t="str">
        <f t="shared" si="30"/>
        <v/>
      </c>
      <c r="AN125" s="100" t="str">
        <f t="shared" si="28"/>
        <v/>
      </c>
      <c r="AO125" s="101" t="str">
        <f t="shared" si="21"/>
        <v/>
      </c>
      <c r="AP125" s="102" t="str">
        <f>IF(ISERROR(IF($AO125="","",VLOOKUP(AO125,Table!$B$3:$E$44,4,TRUE))),"",IF($AO125="","",VLOOKUP(AO125,Table!$B$3:$E$44,4,TRUE)))</f>
        <v/>
      </c>
      <c r="AQ125" s="102" t="str">
        <f>IF(ISERROR(IF($AP125="","",VLOOKUP(AP125,Table!$H$12:$J$16,3,TRUE))),"",IF($AP125="","",VLOOKUP(AP125,Table!$H$12:$J$16,3,TRUE)))</f>
        <v/>
      </c>
      <c r="AR125" s="103" t="str">
        <f>IF(AP125="","",VLOOKUP(ROUND(AP125,0),Table!$H$3:$J$7,3,TRUE))</f>
        <v/>
      </c>
      <c r="AS125" s="13"/>
      <c r="AV125" s="15"/>
      <c r="AW125" s="15"/>
      <c r="AX125" s="15"/>
      <c r="AY125" s="15"/>
      <c r="AZ125" s="15"/>
      <c r="BA125" s="15"/>
      <c r="BB125" s="15"/>
      <c r="BC125" s="15"/>
      <c r="BD125" s="15"/>
      <c r="BE125" s="15"/>
      <c r="BF125" s="15"/>
      <c r="BG125" s="15"/>
      <c r="BH125" s="15"/>
      <c r="BI125" s="15"/>
      <c r="BJ125" s="15"/>
      <c r="BK125" s="15"/>
    </row>
    <row r="126" spans="1:63" ht="18" hidden="1" customHeight="1">
      <c r="A126" s="45">
        <v>54</v>
      </c>
      <c r="B126" s="93">
        <f>'INPUT DATA'!B126</f>
        <v>0</v>
      </c>
      <c r="C126" s="104"/>
      <c r="D126" s="104"/>
      <c r="E126" s="105"/>
      <c r="F126" s="106"/>
      <c r="G126" s="107"/>
      <c r="H126" s="107"/>
      <c r="I126" s="107"/>
      <c r="J126" s="107"/>
      <c r="K126" s="107"/>
      <c r="L126" s="107"/>
      <c r="M126" s="107"/>
      <c r="N126" s="107"/>
      <c r="O126" s="107"/>
      <c r="P126" s="98" t="str">
        <f t="shared" si="22"/>
        <v/>
      </c>
      <c r="Q126" s="99" t="str">
        <f t="shared" si="23"/>
        <v/>
      </c>
      <c r="R126" s="100" t="str">
        <f t="shared" si="24"/>
        <v/>
      </c>
      <c r="S126" s="106"/>
      <c r="T126" s="107"/>
      <c r="U126" s="107"/>
      <c r="V126" s="107"/>
      <c r="W126" s="107"/>
      <c r="X126" s="107"/>
      <c r="Y126" s="107"/>
      <c r="Z126" s="107"/>
      <c r="AA126" s="107"/>
      <c r="AB126" s="107"/>
      <c r="AC126" s="98" t="str">
        <f t="shared" si="25"/>
        <v/>
      </c>
      <c r="AD126" s="99" t="str">
        <f t="shared" si="26"/>
        <v/>
      </c>
      <c r="AE126" s="100" t="str">
        <f t="shared" si="27"/>
        <v/>
      </c>
      <c r="AF126" s="97"/>
      <c r="AG126" s="97"/>
      <c r="AH126" s="97"/>
      <c r="AI126" s="97"/>
      <c r="AJ126" s="97"/>
      <c r="AK126" s="163"/>
      <c r="AL126" s="108" t="str">
        <f t="shared" si="29"/>
        <v/>
      </c>
      <c r="AM126" s="99" t="str">
        <f t="shared" si="30"/>
        <v/>
      </c>
      <c r="AN126" s="100" t="str">
        <f t="shared" si="28"/>
        <v/>
      </c>
      <c r="AO126" s="101" t="str">
        <f t="shared" si="21"/>
        <v/>
      </c>
      <c r="AP126" s="102" t="str">
        <f>IF(ISERROR(IF($AO126="","",VLOOKUP(AO126,Table!$B$3:$E$44,4,TRUE))),"",IF($AO126="","",VLOOKUP(AO126,Table!$B$3:$E$44,4,TRUE)))</f>
        <v/>
      </c>
      <c r="AQ126" s="102" t="str">
        <f>IF(ISERROR(IF($AP126="","",VLOOKUP(AP126,Table!$H$12:$J$16,3,TRUE))),"",IF($AP126="","",VLOOKUP(AP126,Table!$H$12:$J$16,3,TRUE)))</f>
        <v/>
      </c>
      <c r="AR126" s="103" t="str">
        <f>IF(AP126="","",VLOOKUP(ROUND(AP126,0),Table!$H$3:$J$7,3,TRUE))</f>
        <v/>
      </c>
      <c r="AS126" s="13"/>
      <c r="AV126" s="15"/>
      <c r="AW126" s="15"/>
      <c r="AX126" s="15"/>
      <c r="AY126" s="15"/>
      <c r="AZ126" s="15"/>
      <c r="BA126" s="15"/>
      <c r="BB126" s="15"/>
      <c r="BC126" s="15"/>
      <c r="BD126" s="15"/>
      <c r="BE126" s="15"/>
      <c r="BF126" s="15"/>
      <c r="BG126" s="15"/>
      <c r="BH126" s="15"/>
      <c r="BI126" s="15"/>
      <c r="BJ126" s="15"/>
      <c r="BK126" s="15"/>
    </row>
    <row r="127" spans="1:63" ht="18" hidden="1" customHeight="1">
      <c r="A127" s="45">
        <v>55</v>
      </c>
      <c r="B127" s="93">
        <f>'INPUT DATA'!B127</f>
        <v>0</v>
      </c>
      <c r="C127" s="104"/>
      <c r="D127" s="104"/>
      <c r="E127" s="105"/>
      <c r="F127" s="106"/>
      <c r="G127" s="107"/>
      <c r="H127" s="107"/>
      <c r="I127" s="107"/>
      <c r="J127" s="107"/>
      <c r="K127" s="107"/>
      <c r="L127" s="107"/>
      <c r="M127" s="107"/>
      <c r="N127" s="107"/>
      <c r="O127" s="107"/>
      <c r="P127" s="98" t="str">
        <f t="shared" si="22"/>
        <v/>
      </c>
      <c r="Q127" s="99" t="str">
        <f t="shared" si="23"/>
        <v/>
      </c>
      <c r="R127" s="100" t="str">
        <f t="shared" si="24"/>
        <v/>
      </c>
      <c r="S127" s="106"/>
      <c r="T127" s="107"/>
      <c r="U127" s="107"/>
      <c r="V127" s="107"/>
      <c r="W127" s="107"/>
      <c r="X127" s="107"/>
      <c r="Y127" s="107"/>
      <c r="Z127" s="107"/>
      <c r="AA127" s="107"/>
      <c r="AB127" s="107"/>
      <c r="AC127" s="98" t="str">
        <f t="shared" si="25"/>
        <v/>
      </c>
      <c r="AD127" s="99" t="str">
        <f t="shared" si="26"/>
        <v/>
      </c>
      <c r="AE127" s="100" t="str">
        <f t="shared" si="27"/>
        <v/>
      </c>
      <c r="AF127" s="97"/>
      <c r="AG127" s="97"/>
      <c r="AH127" s="97"/>
      <c r="AI127" s="97"/>
      <c r="AJ127" s="97"/>
      <c r="AK127" s="163"/>
      <c r="AL127" s="108" t="str">
        <f t="shared" si="29"/>
        <v/>
      </c>
      <c r="AM127" s="99" t="str">
        <f t="shared" si="30"/>
        <v/>
      </c>
      <c r="AN127" s="100" t="str">
        <f t="shared" si="28"/>
        <v/>
      </c>
      <c r="AO127" s="101" t="str">
        <f t="shared" si="21"/>
        <v/>
      </c>
      <c r="AP127" s="102" t="str">
        <f>IF(ISERROR(IF($AO127="","",VLOOKUP(AO127,Table!$B$3:$E$44,4,TRUE))),"",IF($AO127="","",VLOOKUP(AO127,Table!$B$3:$E$44,4,TRUE)))</f>
        <v/>
      </c>
      <c r="AQ127" s="102" t="str">
        <f>IF(ISERROR(IF($AP127="","",VLOOKUP(AP127,Table!$H$12:$J$16,3,TRUE))),"",IF($AP127="","",VLOOKUP(AP127,Table!$H$12:$J$16,3,TRUE)))</f>
        <v/>
      </c>
      <c r="AR127" s="103" t="str">
        <f>IF(AP127="","",VLOOKUP(ROUND(AP127,0),Table!$H$3:$J$7,3,TRUE))</f>
        <v/>
      </c>
      <c r="AS127" s="13"/>
      <c r="AV127" s="15"/>
      <c r="AW127" s="15"/>
      <c r="AX127" s="15"/>
      <c r="AY127" s="15"/>
      <c r="AZ127" s="15"/>
      <c r="BA127" s="15"/>
      <c r="BB127" s="15"/>
      <c r="BC127" s="15"/>
      <c r="BD127" s="15"/>
      <c r="BE127" s="15"/>
      <c r="BF127" s="15"/>
      <c r="BG127" s="15"/>
      <c r="BH127" s="15"/>
      <c r="BI127" s="15"/>
      <c r="BJ127" s="15"/>
      <c r="BK127" s="15"/>
    </row>
    <row r="128" spans="1:63" ht="18" hidden="1" customHeight="1">
      <c r="A128" s="45">
        <v>56</v>
      </c>
      <c r="B128" s="43">
        <f>'INPUT DATA'!B128</f>
        <v>0</v>
      </c>
      <c r="C128" s="104"/>
      <c r="D128" s="104"/>
      <c r="E128" s="105"/>
      <c r="F128" s="106"/>
      <c r="G128" s="107"/>
      <c r="H128" s="107"/>
      <c r="I128" s="107"/>
      <c r="J128" s="107"/>
      <c r="K128" s="107"/>
      <c r="L128" s="107"/>
      <c r="M128" s="107"/>
      <c r="N128" s="107"/>
      <c r="O128" s="107"/>
      <c r="P128" s="98" t="str">
        <f t="shared" si="22"/>
        <v/>
      </c>
      <c r="Q128" s="99" t="str">
        <f t="shared" si="23"/>
        <v/>
      </c>
      <c r="R128" s="100" t="str">
        <f t="shared" si="24"/>
        <v/>
      </c>
      <c r="S128" s="106"/>
      <c r="T128" s="107"/>
      <c r="U128" s="107"/>
      <c r="V128" s="107"/>
      <c r="W128" s="107"/>
      <c r="X128" s="107"/>
      <c r="Y128" s="107"/>
      <c r="Z128" s="107"/>
      <c r="AA128" s="107"/>
      <c r="AB128" s="107"/>
      <c r="AC128" s="98" t="str">
        <f t="shared" si="25"/>
        <v/>
      </c>
      <c r="AD128" s="99" t="str">
        <f t="shared" si="26"/>
        <v/>
      </c>
      <c r="AE128" s="100" t="str">
        <f t="shared" si="27"/>
        <v/>
      </c>
      <c r="AF128" s="97"/>
      <c r="AG128" s="97"/>
      <c r="AH128" s="97"/>
      <c r="AI128" s="97"/>
      <c r="AJ128" s="97"/>
      <c r="AK128" s="163"/>
      <c r="AL128" s="108" t="str">
        <f t="shared" si="29"/>
        <v/>
      </c>
      <c r="AM128" s="99" t="str">
        <f t="shared" si="30"/>
        <v/>
      </c>
      <c r="AN128" s="100" t="str">
        <f t="shared" si="28"/>
        <v/>
      </c>
      <c r="AO128" s="101" t="str">
        <f t="shared" si="21"/>
        <v/>
      </c>
      <c r="AP128" s="102" t="str">
        <f>IF(ISERROR(IF($AO128="","",VLOOKUP(AO128,Table!$B$3:$E$44,4,TRUE))),"",IF($AO128="","",VLOOKUP(AO128,Table!$B$3:$E$44,4,TRUE)))</f>
        <v/>
      </c>
      <c r="AQ128" s="102" t="str">
        <f>IF(ISERROR(IF($AP128="","",VLOOKUP(AP128,Table!$H$12:$J$16,3,TRUE))),"",IF($AP128="","",VLOOKUP(AP128,Table!$H$12:$J$16,3,TRUE)))</f>
        <v/>
      </c>
      <c r="AR128" s="103" t="str">
        <f>IF(AP128="","",VLOOKUP(ROUND(AP128,0),Table!$H$3:$J$7,3,TRUE))</f>
        <v/>
      </c>
      <c r="AS128" s="13"/>
      <c r="AV128" s="15"/>
      <c r="AW128" s="15"/>
      <c r="AX128" s="15"/>
      <c r="AY128" s="15"/>
      <c r="AZ128" s="15"/>
      <c r="BA128" s="15"/>
      <c r="BB128" s="15"/>
      <c r="BC128" s="15"/>
      <c r="BD128" s="15"/>
      <c r="BE128" s="15"/>
      <c r="BF128" s="15"/>
      <c r="BG128" s="15"/>
      <c r="BH128" s="15"/>
      <c r="BI128" s="15"/>
      <c r="BJ128" s="15"/>
      <c r="BK128" s="15"/>
    </row>
    <row r="129" spans="1:63" ht="18" hidden="1" customHeight="1">
      <c r="A129" s="45">
        <v>57</v>
      </c>
      <c r="B129" s="43">
        <f>'INPUT DATA'!B129</f>
        <v>0</v>
      </c>
      <c r="C129" s="104"/>
      <c r="D129" s="104"/>
      <c r="E129" s="105"/>
      <c r="F129" s="106"/>
      <c r="G129" s="107"/>
      <c r="H129" s="107"/>
      <c r="I129" s="107"/>
      <c r="J129" s="107"/>
      <c r="K129" s="107"/>
      <c r="L129" s="107"/>
      <c r="M129" s="107"/>
      <c r="N129" s="107"/>
      <c r="O129" s="107"/>
      <c r="P129" s="98" t="str">
        <f t="shared" si="22"/>
        <v/>
      </c>
      <c r="Q129" s="99" t="str">
        <f t="shared" si="23"/>
        <v/>
      </c>
      <c r="R129" s="100" t="str">
        <f t="shared" si="24"/>
        <v/>
      </c>
      <c r="S129" s="106"/>
      <c r="T129" s="107"/>
      <c r="U129" s="107"/>
      <c r="V129" s="107"/>
      <c r="W129" s="107"/>
      <c r="X129" s="107"/>
      <c r="Y129" s="107"/>
      <c r="Z129" s="107"/>
      <c r="AA129" s="107"/>
      <c r="AB129" s="107"/>
      <c r="AC129" s="98" t="str">
        <f t="shared" si="25"/>
        <v/>
      </c>
      <c r="AD129" s="99" t="str">
        <f t="shared" si="26"/>
        <v/>
      </c>
      <c r="AE129" s="100" t="str">
        <f t="shared" si="27"/>
        <v/>
      </c>
      <c r="AF129" s="97"/>
      <c r="AG129" s="97"/>
      <c r="AH129" s="97"/>
      <c r="AI129" s="97"/>
      <c r="AJ129" s="97"/>
      <c r="AK129" s="163"/>
      <c r="AL129" s="108" t="str">
        <f t="shared" si="29"/>
        <v/>
      </c>
      <c r="AM129" s="99" t="str">
        <f t="shared" si="30"/>
        <v/>
      </c>
      <c r="AN129" s="100" t="str">
        <f t="shared" si="28"/>
        <v/>
      </c>
      <c r="AO129" s="101" t="str">
        <f t="shared" si="21"/>
        <v/>
      </c>
      <c r="AP129" s="102" t="str">
        <f>IF(ISERROR(IF($AO129="","",VLOOKUP(AO129,Table!$B$3:$E$44,4,TRUE))),"",IF($AO129="","",VLOOKUP(AO129,Table!$B$3:$E$44,4,TRUE)))</f>
        <v/>
      </c>
      <c r="AQ129" s="102" t="str">
        <f>IF(ISERROR(IF($AP129="","",VLOOKUP(AP129,Table!$H$12:$J$16,3,TRUE))),"",IF($AP129="","",VLOOKUP(AP129,Table!$H$12:$J$16,3,TRUE)))</f>
        <v/>
      </c>
      <c r="AR129" s="103" t="str">
        <f>IF(AP129="","",VLOOKUP(ROUND(AP129,0),Table!$H$3:$J$7,3,TRUE))</f>
        <v/>
      </c>
      <c r="AS129" s="13"/>
      <c r="AV129" s="15"/>
      <c r="AW129" s="15"/>
      <c r="AX129" s="15"/>
      <c r="AY129" s="15"/>
      <c r="AZ129" s="15"/>
      <c r="BA129" s="15"/>
      <c r="BB129" s="15"/>
      <c r="BC129" s="15"/>
      <c r="BD129" s="15"/>
      <c r="BE129" s="15"/>
      <c r="BF129" s="15"/>
      <c r="BG129" s="15"/>
      <c r="BH129" s="15"/>
      <c r="BI129" s="15"/>
      <c r="BJ129" s="15"/>
      <c r="BK129" s="15"/>
    </row>
    <row r="130" spans="1:63" ht="18" hidden="1" customHeight="1">
      <c r="A130" s="45">
        <v>58</v>
      </c>
      <c r="B130" s="93">
        <f>'INPUT DATA'!B130</f>
        <v>0</v>
      </c>
      <c r="C130" s="104"/>
      <c r="D130" s="104"/>
      <c r="E130" s="105"/>
      <c r="F130" s="96"/>
      <c r="G130" s="97"/>
      <c r="H130" s="107"/>
      <c r="I130" s="107"/>
      <c r="J130" s="107"/>
      <c r="K130" s="107"/>
      <c r="L130" s="107"/>
      <c r="M130" s="107"/>
      <c r="N130" s="107"/>
      <c r="O130" s="107"/>
      <c r="P130" s="98" t="str">
        <f t="shared" si="22"/>
        <v/>
      </c>
      <c r="Q130" s="99" t="str">
        <f t="shared" si="23"/>
        <v/>
      </c>
      <c r="R130" s="100" t="str">
        <f t="shared" si="24"/>
        <v/>
      </c>
      <c r="S130" s="96"/>
      <c r="T130" s="107"/>
      <c r="U130" s="107"/>
      <c r="V130" s="107"/>
      <c r="W130" s="107"/>
      <c r="X130" s="107"/>
      <c r="Y130" s="107"/>
      <c r="Z130" s="107"/>
      <c r="AA130" s="107"/>
      <c r="AB130" s="107"/>
      <c r="AC130" s="98" t="str">
        <f t="shared" si="25"/>
        <v/>
      </c>
      <c r="AD130" s="99" t="str">
        <f t="shared" si="26"/>
        <v/>
      </c>
      <c r="AE130" s="100" t="str">
        <f t="shared" si="27"/>
        <v/>
      </c>
      <c r="AF130" s="97"/>
      <c r="AG130" s="97"/>
      <c r="AH130" s="97"/>
      <c r="AI130" s="97"/>
      <c r="AJ130" s="97"/>
      <c r="AK130" s="163"/>
      <c r="AL130" s="108" t="str">
        <f t="shared" si="29"/>
        <v/>
      </c>
      <c r="AM130" s="99" t="str">
        <f t="shared" si="30"/>
        <v/>
      </c>
      <c r="AN130" s="100" t="str">
        <f t="shared" si="28"/>
        <v/>
      </c>
      <c r="AO130" s="101" t="str">
        <f t="shared" si="21"/>
        <v/>
      </c>
      <c r="AP130" s="102" t="str">
        <f>IF(ISERROR(IF($AO130="","",VLOOKUP(AO130,Table!$B$3:$E$44,4,TRUE))),"",IF($AO130="","",VLOOKUP(AO130,Table!$B$3:$E$44,4,TRUE)))</f>
        <v/>
      </c>
      <c r="AQ130" s="102" t="str">
        <f>IF(ISERROR(IF($AP130="","",VLOOKUP(AP130,Table!$H$12:$J$16,3,TRUE))),"",IF($AP130="","",VLOOKUP(AP130,Table!$H$12:$J$16,3,TRUE)))</f>
        <v/>
      </c>
      <c r="AR130" s="103" t="str">
        <f>IF(AP130="","",VLOOKUP(ROUND(AP130,0),Table!$H$3:$J$7,3,TRUE))</f>
        <v/>
      </c>
      <c r="AS130" s="13"/>
      <c r="AV130" s="15"/>
      <c r="AW130" s="15"/>
      <c r="AX130" s="15"/>
      <c r="AY130" s="15"/>
      <c r="AZ130" s="15"/>
      <c r="BA130" s="15"/>
      <c r="BB130" s="15"/>
      <c r="BC130" s="15"/>
      <c r="BD130" s="15"/>
      <c r="BE130" s="15"/>
      <c r="BF130" s="15"/>
      <c r="BG130" s="15"/>
      <c r="BH130" s="15"/>
      <c r="BI130" s="15"/>
      <c r="BJ130" s="15"/>
      <c r="BK130" s="15"/>
    </row>
    <row r="131" spans="1:63" ht="18" hidden="1" customHeight="1">
      <c r="A131" s="45">
        <v>59</v>
      </c>
      <c r="B131" s="93">
        <f>'INPUT DATA'!B131</f>
        <v>0</v>
      </c>
      <c r="C131" s="104"/>
      <c r="D131" s="104"/>
      <c r="E131" s="105"/>
      <c r="F131" s="106"/>
      <c r="G131" s="107"/>
      <c r="H131" s="107"/>
      <c r="I131" s="107"/>
      <c r="J131" s="107"/>
      <c r="K131" s="107"/>
      <c r="L131" s="107"/>
      <c r="M131" s="107"/>
      <c r="N131" s="107"/>
      <c r="O131" s="107"/>
      <c r="P131" s="98" t="str">
        <f t="shared" si="22"/>
        <v/>
      </c>
      <c r="Q131" s="99" t="str">
        <f t="shared" si="23"/>
        <v/>
      </c>
      <c r="R131" s="100" t="str">
        <f t="shared" si="24"/>
        <v/>
      </c>
      <c r="S131" s="106"/>
      <c r="T131" s="107"/>
      <c r="U131" s="107"/>
      <c r="V131" s="107"/>
      <c r="W131" s="107"/>
      <c r="X131" s="107"/>
      <c r="Y131" s="107"/>
      <c r="Z131" s="107"/>
      <c r="AA131" s="107"/>
      <c r="AB131" s="107"/>
      <c r="AC131" s="98" t="str">
        <f t="shared" si="25"/>
        <v/>
      </c>
      <c r="AD131" s="99" t="str">
        <f t="shared" si="26"/>
        <v/>
      </c>
      <c r="AE131" s="100" t="str">
        <f t="shared" si="27"/>
        <v/>
      </c>
      <c r="AF131" s="97"/>
      <c r="AG131" s="97"/>
      <c r="AH131" s="97"/>
      <c r="AI131" s="97"/>
      <c r="AJ131" s="97"/>
      <c r="AK131" s="163"/>
      <c r="AL131" s="108" t="str">
        <f t="shared" si="29"/>
        <v/>
      </c>
      <c r="AM131" s="99" t="str">
        <f t="shared" si="30"/>
        <v/>
      </c>
      <c r="AN131" s="100" t="str">
        <f t="shared" si="28"/>
        <v/>
      </c>
      <c r="AO131" s="101" t="str">
        <f t="shared" si="21"/>
        <v/>
      </c>
      <c r="AP131" s="102" t="str">
        <f>IF(ISERROR(IF($AO131="","",VLOOKUP(AO131,Table!$B$3:$E$44,4,TRUE))),"",IF($AO131="","",VLOOKUP(AO131,Table!$B$3:$E$44,4,TRUE)))</f>
        <v/>
      </c>
      <c r="AQ131" s="102" t="str">
        <f>IF(ISERROR(IF($AP131="","",VLOOKUP(AP131,Table!$H$12:$J$16,3,TRUE))),"",IF($AP131="","",VLOOKUP(AP131,Table!$H$12:$J$16,3,TRUE)))</f>
        <v/>
      </c>
      <c r="AR131" s="103" t="str">
        <f>IF(AP131="","",VLOOKUP(ROUND(AP131,0),Table!$H$3:$J$7,3,TRUE))</f>
        <v/>
      </c>
      <c r="AV131" s="15"/>
      <c r="AW131" s="15"/>
      <c r="AX131" s="15"/>
      <c r="AY131" s="15"/>
      <c r="AZ131" s="15"/>
      <c r="BA131" s="15"/>
      <c r="BB131" s="15"/>
      <c r="BC131" s="15"/>
      <c r="BD131" s="15"/>
      <c r="BE131" s="15"/>
      <c r="BF131" s="15"/>
      <c r="BG131" s="15"/>
      <c r="BH131" s="15"/>
      <c r="BI131" s="15"/>
      <c r="BJ131" s="15"/>
      <c r="BK131" s="15"/>
    </row>
    <row r="132" spans="1:63" ht="18" hidden="1" customHeight="1">
      <c r="A132" s="122">
        <v>60</v>
      </c>
      <c r="B132" s="47">
        <f>'INPUT DATA'!B132</f>
        <v>0</v>
      </c>
      <c r="C132" s="123"/>
      <c r="D132" s="123"/>
      <c r="E132" s="124"/>
      <c r="F132" s="125"/>
      <c r="G132" s="126"/>
      <c r="H132" s="126"/>
      <c r="I132" s="126"/>
      <c r="J132" s="126"/>
      <c r="K132" s="126"/>
      <c r="L132" s="126"/>
      <c r="M132" s="126"/>
      <c r="N132" s="126"/>
      <c r="O132" s="126"/>
      <c r="P132" s="127" t="str">
        <f t="shared" si="22"/>
        <v/>
      </c>
      <c r="Q132" s="128" t="str">
        <f t="shared" si="23"/>
        <v/>
      </c>
      <c r="R132" s="129" t="str">
        <f t="shared" si="24"/>
        <v/>
      </c>
      <c r="S132" s="125"/>
      <c r="T132" s="126"/>
      <c r="U132" s="126"/>
      <c r="V132" s="126"/>
      <c r="W132" s="126"/>
      <c r="X132" s="126"/>
      <c r="Y132" s="126"/>
      <c r="Z132" s="126"/>
      <c r="AA132" s="126"/>
      <c r="AB132" s="126"/>
      <c r="AC132" s="127" t="str">
        <f t="shared" si="25"/>
        <v/>
      </c>
      <c r="AD132" s="128" t="str">
        <f t="shared" si="26"/>
        <v/>
      </c>
      <c r="AE132" s="129" t="str">
        <f t="shared" si="27"/>
        <v/>
      </c>
      <c r="AF132" s="126"/>
      <c r="AG132" s="126"/>
      <c r="AH132" s="126"/>
      <c r="AI132" s="126"/>
      <c r="AJ132" s="126"/>
      <c r="AK132" s="164"/>
      <c r="AL132" s="130" t="str">
        <f t="shared" si="29"/>
        <v/>
      </c>
      <c r="AM132" s="128" t="str">
        <f t="shared" si="30"/>
        <v/>
      </c>
      <c r="AN132" s="129" t="str">
        <f t="shared" si="28"/>
        <v/>
      </c>
      <c r="AO132" s="131" t="str">
        <f t="shared" si="21"/>
        <v/>
      </c>
      <c r="AP132" s="132" t="str">
        <f>IF(ISERROR(IF($AO132="","",VLOOKUP(AO132,Table!$B$3:$E$44,4,TRUE))),"",IF($AO132="","",VLOOKUP(AO132,Table!$B$3:$E$44,4,TRUE)))</f>
        <v/>
      </c>
      <c r="AQ132" s="132" t="str">
        <f>IF(ISERROR(IF($AP132="","",VLOOKUP(AP132,Table!$H$12:$J$16,3,TRUE))),"",IF($AP132="","",VLOOKUP(AP132,Table!$H$12:$J$16,3,TRUE)))</f>
        <v/>
      </c>
      <c r="AR132" s="132" t="str">
        <f>IF(AP132="","",VLOOKUP(ROUND(AP132,0),Table!$H$3:$J$7,3,TRUE))</f>
        <v/>
      </c>
      <c r="AV132" s="15"/>
      <c r="AW132" s="15"/>
      <c r="AX132" s="15"/>
      <c r="AY132" s="15"/>
      <c r="AZ132" s="15"/>
      <c r="BA132" s="15"/>
      <c r="BB132" s="15"/>
      <c r="BC132" s="15"/>
      <c r="BD132" s="15"/>
      <c r="BE132" s="15"/>
      <c r="BF132" s="15"/>
      <c r="BG132" s="15"/>
      <c r="BH132" s="15"/>
      <c r="BI132" s="15"/>
      <c r="BJ132" s="15"/>
      <c r="BK132" s="15"/>
    </row>
    <row r="133" spans="1:63" hidden="1">
      <c r="AR133" s="11"/>
    </row>
    <row r="134" spans="1:63" ht="2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H134" s="133"/>
      <c r="AI134" s="133"/>
      <c r="AJ134" s="133"/>
      <c r="AK134" s="133"/>
      <c r="AL134" s="133"/>
      <c r="AM134" s="133"/>
      <c r="AN134" s="133"/>
      <c r="AO134" s="257" t="s">
        <v>64</v>
      </c>
      <c r="AP134" s="257"/>
      <c r="AQ134" s="257"/>
      <c r="AR134" s="257"/>
    </row>
    <row r="135" spans="1:63">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H135" s="135"/>
      <c r="AI135" s="135"/>
      <c r="AJ135" s="135"/>
      <c r="AK135" s="135"/>
      <c r="AL135" s="135"/>
      <c r="AM135" s="135"/>
      <c r="AN135" s="135"/>
      <c r="AO135" s="259" t="s">
        <v>38</v>
      </c>
      <c r="AP135" s="259"/>
      <c r="AQ135" s="259"/>
      <c r="AR135" s="134">
        <f>COUNTIF($AR$12:$AR$132,"Advancing (Namumukod-tangi)")</f>
        <v>0</v>
      </c>
    </row>
    <row r="136" spans="1:63">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H136" s="135"/>
      <c r="AI136" s="135"/>
      <c r="AJ136" s="135"/>
      <c r="AK136" s="135"/>
      <c r="AL136" s="135"/>
      <c r="AM136" s="135"/>
      <c r="AN136" s="135"/>
      <c r="AO136" s="259" t="s">
        <v>35</v>
      </c>
      <c r="AP136" s="259"/>
      <c r="AQ136" s="259"/>
      <c r="AR136" s="134">
        <f>COUNTIF($AR$12:$AR$132,"Benchmarking (Napamamalas)")</f>
        <v>0</v>
      </c>
    </row>
    <row r="137" spans="1:63">
      <c r="A137" s="48"/>
      <c r="B137" s="48"/>
      <c r="C137" s="267">
        <f>S7</f>
        <v>0</v>
      </c>
      <c r="D137" s="267"/>
      <c r="E137" s="267"/>
      <c r="F137" s="267"/>
      <c r="G137" s="267"/>
      <c r="H137" s="267"/>
      <c r="I137" s="267"/>
      <c r="J137" s="267"/>
      <c r="K137" s="267"/>
      <c r="L137" s="267"/>
      <c r="M137" s="136"/>
      <c r="N137" s="136"/>
      <c r="O137" s="261"/>
      <c r="P137" s="261"/>
      <c r="Q137" s="261"/>
      <c r="R137" s="261"/>
      <c r="S137" s="48"/>
      <c r="T137" s="48"/>
      <c r="U137" s="48"/>
      <c r="V137" s="48"/>
      <c r="W137" s="48"/>
      <c r="X137" s="48"/>
      <c r="Y137" s="48"/>
      <c r="Z137" s="48"/>
      <c r="AA137" s="48"/>
      <c r="AB137" s="48"/>
      <c r="AC137" s="48"/>
      <c r="AH137" s="135"/>
      <c r="AI137" s="135"/>
      <c r="AJ137" s="135"/>
      <c r="AK137" s="135"/>
      <c r="AL137" s="135"/>
      <c r="AM137" s="135"/>
      <c r="AN137" s="135"/>
      <c r="AO137" s="259" t="s">
        <v>32</v>
      </c>
      <c r="AP137" s="259"/>
      <c r="AQ137" s="259"/>
      <c r="AR137" s="134">
        <f>COUNTIF($AR$12:$AR$132,"Connecting (Natutungo)")</f>
        <v>0</v>
      </c>
    </row>
    <row r="138" spans="1:63" s="13" customFormat="1">
      <c r="A138" s="48"/>
      <c r="B138" s="48"/>
      <c r="C138" s="232" t="s">
        <v>65</v>
      </c>
      <c r="D138" s="232"/>
      <c r="E138" s="232"/>
      <c r="F138" s="232"/>
      <c r="G138" s="232"/>
      <c r="H138" s="232"/>
      <c r="I138" s="232"/>
      <c r="J138" s="232"/>
      <c r="K138" s="232"/>
      <c r="L138" s="232"/>
      <c r="M138" s="48"/>
      <c r="N138" s="48"/>
      <c r="O138" s="232"/>
      <c r="P138" s="232"/>
      <c r="Q138" s="232"/>
      <c r="R138" s="232"/>
      <c r="S138" s="48"/>
      <c r="T138" s="48"/>
      <c r="U138" s="48"/>
      <c r="V138" s="48"/>
      <c r="W138" s="48"/>
      <c r="X138" s="48"/>
      <c r="Y138" s="48"/>
      <c r="Z138" s="48"/>
      <c r="AA138" s="48"/>
      <c r="AB138" s="48"/>
      <c r="AC138" s="48"/>
      <c r="AH138" s="135"/>
      <c r="AI138" s="135"/>
      <c r="AJ138" s="135"/>
      <c r="AK138" s="135"/>
      <c r="AL138" s="135"/>
      <c r="AM138" s="135"/>
      <c r="AN138" s="135"/>
      <c r="AO138" s="259" t="s">
        <v>29</v>
      </c>
      <c r="AP138" s="259"/>
      <c r="AQ138" s="259"/>
      <c r="AR138" s="134">
        <f>COUNTIF($AR$12:$AR$132,"Developing (Napauunlad)")</f>
        <v>0</v>
      </c>
      <c r="AX138" s="11"/>
      <c r="AY138" s="11"/>
      <c r="AZ138" s="11"/>
      <c r="BA138" s="11"/>
      <c r="BB138" s="11"/>
      <c r="BC138" s="11"/>
      <c r="BD138" s="11"/>
      <c r="BE138" s="11"/>
      <c r="BF138" s="11"/>
      <c r="BG138" s="11"/>
      <c r="BH138" s="11"/>
      <c r="BI138" s="11"/>
      <c r="BJ138" s="11"/>
      <c r="BK138" s="11"/>
    </row>
    <row r="139" spans="1:63">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H139" s="135"/>
      <c r="AI139" s="135"/>
      <c r="AJ139" s="135"/>
      <c r="AK139" s="135"/>
      <c r="AL139" s="135"/>
      <c r="AM139" s="135"/>
      <c r="AN139" s="135"/>
      <c r="AO139" s="259" t="s">
        <v>66</v>
      </c>
      <c r="AP139" s="259"/>
      <c r="AQ139" s="259"/>
      <c r="AR139" s="134">
        <f>COUNTIF($AR$12:$AR$132,"Beginning (Nasisimula)")</f>
        <v>0</v>
      </c>
    </row>
    <row r="140" spans="1:63">
      <c r="A140" s="4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c r="AF140" s="138"/>
      <c r="AG140" s="138"/>
      <c r="AH140" s="138"/>
      <c r="AI140" s="138"/>
      <c r="AJ140" s="138"/>
      <c r="AK140" s="138"/>
      <c r="AL140" s="138"/>
      <c r="AM140" s="138"/>
      <c r="AN140" s="138"/>
      <c r="AO140" s="138"/>
      <c r="AP140" s="138"/>
      <c r="AQ140" s="138"/>
      <c r="AR140" s="138"/>
    </row>
    <row r="141" spans="1:63" s="48" customFormat="1">
      <c r="B141" s="139"/>
      <c r="C141" s="139"/>
      <c r="D141" s="140" t="s">
        <v>67</v>
      </c>
      <c r="E141" s="139"/>
      <c r="P141" s="140" t="s">
        <v>68</v>
      </c>
      <c r="AQ141" s="138"/>
    </row>
    <row r="142" spans="1:63" s="48" customFormat="1">
      <c r="B142" s="139"/>
      <c r="C142" s="139"/>
      <c r="D142" s="140" t="s">
        <v>69</v>
      </c>
      <c r="E142" s="139"/>
      <c r="P142" s="140" t="s">
        <v>70</v>
      </c>
      <c r="AD142" s="260" t="s">
        <v>71</v>
      </c>
      <c r="AE142" s="260"/>
      <c r="AF142" s="260"/>
      <c r="AG142" s="260"/>
      <c r="AH142" s="260"/>
      <c r="AI142" s="260"/>
      <c r="AJ142" s="260"/>
      <c r="AK142" s="260"/>
      <c r="AL142" s="260"/>
      <c r="AM142" s="260"/>
      <c r="AN142" s="260"/>
      <c r="AO142" s="260"/>
      <c r="AP142" s="260"/>
    </row>
    <row r="143" spans="1:63" s="48" customFormat="1">
      <c r="B143" s="139"/>
      <c r="C143" s="139"/>
      <c r="D143" s="140" t="s">
        <v>72</v>
      </c>
      <c r="E143" s="139"/>
      <c r="P143" s="140" t="s">
        <v>73</v>
      </c>
      <c r="AD143" s="137"/>
      <c r="AE143" s="260" t="s">
        <v>74</v>
      </c>
      <c r="AF143" s="260"/>
      <c r="AG143" s="260"/>
      <c r="AH143" s="260"/>
      <c r="AI143" s="260"/>
      <c r="AJ143" s="260"/>
      <c r="AK143" s="260"/>
      <c r="AL143" s="260"/>
      <c r="AM143" s="260"/>
      <c r="AN143" s="260"/>
      <c r="AO143" s="260"/>
      <c r="AP143" s="260"/>
      <c r="AQ143" s="141"/>
    </row>
    <row r="144" spans="1:63" s="48" customFormat="1">
      <c r="B144" s="139"/>
      <c r="C144" s="139"/>
      <c r="D144" s="140" t="s">
        <v>75</v>
      </c>
      <c r="E144" s="139"/>
      <c r="P144" s="142"/>
      <c r="AD144" s="137"/>
      <c r="AE144" s="260" t="s">
        <v>76</v>
      </c>
      <c r="AF144" s="260"/>
      <c r="AG144" s="260"/>
      <c r="AH144" s="260"/>
      <c r="AI144" s="260"/>
      <c r="AJ144" s="260"/>
      <c r="AK144" s="260"/>
      <c r="AL144" s="260"/>
      <c r="AM144" s="260"/>
      <c r="AN144" s="260"/>
      <c r="AO144" s="260"/>
      <c r="AP144" s="260"/>
      <c r="AQ144" s="141"/>
    </row>
    <row r="145" spans="2:43" s="48" customFormat="1">
      <c r="B145" s="139"/>
      <c r="C145" s="139"/>
      <c r="D145" s="140" t="s">
        <v>77</v>
      </c>
      <c r="E145" s="139"/>
      <c r="AQ145" s="141"/>
    </row>
    <row r="146" spans="2:43" s="48" customFormat="1"/>
    <row r="147" spans="2:43">
      <c r="AQ147" s="48"/>
    </row>
  </sheetData>
  <mergeCells count="60">
    <mergeCell ref="AE143:AP143"/>
    <mergeCell ref="AE144:AP144"/>
    <mergeCell ref="AO8:AO10"/>
    <mergeCell ref="AP8:AP10"/>
    <mergeCell ref="AQ8:AQ10"/>
    <mergeCell ref="AO137:AQ137"/>
    <mergeCell ref="AO138:AQ138"/>
    <mergeCell ref="AO135:AQ135"/>
    <mergeCell ref="AO136:AQ136"/>
    <mergeCell ref="A1:AP2"/>
    <mergeCell ref="AO139:AQ139"/>
    <mergeCell ref="AD142:AP142"/>
    <mergeCell ref="O137:R137"/>
    <mergeCell ref="O138:R138"/>
    <mergeCell ref="B10:E10"/>
    <mergeCell ref="B11:E11"/>
    <mergeCell ref="AM7:AP7"/>
    <mergeCell ref="B5:F5"/>
    <mergeCell ref="T5:W5"/>
    <mergeCell ref="X5:AC5"/>
    <mergeCell ref="AD5:AJ5"/>
    <mergeCell ref="C137:L137"/>
    <mergeCell ref="S7:AB7"/>
    <mergeCell ref="AC7:AJ7"/>
    <mergeCell ref="G5:R5"/>
    <mergeCell ref="AU23:BM23"/>
    <mergeCell ref="AU24:BM24"/>
    <mergeCell ref="AU25:BM25"/>
    <mergeCell ref="B72:E72"/>
    <mergeCell ref="AO134:AR134"/>
    <mergeCell ref="AU18:BM18"/>
    <mergeCell ref="AU19:BM19"/>
    <mergeCell ref="AU20:BM20"/>
    <mergeCell ref="AU21:BM21"/>
    <mergeCell ref="AU22:BM22"/>
    <mergeCell ref="AU12:BM12"/>
    <mergeCell ref="AU13:BM13"/>
    <mergeCell ref="AU14:BM14"/>
    <mergeCell ref="AR8:AR10"/>
    <mergeCell ref="B8:E8"/>
    <mergeCell ref="F8:R8"/>
    <mergeCell ref="S8:AE8"/>
    <mergeCell ref="AF8:AN8"/>
    <mergeCell ref="AU9:BM9"/>
    <mergeCell ref="AU15:BM15"/>
    <mergeCell ref="AU16:BM16"/>
    <mergeCell ref="AU17:BM17"/>
    <mergeCell ref="C138:L138"/>
    <mergeCell ref="A3:AP3"/>
    <mergeCell ref="C4:F4"/>
    <mergeCell ref="G4:J4"/>
    <mergeCell ref="L4:N4"/>
    <mergeCell ref="O4:R4"/>
    <mergeCell ref="T4:W4"/>
    <mergeCell ref="X4:AC4"/>
    <mergeCell ref="AM5:AO5"/>
    <mergeCell ref="A7:E7"/>
    <mergeCell ref="F7:J7"/>
    <mergeCell ref="K7:P7"/>
    <mergeCell ref="Q7:R7"/>
  </mergeCells>
  <dataValidations count="62">
    <dataValidation allowBlank="1" showInputMessage="1" showErrorMessage="1" prompt="Percentage" sqref="Q9 AD9 AM9 JT9 KG9 KJ9 TP9 UC9 UF9 ADL9 ADY9 AEB9 ANH9 ANU9 ANX9 AXD9 AXQ9 AXT9 BGZ9 BHM9 BHP9 BQV9 BRI9 BRL9 CAR9 CBE9 CBH9 CKN9 CLA9 CLD9 CUJ9 CUW9 CUZ9 DEF9 DES9 DEV9 DOB9 DOO9 DOR9 DXX9 DYK9 DYN9 EHT9 EIG9 EIJ9 ERP9 ESC9 ESF9 FBL9 FBY9 FCB9 FLH9 FLU9 FLX9 FVD9 FVQ9 FVT9 GEZ9 GFM9 GFP9 GOV9 GPI9 GPL9 GYR9 GZE9 GZH9 HIN9 HJA9 HJD9 HSJ9 HSW9 HSZ9 ICF9 ICS9 ICV9 IMB9 IMO9 IMR9 IVX9 IWK9 IWN9 JFT9 JGG9 JGJ9 JPP9 JQC9 JQF9 JZL9 JZY9 KAB9 KJH9 KJU9 KJX9 KTD9 KTQ9 KTT9 LCZ9 LDM9 LDP9 LMV9 LNI9 LNL9 LWR9 LXE9 LXH9 MGN9 MHA9 MHD9 MQJ9 MQW9 MQZ9 NAF9 NAS9 NAV9 NKB9 NKO9 NKR9 NTX9 NUK9 NUN9 ODT9 OEG9 OEJ9 ONP9 OOC9 OOF9 OXL9 OXY9 OYB9 PHH9 PHU9 PHX9 PRD9 PRQ9 PRT9 QAZ9 QBM9 QBP9 QKV9 QLI9 QLL9 QUR9 QVE9 QVH9 REN9 RFA9 RFD9 ROJ9 ROW9 ROZ9 RYF9 RYS9 RYV9 SIB9 SIO9 SIR9 SRX9 SSK9 SSN9 TBT9 TCG9 TCJ9 TLP9 TMC9 TMF9 TVL9 TVY9 TWB9 UFH9 UFU9 UFX9 UPD9 UPQ9 UPT9 UYZ9 UZM9 UZP9 VIV9 VJI9 VJL9 VSR9 VTE9 VTH9 WCN9 WDA9 WDD9 WMJ9 WMW9 WMZ9 WWF9 WWS9 WWV9 Q65564 AD65564 AM65564 JT65564 KG65564 KJ65564 TP65564 UC65564 UF65564 ADL65564 ADY65564 AEB65564 ANH65564 ANU65564 ANX65564 AXD65564 AXQ65564 AXT65564 BGZ65564 BHM65564 BHP65564 BQV65564 BRI65564 BRL65564 CAR65564 CBE65564 CBH65564 CKN65564 CLA65564 CLD65564 CUJ65564 CUW65564 CUZ65564 DEF65564 DES65564 DEV65564 DOB65564 DOO65564 DOR65564 DXX65564 DYK65564 DYN65564 EHT65564 EIG65564 EIJ65564 ERP65564 ESC65564 ESF65564 FBL65564 FBY65564 FCB65564 FLH65564 FLU65564 FLX65564 FVD65564 FVQ65564 FVT65564 GEZ65564 GFM65564 GFP65564 GOV65564 GPI65564 GPL65564 GYR65564 GZE65564 GZH65564 HIN65564 HJA65564 HJD65564 HSJ65564 HSW65564 HSZ65564 ICF65564 ICS65564 ICV65564 IMB65564 IMO65564 IMR65564 IVX65564 IWK65564 IWN65564 JFT65564 JGG65564 JGJ65564 JPP65564 JQC65564 JQF65564 JZL65564 JZY65564 KAB65564 KJH65564 KJU65564 KJX65564 KTD65564 KTQ65564 KTT65564 LCZ65564 LDM65564 LDP65564 LMV65564 LNI65564 LNL65564 LWR65564 LXE65564 LXH65564 MGN65564 MHA65564 MHD65564 MQJ65564 MQW65564 MQZ65564 NAF65564 NAS65564 NAV65564 NKB65564 NKO65564 NKR65564 NTX65564 NUK65564 NUN65564 ODT65564 OEG65564 OEJ65564 ONP65564 OOC65564 OOF65564 OXL65564 OXY65564 OYB65564 PHH65564 PHU65564 PHX65564 PRD65564 PRQ65564 PRT65564 QAZ65564 QBM65564 QBP65564 QKV65564 QLI65564 QLL65564 QUR65564 QVE65564 QVH65564 REN65564 RFA65564 RFD65564 ROJ65564 ROW65564 ROZ65564 RYF65564 RYS65564 RYV65564 SIB65564 SIO65564 SIR65564 SRX65564 SSK65564 SSN65564 TBT65564 TCG65564 TCJ65564 TLP65564 TMC65564 TMF65564 TVL65564 TVY65564 TWB65564 UFH65564 UFU65564 UFX65564 UPD65564 UPQ65564 UPT65564 UYZ65564 UZM65564 UZP65564 VIV65564 VJI65564 VJL65564 VSR65564 VTE65564 VTH65564 WCN65564 WDA65564 WDD65564 WMJ65564 WMW65564 WMZ65564 WWF65564 WWS65564 WWV65564 Q131100 AD131100 AM131100 JT131100 KG131100 KJ131100 TP131100 UC131100 UF131100 ADL131100 ADY131100 AEB131100 ANH131100 ANU131100 ANX131100 AXD131100 AXQ131100 AXT131100 BGZ131100 BHM131100 BHP131100 BQV131100 BRI131100 BRL131100 CAR131100 CBE131100 CBH131100 CKN131100 CLA131100 CLD131100 CUJ131100 CUW131100 CUZ131100 DEF131100 DES131100 DEV131100 DOB131100 DOO131100 DOR131100 DXX131100 DYK131100 DYN131100 EHT131100 EIG131100 EIJ131100 ERP131100 ESC131100 ESF131100 FBL131100 FBY131100 FCB131100 FLH131100 FLU131100 FLX131100 FVD131100 FVQ131100 FVT131100 GEZ131100 GFM131100 GFP131100 GOV131100 GPI131100 GPL131100 GYR131100 GZE131100 GZH131100 HIN131100 HJA131100 HJD131100 HSJ131100 HSW131100 HSZ131100 ICF131100 ICS131100 ICV131100 IMB131100 IMO131100 IMR131100 IVX131100 IWK131100 IWN131100 JFT131100 JGG131100 JGJ131100 JPP131100 JQC131100 JQF131100 JZL131100 JZY131100 KAB131100 KJH131100 KJU131100 KJX131100 KTD131100 KTQ131100 KTT131100 LCZ131100 LDM131100 LDP131100 LMV131100 LNI131100 LNL131100 LWR131100 LXE131100 LXH131100 MGN131100 MHA131100 MHD131100 MQJ131100 MQW131100 MQZ131100 NAF131100 NAS131100 NAV131100 NKB131100 NKO131100 NKR131100 NTX131100 NUK131100 NUN131100 ODT131100 OEG131100 OEJ131100 ONP131100 OOC131100 OOF131100 OXL131100 OXY131100 OYB131100 PHH131100 PHU131100 PHX131100 PRD131100 PRQ131100 PRT131100 QAZ131100 QBM131100 QBP131100 QKV131100 QLI131100 QLL131100 QUR131100 QVE131100 QVH131100 REN131100 RFA131100 RFD131100 ROJ131100 ROW131100 ROZ131100 RYF131100 RYS131100 RYV131100 SIB131100 SIO131100 SIR131100 SRX131100 SSK131100 SSN131100 TBT131100 TCG131100 TCJ131100 TLP131100 TMC131100 TMF131100 TVL131100 TVY131100 TWB131100 UFH131100 UFU131100 UFX131100 UPD131100 UPQ131100 UPT131100 UYZ131100 UZM131100 UZP131100 VIV131100 VJI131100 VJL131100 VSR131100 VTE131100 VTH131100 WCN131100 WDA131100 WDD131100 WMJ131100 WMW131100 WMZ131100 WWF131100 WWS131100 WWV131100 Q196636 AD196636 AM196636 JT196636 KG196636 KJ196636 TP196636 UC196636 UF196636 ADL196636 ADY196636 AEB196636 ANH196636 ANU196636 ANX196636 AXD196636 AXQ196636 AXT196636 BGZ196636 BHM196636 BHP196636 BQV196636 BRI196636 BRL196636 CAR196636 CBE196636 CBH196636 CKN196636 CLA196636 CLD196636 CUJ196636 CUW196636 CUZ196636 DEF196636 DES196636 DEV196636 DOB196636 DOO196636 DOR196636 DXX196636 DYK196636 DYN196636 EHT196636 EIG196636 EIJ196636 ERP196636 ESC196636 ESF196636 FBL196636 FBY196636 FCB196636 FLH196636 FLU196636 FLX196636 FVD196636 FVQ196636 FVT196636 GEZ196636 GFM196636 GFP196636 GOV196636 GPI196636 GPL196636 GYR196636 GZE196636 GZH196636 HIN196636 HJA196636 HJD196636 HSJ196636 HSW196636 HSZ196636 ICF196636 ICS196636 ICV196636 IMB196636 IMO196636 IMR196636 IVX196636 IWK196636 IWN196636 JFT196636 JGG196636 JGJ196636 JPP196636 JQC196636 JQF196636 JZL196636 JZY196636 KAB196636 KJH196636 KJU196636 KJX196636 KTD196636 KTQ196636 KTT196636 LCZ196636 LDM196636 LDP196636 LMV196636 LNI196636 LNL196636 LWR196636 LXE196636 LXH196636 MGN196636 MHA196636 MHD196636 MQJ196636 MQW196636 MQZ196636 NAF196636 NAS196636 NAV196636 NKB196636 NKO196636 NKR196636 NTX196636 NUK196636 NUN196636 ODT196636 OEG196636 OEJ196636 ONP196636 OOC196636 OOF196636 OXL196636 OXY196636 OYB196636 PHH196636 PHU196636 PHX196636 PRD196636 PRQ196636 PRT196636 QAZ196636 QBM196636 QBP196636 QKV196636 QLI196636 QLL196636 QUR196636 QVE196636 QVH196636 REN196636 RFA196636 RFD196636 ROJ196636 ROW196636 ROZ196636 RYF196636 RYS196636 RYV196636 SIB196636 SIO196636 SIR196636 SRX196636 SSK196636 SSN196636 TBT196636 TCG196636 TCJ196636 TLP196636 TMC196636 TMF196636 TVL196636 TVY196636 TWB196636 UFH196636 UFU196636 UFX196636 UPD196636 UPQ196636 UPT196636 UYZ196636 UZM196636 UZP196636 VIV196636 VJI196636 VJL196636 VSR196636 VTE196636 VTH196636 WCN196636 WDA196636 WDD196636 WMJ196636 WMW196636 WMZ196636 WWF196636 WWS196636 WWV196636 Q262172 AD262172 AM262172 JT262172 KG262172 KJ262172 TP262172 UC262172 UF262172 ADL262172 ADY262172 AEB262172 ANH262172 ANU262172 ANX262172 AXD262172 AXQ262172 AXT262172 BGZ262172 BHM262172 BHP262172 BQV262172 BRI262172 BRL262172 CAR262172 CBE262172 CBH262172 CKN262172 CLA262172 CLD262172 CUJ262172 CUW262172 CUZ262172 DEF262172 DES262172 DEV262172 DOB262172 DOO262172 DOR262172 DXX262172 DYK262172 DYN262172 EHT262172 EIG262172 EIJ262172 ERP262172 ESC262172 ESF262172 FBL262172 FBY262172 FCB262172 FLH262172 FLU262172 FLX262172 FVD262172 FVQ262172 FVT262172 GEZ262172 GFM262172 GFP262172 GOV262172 GPI262172 GPL262172 GYR262172 GZE262172 GZH262172 HIN262172 HJA262172 HJD262172 HSJ262172 HSW262172 HSZ262172 ICF262172 ICS262172 ICV262172 IMB262172 IMO262172 IMR262172 IVX262172 IWK262172 IWN262172 JFT262172 JGG262172 JGJ262172 JPP262172 JQC262172 JQF262172 JZL262172 JZY262172 KAB262172 KJH262172 KJU262172 KJX262172 KTD262172 KTQ262172 KTT262172 LCZ262172 LDM262172 LDP262172 LMV262172 LNI262172 LNL262172 LWR262172 LXE262172 LXH262172 MGN262172 MHA262172 MHD262172 MQJ262172 MQW262172 MQZ262172 NAF262172 NAS262172 NAV262172 NKB262172 NKO262172 NKR262172 NTX262172 NUK262172 NUN262172 ODT262172 OEG262172 OEJ262172 ONP262172 OOC262172 OOF262172 OXL262172 OXY262172 OYB262172 PHH262172 PHU262172 PHX262172 PRD262172 PRQ262172 PRT262172 QAZ262172 QBM262172 QBP262172 QKV262172 QLI262172 QLL262172 QUR262172 QVE262172 QVH262172 REN262172 RFA262172 RFD262172 ROJ262172 ROW262172 ROZ262172 RYF262172 RYS262172 RYV262172 SIB262172 SIO262172 SIR262172 SRX262172 SSK262172 SSN262172 TBT262172 TCG262172 TCJ262172 TLP262172 TMC262172 TMF262172 TVL262172 TVY262172 TWB262172 UFH262172 UFU262172 UFX262172 UPD262172 UPQ262172 UPT262172 UYZ262172 UZM262172 UZP262172 VIV262172 VJI262172 VJL262172 VSR262172 VTE262172 VTH262172 WCN262172 WDA262172 WDD262172 WMJ262172 WMW262172 WMZ262172 WWF262172 WWS262172 WWV262172 Q327708 AD327708 AM327708 JT327708 KG327708 KJ327708 TP327708 UC327708 UF327708 ADL327708 ADY327708 AEB327708 ANH327708 ANU327708 ANX327708 AXD327708 AXQ327708 AXT327708 BGZ327708 BHM327708 BHP327708 BQV327708 BRI327708 BRL327708 CAR327708 CBE327708 CBH327708 CKN327708 CLA327708 CLD327708 CUJ327708 CUW327708 CUZ327708 DEF327708 DES327708 DEV327708 DOB327708 DOO327708 DOR327708 DXX327708 DYK327708 DYN327708 EHT327708 EIG327708 EIJ327708 ERP327708 ESC327708 ESF327708 FBL327708 FBY327708 FCB327708 FLH327708 FLU327708 FLX327708 FVD327708 FVQ327708 FVT327708 GEZ327708 GFM327708 GFP327708 GOV327708 GPI327708 GPL327708 GYR327708 GZE327708 GZH327708 HIN327708 HJA327708 HJD327708 HSJ327708 HSW327708 HSZ327708 ICF327708 ICS327708 ICV327708 IMB327708 IMO327708 IMR327708 IVX327708 IWK327708 IWN327708 JFT327708 JGG327708 JGJ327708 JPP327708 JQC327708 JQF327708 JZL327708 JZY327708 KAB327708 KJH327708 KJU327708 KJX327708 KTD327708 KTQ327708 KTT327708 LCZ327708 LDM327708 LDP327708 LMV327708 LNI327708 LNL327708 LWR327708 LXE327708 LXH327708 MGN327708 MHA327708 MHD327708 MQJ327708 MQW327708 MQZ327708 NAF327708 NAS327708 NAV327708 NKB327708 NKO327708 NKR327708 NTX327708 NUK327708 NUN327708 ODT327708 OEG327708 OEJ327708 ONP327708 OOC327708 OOF327708 OXL327708 OXY327708 OYB327708 PHH327708 PHU327708 PHX327708 PRD327708 PRQ327708 PRT327708 QAZ327708 QBM327708 QBP327708 QKV327708 QLI327708 QLL327708 QUR327708 QVE327708 QVH327708 REN327708 RFA327708 RFD327708 ROJ327708 ROW327708 ROZ327708 RYF327708 RYS327708 RYV327708 SIB327708 SIO327708 SIR327708 SRX327708 SSK327708 SSN327708 TBT327708 TCG327708 TCJ327708 TLP327708 TMC327708 TMF327708 TVL327708 TVY327708 TWB327708 UFH327708 UFU327708 UFX327708 UPD327708 UPQ327708 UPT327708 UYZ327708 UZM327708 UZP327708 VIV327708 VJI327708 VJL327708 VSR327708 VTE327708 VTH327708 WCN327708 WDA327708 WDD327708 WMJ327708 WMW327708 WMZ327708 WWF327708 WWS327708 WWV327708 Q393244 AD393244 AM393244 JT393244 KG393244 KJ393244 TP393244 UC393244 UF393244 ADL393244 ADY393244 AEB393244 ANH393244 ANU393244 ANX393244 AXD393244 AXQ393244 AXT393244 BGZ393244 BHM393244 BHP393244 BQV393244 BRI393244 BRL393244 CAR393244 CBE393244 CBH393244 CKN393244 CLA393244 CLD393244 CUJ393244 CUW393244 CUZ393244 DEF393244 DES393244 DEV393244 DOB393244 DOO393244 DOR393244 DXX393244 DYK393244 DYN393244 EHT393244 EIG393244 EIJ393244 ERP393244 ESC393244 ESF393244 FBL393244 FBY393244 FCB393244 FLH393244 FLU393244 FLX393244 FVD393244 FVQ393244 FVT393244 GEZ393244 GFM393244 GFP393244 GOV393244 GPI393244 GPL393244 GYR393244 GZE393244 GZH393244 HIN393244 HJA393244 HJD393244 HSJ393244 HSW393244 HSZ393244 ICF393244 ICS393244 ICV393244 IMB393244 IMO393244 IMR393244 IVX393244 IWK393244 IWN393244 JFT393244 JGG393244 JGJ393244 JPP393244 JQC393244 JQF393244 JZL393244 JZY393244 KAB393244 KJH393244 KJU393244 KJX393244 KTD393244 KTQ393244 KTT393244 LCZ393244 LDM393244 LDP393244 LMV393244 LNI393244 LNL393244 LWR393244 LXE393244 LXH393244 MGN393244 MHA393244 MHD393244 MQJ393244 MQW393244 MQZ393244 NAF393244 NAS393244 NAV393244 NKB393244 NKO393244 NKR393244 NTX393244 NUK393244 NUN393244 ODT393244 OEG393244 OEJ393244 ONP393244 OOC393244 OOF393244 OXL393244 OXY393244 OYB393244 PHH393244 PHU393244 PHX393244 PRD393244 PRQ393244 PRT393244 QAZ393244 QBM393244 QBP393244 QKV393244 QLI393244 QLL393244 QUR393244 QVE393244 QVH393244 REN393244 RFA393244 RFD393244 ROJ393244 ROW393244 ROZ393244 RYF393244 RYS393244 RYV393244 SIB393244 SIO393244 SIR393244 SRX393244 SSK393244 SSN393244 TBT393244 TCG393244 TCJ393244 TLP393244 TMC393244 TMF393244 TVL393244 TVY393244 TWB393244 UFH393244 UFU393244 UFX393244 UPD393244 UPQ393244 UPT393244 UYZ393244 UZM393244 UZP393244 VIV393244 VJI393244 VJL393244 VSR393244 VTE393244 VTH393244 WCN393244 WDA393244 WDD393244 WMJ393244 WMW393244 WMZ393244 WWF393244 WWS393244 WWV393244 Q458780 AD458780 AM458780 JT458780 KG458780 KJ458780 TP458780 UC458780 UF458780 ADL458780 ADY458780 AEB458780 ANH458780 ANU458780 ANX458780 AXD458780 AXQ458780 AXT458780 BGZ458780 BHM458780 BHP458780 BQV458780 BRI458780 BRL458780 CAR458780 CBE458780 CBH458780 CKN458780 CLA458780 CLD458780 CUJ458780 CUW458780 CUZ458780 DEF458780 DES458780 DEV458780 DOB458780 DOO458780 DOR458780 DXX458780 DYK458780 DYN458780 EHT458780 EIG458780 EIJ458780 ERP458780 ESC458780 ESF458780 FBL458780 FBY458780 FCB458780 FLH458780 FLU458780 FLX458780 FVD458780 FVQ458780 FVT458780 GEZ458780 GFM458780 GFP458780 GOV458780 GPI458780 GPL458780 GYR458780 GZE458780 GZH458780 HIN458780 HJA458780 HJD458780 HSJ458780 HSW458780 HSZ458780 ICF458780 ICS458780 ICV458780 IMB458780 IMO458780 IMR458780 IVX458780 IWK458780 IWN458780 JFT458780 JGG458780 JGJ458780 JPP458780 JQC458780 JQF458780 JZL458780 JZY458780 KAB458780 KJH458780 KJU458780 KJX458780 KTD458780 KTQ458780 KTT458780 LCZ458780 LDM458780 LDP458780 LMV458780 LNI458780 LNL458780 LWR458780 LXE458780 LXH458780 MGN458780 MHA458780 MHD458780 MQJ458780 MQW458780 MQZ458780 NAF458780 NAS458780 NAV458780 NKB458780 NKO458780 NKR458780 NTX458780 NUK458780 NUN458780 ODT458780 OEG458780 OEJ458780 ONP458780 OOC458780 OOF458780 OXL458780 OXY458780 OYB458780 PHH458780 PHU458780 PHX458780 PRD458780 PRQ458780 PRT458780 QAZ458780 QBM458780 QBP458780 QKV458780 QLI458780 QLL458780 QUR458780 QVE458780 QVH458780 REN458780 RFA458780 RFD458780 ROJ458780 ROW458780 ROZ458780 RYF458780 RYS458780 RYV458780 SIB458780 SIO458780 SIR458780 SRX458780 SSK458780 SSN458780 TBT458780 TCG458780 TCJ458780 TLP458780 TMC458780 TMF458780 TVL458780 TVY458780 TWB458780 UFH458780 UFU458780 UFX458780 UPD458780 UPQ458780 UPT458780 UYZ458780 UZM458780 UZP458780 VIV458780 VJI458780 VJL458780 VSR458780 VTE458780 VTH458780 WCN458780 WDA458780 WDD458780 WMJ458780 WMW458780 WMZ458780 WWF458780 WWS458780 WWV458780 Q524316 AD524316 AM524316 JT524316 KG524316 KJ524316 TP524316 UC524316 UF524316 ADL524316 ADY524316 AEB524316 ANH524316 ANU524316 ANX524316 AXD524316 AXQ524316 AXT524316 BGZ524316 BHM524316 BHP524316 BQV524316 BRI524316 BRL524316 CAR524316 CBE524316 CBH524316 CKN524316 CLA524316 CLD524316 CUJ524316 CUW524316 CUZ524316 DEF524316 DES524316 DEV524316 DOB524316 DOO524316 DOR524316 DXX524316 DYK524316 DYN524316 EHT524316 EIG524316 EIJ524316 ERP524316 ESC524316 ESF524316 FBL524316 FBY524316 FCB524316 FLH524316 FLU524316 FLX524316 FVD524316 FVQ524316 FVT524316 GEZ524316 GFM524316 GFP524316 GOV524316 GPI524316 GPL524316 GYR524316 GZE524316 GZH524316 HIN524316 HJA524316 HJD524316 HSJ524316 HSW524316 HSZ524316 ICF524316 ICS524316 ICV524316 IMB524316 IMO524316 IMR524316 IVX524316 IWK524316 IWN524316 JFT524316 JGG524316 JGJ524316 JPP524316 JQC524316 JQF524316 JZL524316 JZY524316 KAB524316 KJH524316 KJU524316 KJX524316 KTD524316 KTQ524316 KTT524316 LCZ524316 LDM524316 LDP524316 LMV524316 LNI524316 LNL524316 LWR524316 LXE524316 LXH524316 MGN524316 MHA524316 MHD524316 MQJ524316 MQW524316 MQZ524316 NAF524316 NAS524316 NAV524316 NKB524316 NKO524316 NKR524316 NTX524316 NUK524316 NUN524316 ODT524316 OEG524316 OEJ524316 ONP524316 OOC524316 OOF524316 OXL524316 OXY524316 OYB524316 PHH524316 PHU524316 PHX524316 PRD524316 PRQ524316 PRT524316 QAZ524316 QBM524316 QBP524316 QKV524316 QLI524316 QLL524316 QUR524316 QVE524316 QVH524316 REN524316 RFA524316 RFD524316 ROJ524316 ROW524316 ROZ524316 RYF524316 RYS524316 RYV524316 SIB524316 SIO524316 SIR524316 SRX524316 SSK524316 SSN524316 TBT524316 TCG524316 TCJ524316 TLP524316 TMC524316 TMF524316 TVL524316 TVY524316 TWB524316 UFH524316 UFU524316 UFX524316 UPD524316 UPQ524316 UPT524316 UYZ524316 UZM524316 UZP524316 VIV524316 VJI524316 VJL524316 VSR524316 VTE524316 VTH524316 WCN524316 WDA524316 WDD524316 WMJ524316 WMW524316 WMZ524316 WWF524316 WWS524316 WWV524316 Q589852 AD589852 AM589852 JT589852 KG589852 KJ589852 TP589852 UC589852 UF589852 ADL589852 ADY589852 AEB589852 ANH589852 ANU589852 ANX589852 AXD589852 AXQ589852 AXT589852 BGZ589852 BHM589852 BHP589852 BQV589852 BRI589852 BRL589852 CAR589852 CBE589852 CBH589852 CKN589852 CLA589852 CLD589852 CUJ589852 CUW589852 CUZ589852 DEF589852 DES589852 DEV589852 DOB589852 DOO589852 DOR589852 DXX589852 DYK589852 DYN589852 EHT589852 EIG589852 EIJ589852 ERP589852 ESC589852 ESF589852 FBL589852 FBY589852 FCB589852 FLH589852 FLU589852 FLX589852 FVD589852 FVQ589852 FVT589852 GEZ589852 GFM589852 GFP589852 GOV589852 GPI589852 GPL589852 GYR589852 GZE589852 GZH589852 HIN589852 HJA589852 HJD589852 HSJ589852 HSW589852 HSZ589852 ICF589852 ICS589852 ICV589852 IMB589852 IMO589852 IMR589852 IVX589852 IWK589852 IWN589852 JFT589852 JGG589852 JGJ589852 JPP589852 JQC589852 JQF589852 JZL589852 JZY589852 KAB589852 KJH589852 KJU589852 KJX589852 KTD589852 KTQ589852 KTT589852 LCZ589852 LDM589852 LDP589852 LMV589852 LNI589852 LNL589852 LWR589852 LXE589852 LXH589852 MGN589852 MHA589852 MHD589852 MQJ589852 MQW589852 MQZ589852 NAF589852 NAS589852 NAV589852 NKB589852 NKO589852 NKR589852 NTX589852 NUK589852 NUN589852 ODT589852 OEG589852 OEJ589852 ONP589852 OOC589852 OOF589852 OXL589852 OXY589852 OYB589852 PHH589852 PHU589852 PHX589852 PRD589852 PRQ589852 PRT589852 QAZ589852 QBM589852 QBP589852 QKV589852 QLI589852 QLL589852 QUR589852 QVE589852 QVH589852 REN589852 RFA589852 RFD589852 ROJ589852 ROW589852 ROZ589852 RYF589852 RYS589852 RYV589852 SIB589852 SIO589852 SIR589852 SRX589852 SSK589852 SSN589852 TBT589852 TCG589852 TCJ589852 TLP589852 TMC589852 TMF589852 TVL589852 TVY589852 TWB589852 UFH589852 UFU589852 UFX589852 UPD589852 UPQ589852 UPT589852 UYZ589852 UZM589852 UZP589852 VIV589852 VJI589852 VJL589852 VSR589852 VTE589852 VTH589852 WCN589852 WDA589852 WDD589852 WMJ589852 WMW589852 WMZ589852 WWF589852 WWS589852 WWV589852 Q655388 AD655388 AM655388 JT655388 KG655388 KJ655388 TP655388 UC655388 UF655388 ADL655388 ADY655388 AEB655388 ANH655388 ANU655388 ANX655388 AXD655388 AXQ655388 AXT655388 BGZ655388 BHM655388 BHP655388 BQV655388 BRI655388 BRL655388 CAR655388 CBE655388 CBH655388 CKN655388 CLA655388 CLD655388 CUJ655388 CUW655388 CUZ655388 DEF655388 DES655388 DEV655388 DOB655388 DOO655388 DOR655388 DXX655388 DYK655388 DYN655388 EHT655388 EIG655388 EIJ655388 ERP655388 ESC655388 ESF655388 FBL655388 FBY655388 FCB655388 FLH655388 FLU655388 FLX655388 FVD655388 FVQ655388 FVT655388 GEZ655388 GFM655388 GFP655388 GOV655388 GPI655388 GPL655388 GYR655388 GZE655388 GZH655388 HIN655388 HJA655388 HJD655388 HSJ655388 HSW655388 HSZ655388 ICF655388 ICS655388 ICV655388 IMB655388 IMO655388 IMR655388 IVX655388 IWK655388 IWN655388 JFT655388 JGG655388 JGJ655388 JPP655388 JQC655388 JQF655388 JZL655388 JZY655388 KAB655388 KJH655388 KJU655388 KJX655388 KTD655388 KTQ655388 KTT655388 LCZ655388 LDM655388 LDP655388 LMV655388 LNI655388 LNL655388 LWR655388 LXE655388 LXH655388 MGN655388 MHA655388 MHD655388 MQJ655388 MQW655388 MQZ655388 NAF655388 NAS655388 NAV655388 NKB655388 NKO655388 NKR655388 NTX655388 NUK655388 NUN655388 ODT655388 OEG655388 OEJ655388 ONP655388 OOC655388 OOF655388 OXL655388 OXY655388 OYB655388 PHH655388 PHU655388 PHX655388 PRD655388 PRQ655388 PRT655388 QAZ655388 QBM655388 QBP655388 QKV655388 QLI655388 QLL655388 QUR655388 QVE655388 QVH655388 REN655388 RFA655388 RFD655388 ROJ655388 ROW655388 ROZ655388 RYF655388 RYS655388 RYV655388 SIB655388 SIO655388 SIR655388 SRX655388 SSK655388 SSN655388 TBT655388 TCG655388 TCJ655388 TLP655388 TMC655388 TMF655388 TVL655388 TVY655388 TWB655388 UFH655388 UFU655388 UFX655388 UPD655388 UPQ655388 UPT655388 UYZ655388 UZM655388 UZP655388 VIV655388 VJI655388 VJL655388 VSR655388 VTE655388 VTH655388 WCN655388 WDA655388 WDD655388 WMJ655388 WMW655388 WMZ655388 WWF655388 WWS655388 WWV655388 Q720924 AD720924 AM720924 JT720924 KG720924 KJ720924 TP720924 UC720924 UF720924 ADL720924 ADY720924 AEB720924 ANH720924 ANU720924 ANX720924 AXD720924 AXQ720924 AXT720924 BGZ720924 BHM720924 BHP720924 BQV720924 BRI720924 BRL720924 CAR720924 CBE720924 CBH720924 CKN720924 CLA720924 CLD720924 CUJ720924 CUW720924 CUZ720924 DEF720924 DES720924 DEV720924 DOB720924 DOO720924 DOR720924 DXX720924 DYK720924 DYN720924 EHT720924 EIG720924 EIJ720924 ERP720924 ESC720924 ESF720924 FBL720924 FBY720924 FCB720924 FLH720924 FLU720924 FLX720924 FVD720924 FVQ720924 FVT720924 GEZ720924 GFM720924 GFP720924 GOV720924 GPI720924 GPL720924 GYR720924 GZE720924 GZH720924 HIN720924 HJA720924 HJD720924 HSJ720924 HSW720924 HSZ720924 ICF720924 ICS720924 ICV720924 IMB720924 IMO720924 IMR720924 IVX720924 IWK720924 IWN720924 JFT720924 JGG720924 JGJ720924 JPP720924 JQC720924 JQF720924 JZL720924 JZY720924 KAB720924 KJH720924 KJU720924 KJX720924 KTD720924 KTQ720924 KTT720924 LCZ720924 LDM720924 LDP720924 LMV720924 LNI720924 LNL720924 LWR720924 LXE720924 LXH720924 MGN720924 MHA720924 MHD720924 MQJ720924 MQW720924 MQZ720924 NAF720924 NAS720924 NAV720924 NKB720924 NKO720924 NKR720924 NTX720924 NUK720924 NUN720924 ODT720924 OEG720924 OEJ720924 ONP720924 OOC720924 OOF720924 OXL720924 OXY720924 OYB720924 PHH720924 PHU720924 PHX720924 PRD720924 PRQ720924 PRT720924 QAZ720924 QBM720924 QBP720924 QKV720924 QLI720924 QLL720924 QUR720924 QVE720924 QVH720924 REN720924 RFA720924 RFD720924 ROJ720924 ROW720924 ROZ720924 RYF720924 RYS720924 RYV720924 SIB720924 SIO720924 SIR720924 SRX720924 SSK720924 SSN720924 TBT720924 TCG720924 TCJ720924 TLP720924 TMC720924 TMF720924 TVL720924 TVY720924 TWB720924 UFH720924 UFU720924 UFX720924 UPD720924 UPQ720924 UPT720924 UYZ720924 UZM720924 UZP720924 VIV720924 VJI720924 VJL720924 VSR720924 VTE720924 VTH720924 WCN720924 WDA720924 WDD720924 WMJ720924 WMW720924 WMZ720924 WWF720924 WWS720924 WWV720924 Q786460 AD786460 AM786460 JT786460 KG786460 KJ786460 TP786460 UC786460 UF786460 ADL786460 ADY786460 AEB786460 ANH786460 ANU786460 ANX786460 AXD786460 AXQ786460 AXT786460 BGZ786460 BHM786460 BHP786460 BQV786460 BRI786460 BRL786460 CAR786460 CBE786460 CBH786460 CKN786460 CLA786460 CLD786460 CUJ786460 CUW786460 CUZ786460 DEF786460 DES786460 DEV786460 DOB786460 DOO786460 DOR786460 DXX786460 DYK786460 DYN786460 EHT786460 EIG786460 EIJ786460 ERP786460 ESC786460 ESF786460 FBL786460 FBY786460 FCB786460 FLH786460 FLU786460 FLX786460 FVD786460 FVQ786460 FVT786460 GEZ786460 GFM786460 GFP786460 GOV786460 GPI786460 GPL786460 GYR786460 GZE786460 GZH786460 HIN786460 HJA786460 HJD786460 HSJ786460 HSW786460 HSZ786460 ICF786460 ICS786460 ICV786460 IMB786460 IMO786460 IMR786460 IVX786460 IWK786460 IWN786460 JFT786460 JGG786460 JGJ786460 JPP786460 JQC786460 JQF786460 JZL786460 JZY786460 KAB786460 KJH786460 KJU786460 KJX786460 KTD786460 KTQ786460 KTT786460 LCZ786460 LDM786460 LDP786460 LMV786460 LNI786460 LNL786460 LWR786460 LXE786460 LXH786460 MGN786460 MHA786460 MHD786460 MQJ786460 MQW786460 MQZ786460 NAF786460 NAS786460 NAV786460 NKB786460 NKO786460 NKR786460 NTX786460 NUK786460 NUN786460 ODT786460 OEG786460 OEJ786460 ONP786460 OOC786460 OOF786460 OXL786460 OXY786460 OYB786460 PHH786460 PHU786460 PHX786460 PRD786460 PRQ786460 PRT786460 QAZ786460 QBM786460 QBP786460 QKV786460 QLI786460 QLL786460 QUR786460 QVE786460 QVH786460 REN786460 RFA786460 RFD786460 ROJ786460 ROW786460 ROZ786460 RYF786460 RYS786460 RYV786460 SIB786460 SIO786460 SIR786460 SRX786460 SSK786460 SSN786460 TBT786460 TCG786460 TCJ786460 TLP786460 TMC786460 TMF786460 TVL786460 TVY786460 TWB786460 UFH786460 UFU786460 UFX786460 UPD786460 UPQ786460 UPT786460 UYZ786460 UZM786460 UZP786460 VIV786460 VJI786460 VJL786460 VSR786460 VTE786460 VTH786460 WCN786460 WDA786460 WDD786460 WMJ786460 WMW786460 WMZ786460 WWF786460 WWS786460 WWV786460 Q851996 AD851996 AM851996 JT851996 KG851996 KJ851996 TP851996 UC851996 UF851996 ADL851996 ADY851996 AEB851996 ANH851996 ANU851996 ANX851996 AXD851996 AXQ851996 AXT851996 BGZ851996 BHM851996 BHP851996 BQV851996 BRI851996 BRL851996 CAR851996 CBE851996 CBH851996 CKN851996 CLA851996 CLD851996 CUJ851996 CUW851996 CUZ851996 DEF851996 DES851996 DEV851996 DOB851996 DOO851996 DOR851996 DXX851996 DYK851996 DYN851996 EHT851996 EIG851996 EIJ851996 ERP851996 ESC851996 ESF851996 FBL851996 FBY851996 FCB851996 FLH851996 FLU851996 FLX851996 FVD851996 FVQ851996 FVT851996 GEZ851996 GFM851996 GFP851996 GOV851996 GPI851996 GPL851996 GYR851996 GZE851996 GZH851996 HIN851996 HJA851996 HJD851996 HSJ851996 HSW851996 HSZ851996 ICF851996 ICS851996 ICV851996 IMB851996 IMO851996 IMR851996 IVX851996 IWK851996 IWN851996 JFT851996 JGG851996 JGJ851996 JPP851996 JQC851996 JQF851996 JZL851996 JZY851996 KAB851996 KJH851996 KJU851996 KJX851996 KTD851996 KTQ851996 KTT851996 LCZ851996 LDM851996 LDP851996 LMV851996 LNI851996 LNL851996 LWR851996 LXE851996 LXH851996 MGN851996 MHA851996 MHD851996 MQJ851996 MQW851996 MQZ851996 NAF851996 NAS851996 NAV851996 NKB851996 NKO851996 NKR851996 NTX851996 NUK851996 NUN851996 ODT851996 OEG851996 OEJ851996 ONP851996 OOC851996 OOF851996 OXL851996 OXY851996 OYB851996 PHH851996 PHU851996 PHX851996 PRD851996 PRQ851996 PRT851996 QAZ851996 QBM851996 QBP851996 QKV851996 QLI851996 QLL851996 QUR851996 QVE851996 QVH851996 REN851996 RFA851996 RFD851996 ROJ851996 ROW851996 ROZ851996 RYF851996 RYS851996 RYV851996 SIB851996 SIO851996 SIR851996 SRX851996 SSK851996 SSN851996 TBT851996 TCG851996 TCJ851996 TLP851996 TMC851996 TMF851996 TVL851996 TVY851996 TWB851996 UFH851996 UFU851996 UFX851996 UPD851996 UPQ851996 UPT851996 UYZ851996 UZM851996 UZP851996 VIV851996 VJI851996 VJL851996 VSR851996 VTE851996 VTH851996 WCN851996 WDA851996 WDD851996 WMJ851996 WMW851996 WMZ851996 WWF851996 WWS851996 WWV851996 Q917532 AD917532 AM917532 JT917532 KG917532 KJ917532 TP917532 UC917532 UF917532 ADL917532 ADY917532 AEB917532 ANH917532 ANU917532 ANX917532 AXD917532 AXQ917532 AXT917532 BGZ917532 BHM917532 BHP917532 BQV917532 BRI917532 BRL917532 CAR917532 CBE917532 CBH917532 CKN917532 CLA917532 CLD917532 CUJ917532 CUW917532 CUZ917532 DEF917532 DES917532 DEV917532 DOB917532 DOO917532 DOR917532 DXX917532 DYK917532 DYN917532 EHT917532 EIG917532 EIJ917532 ERP917532 ESC917532 ESF917532 FBL917532 FBY917532 FCB917532 FLH917532 FLU917532 FLX917532 FVD917532 FVQ917532 FVT917532 GEZ917532 GFM917532 GFP917532 GOV917532 GPI917532 GPL917532 GYR917532 GZE917532 GZH917532 HIN917532 HJA917532 HJD917532 HSJ917532 HSW917532 HSZ917532 ICF917532 ICS917532 ICV917532 IMB917532 IMO917532 IMR917532 IVX917532 IWK917532 IWN917532 JFT917532 JGG917532 JGJ917532 JPP917532 JQC917532 JQF917532 JZL917532 JZY917532 KAB917532 KJH917532 KJU917532 KJX917532 KTD917532 KTQ917532 KTT917532 LCZ917532 LDM917532 LDP917532 LMV917532 LNI917532 LNL917532 LWR917532 LXE917532 LXH917532 MGN917532 MHA917532 MHD917532 MQJ917532 MQW917532 MQZ917532 NAF917532 NAS917532 NAV917532 NKB917532 NKO917532 NKR917532 NTX917532 NUK917532 NUN917532 ODT917532 OEG917532 OEJ917532 ONP917532 OOC917532 OOF917532 OXL917532 OXY917532 OYB917532 PHH917532 PHU917532 PHX917532 PRD917532 PRQ917532 PRT917532 QAZ917532 QBM917532 QBP917532 QKV917532 QLI917532 QLL917532 QUR917532 QVE917532 QVH917532 REN917532 RFA917532 RFD917532 ROJ917532 ROW917532 ROZ917532 RYF917532 RYS917532 RYV917532 SIB917532 SIO917532 SIR917532 SRX917532 SSK917532 SSN917532 TBT917532 TCG917532 TCJ917532 TLP917532 TMC917532 TMF917532 TVL917532 TVY917532 TWB917532 UFH917532 UFU917532 UFX917532 UPD917532 UPQ917532 UPT917532 UYZ917532 UZM917532 UZP917532 VIV917532 VJI917532 VJL917532 VSR917532 VTE917532 VTH917532 WCN917532 WDA917532 WDD917532 WMJ917532 WMW917532 WMZ917532 WWF917532 WWS917532 WWV917532 Q983068 AD983068 AM983068 JT983068 KG983068 KJ983068 TP983068 UC983068 UF983068 ADL983068 ADY983068 AEB983068 ANH983068 ANU983068 ANX983068 AXD983068 AXQ983068 AXT983068 BGZ983068 BHM983068 BHP983068 BQV983068 BRI983068 BRL983068 CAR983068 CBE983068 CBH983068 CKN983068 CLA983068 CLD983068 CUJ983068 CUW983068 CUZ983068 DEF983068 DES983068 DEV983068 DOB983068 DOO983068 DOR983068 DXX983068 DYK983068 DYN983068 EHT983068 EIG983068 EIJ983068 ERP983068 ESC983068 ESF983068 FBL983068 FBY983068 FCB983068 FLH983068 FLU983068 FLX983068 FVD983068 FVQ983068 FVT983068 GEZ983068 GFM983068 GFP983068 GOV983068 GPI983068 GPL983068 GYR983068 GZE983068 GZH983068 HIN983068 HJA983068 HJD983068 HSJ983068 HSW983068 HSZ983068 ICF983068 ICS983068 ICV983068 IMB983068 IMO983068 IMR983068 IVX983068 IWK983068 IWN983068 JFT983068 JGG983068 JGJ983068 JPP983068 JQC983068 JQF983068 JZL983068 JZY983068 KAB983068 KJH983068 KJU983068 KJX983068 KTD983068 KTQ983068 KTT983068 LCZ983068 LDM983068 LDP983068 LMV983068 LNI983068 LNL983068 LWR983068 LXE983068 LXH983068 MGN983068 MHA983068 MHD983068 MQJ983068 MQW983068 MQZ983068 NAF983068 NAS983068 NAV983068 NKB983068 NKO983068 NKR983068 NTX983068 NUK983068 NUN983068 ODT983068 OEG983068 OEJ983068 ONP983068 OOC983068 OOF983068 OXL983068 OXY983068 OYB983068 PHH983068 PHU983068 PHX983068 PRD983068 PRQ983068 PRT983068 QAZ983068 QBM983068 QBP983068 QKV983068 QLI983068 QLL983068 QUR983068 QVE983068 QVH983068 REN983068 RFA983068 RFD983068 ROJ983068 ROW983068 ROZ983068 RYF983068 RYS983068 RYV983068 SIB983068 SIO983068 SIR983068 SRX983068 SSK983068 SSN983068 TBT983068 TCG983068 TCJ983068 TLP983068 TMC983068 TMF983068 TVL983068 TVY983068 TWB983068 UFH983068 UFU983068 UFX983068 UPD983068 UPQ983068 UPT983068 UYZ983068 UZM983068 UZP983068 VIV983068 VJI983068 VJL983068 VSR983068 VTE983068 VTH983068 WCN983068 WDA983068 WDD983068 WMJ983068 WMW983068 WMZ983068 WWF983068 WWS983068 WWV983068" xr:uid="{00000000-0002-0000-0200-000000000000}"/>
    <dataValidation allowBlank="1" sqref="A10:E10 A12:A71 C12:E71" xr:uid="{00000000-0002-0000-0200-000001000000}"/>
    <dataValidation allowBlank="1" showInputMessage="1" prompt="Either encode Highest Possible Score or Empty" sqref="F10:O10 S10:AB10" xr:uid="{00000000-0002-0000-0200-000002000000}"/>
    <dataValidation allowBlank="1" showInputMessage="1" prompt="Written Works' Total Highest Possible Score" sqref="P10" xr:uid="{00000000-0002-0000-0200-000003000000}"/>
    <dataValidation allowBlank="1" showInputMessage="1" showErrorMessage="1" prompt="Written Works' Percentage Score" sqref="Q10" xr:uid="{00000000-0002-0000-0200-000004000000}"/>
    <dataValidation allowBlank="1" showInputMessage="1" showErrorMessage="1" prompt="Written Works' Weighted Score" sqref="R10" xr:uid="{00000000-0002-0000-0200-000005000000}"/>
    <dataValidation allowBlank="1" showInputMessage="1" prompt="Performance Tasks' Highest Possible Score" sqref="AC10" xr:uid="{00000000-0002-0000-0200-000006000000}"/>
    <dataValidation allowBlank="1" showInputMessage="1" showErrorMessage="1" prompt="Performance Tasks' Percentage Score" sqref="AD10" xr:uid="{00000000-0002-0000-0200-000007000000}"/>
    <dataValidation allowBlank="1" showInputMessage="1" showErrorMessage="1" prompt="Performance Tasks' Weighted Score" sqref="AE10:AI10" xr:uid="{00000000-0002-0000-0200-000008000000}"/>
    <dataValidation allowBlank="1" showInputMessage="1" prompt="Encode Quarterly Assessment's Highest Possible Score" sqref="AJ10:AL10 AL12:AL71 AL73:AL132" xr:uid="{00000000-0002-0000-0200-000009000000}"/>
    <dataValidation allowBlank="1" showInputMessage="1" showErrorMessage="1" prompt="Quarterly Assessment's Percentage Score" sqref="AM10" xr:uid="{00000000-0002-0000-0200-00000A000000}"/>
    <dataValidation allowBlank="1" showInputMessage="1" showErrorMessage="1" prompt="Quarterly Assessment's Weighted Score" sqref="AN10" xr:uid="{00000000-0002-0000-0200-00000B000000}"/>
    <dataValidation allowBlank="1" showInputMessage="1" showErrorMessage="1" prompt="EITHER WRITE YOUR OWN HPS OR EMPTY" sqref="JI10:JR10 JV10:KE10 TE10:TN10 TR10:UA10 ADA10:ADJ10 ADN10:ADW10 AMW10:ANF10 ANJ10:ANS10 AWS10:AXB10 AXF10:AXO10 BGO10:BGX10 BHB10:BHK10 BQK10:BQT10 BQX10:BRG10 CAG10:CAP10 CAT10:CBC10 CKC10:CKL10 CKP10:CKY10 CTY10:CUH10 CUL10:CUU10 DDU10:DED10 DEH10:DEQ10 DNQ10:DNZ10 DOD10:DOM10 DXM10:DXV10 DXZ10:DYI10 EHI10:EHR10 EHV10:EIE10 ERE10:ERN10 ERR10:ESA10 FBA10:FBJ10 FBN10:FBW10 FKW10:FLF10 FLJ10:FLS10 FUS10:FVB10 FVF10:FVO10 GEO10:GEX10 GFB10:GFK10 GOK10:GOT10 GOX10:GPG10 GYG10:GYP10 GYT10:GZC10 HIC10:HIL10 HIP10:HIY10 HRY10:HSH10 HSL10:HSU10 IBU10:ICD10 ICH10:ICQ10 ILQ10:ILZ10 IMD10:IMM10 IVM10:IVV10 IVZ10:IWI10 JFI10:JFR10 JFV10:JGE10 JPE10:JPN10 JPR10:JQA10 JZA10:JZJ10 JZN10:JZW10 KIW10:KJF10 KJJ10:KJS10 KSS10:KTB10 KTF10:KTO10 LCO10:LCX10 LDB10:LDK10 LMK10:LMT10 LMX10:LNG10 LWG10:LWP10 LWT10:LXC10 MGC10:MGL10 MGP10:MGY10 MPY10:MQH10 MQL10:MQU10 MZU10:NAD10 NAH10:NAQ10 NJQ10:NJZ10 NKD10:NKM10 NTM10:NTV10 NTZ10:NUI10 ODI10:ODR10 ODV10:OEE10 ONE10:ONN10 ONR10:OOA10 OXA10:OXJ10 OXN10:OXW10 PGW10:PHF10 PHJ10:PHS10 PQS10:PRB10 PRF10:PRO10 QAO10:QAX10 QBB10:QBK10 QKK10:QKT10 QKX10:QLG10 QUG10:QUP10 QUT10:QVC10 REC10:REL10 REP10:REY10 RNY10:ROH10 ROL10:ROU10 RXU10:RYD10 RYH10:RYQ10 SHQ10:SHZ10 SID10:SIM10 SRM10:SRV10 SRZ10:SSI10 TBI10:TBR10 TBV10:TCE10 TLE10:TLN10 TLR10:TMA10 TVA10:TVJ10 TVN10:TVW10 UEW10:UFF10 UFJ10:UFS10 UOS10:UPB10 UPF10:UPO10 UYO10:UYX10 UZB10:UZK10 VIK10:VIT10 VIX10:VJG10 VSG10:VSP10 VST10:VTC10 WCC10:WCL10 WCP10:WCY10 WLY10:WMH10 WML10:WMU10 WVU10:WWD10 WWH10:WWQ10 F65565:O65566 JI65565:JR65566 BGO65565:BGX65566 DDU65565:DED65566 FBA65565:FBJ65566 GYG65565:GYP65566 IVM65565:IVV65566 KSS65565:KTB65566 MPY65565:MQH65566 ONE65565:ONN65566 QKK65565:QKT65566 SHQ65565:SHZ65566 UEW65565:UFF65566 WCC65565:WCL65566 F131101:O131102 JI131101:JR131102 BGO131101:BGX131102 DDU131101:DED131102 FBA131101:FBJ131102 GYG131101:GYP131102 IVM131101:IVV131102 KSS131101:KTB131102 MPY131101:MQH131102 ONE131101:ONN131102 QKK131101:QKT131102 SHQ131101:SHZ131102 UEW131101:UFF131102 WCC131101:WCL131102 F196637:O196638 JI196637:JR196638 BGO196637:BGX196638 DDU196637:DED196638 FBA196637:FBJ196638 GYG196637:GYP196638 IVM196637:IVV196638 KSS196637:KTB196638 MPY196637:MQH196638 ONE196637:ONN196638 QKK196637:QKT196638 SHQ196637:SHZ196638 UEW196637:UFF196638 WCC196637:WCL196638 F262173:O262174 JI262173:JR262174 BGO262173:BGX262174 DDU262173:DED262174 FBA262173:FBJ262174 GYG262173:GYP262174 IVM262173:IVV262174 KSS262173:KTB262174 MPY262173:MQH262174 ONE262173:ONN262174 QKK262173:QKT262174 SHQ262173:SHZ262174 UEW262173:UFF262174 WCC262173:WCL262174 F327709:O327710 JI327709:JR327710 BGO327709:BGX327710 DDU327709:DED327710 FBA327709:FBJ327710 GYG327709:GYP327710 IVM327709:IVV327710 KSS327709:KTB327710 MPY327709:MQH327710 ONE327709:ONN327710 QKK327709:QKT327710 SHQ327709:SHZ327710 UEW327709:UFF327710 WCC327709:WCL327710 F393245:O393246 JI393245:JR393246 BGO393245:BGX393246 DDU393245:DED393246 FBA393245:FBJ393246 GYG393245:GYP393246 IVM393245:IVV393246 KSS393245:KTB393246 MPY393245:MQH393246 ONE393245:ONN393246 QKK393245:QKT393246 SHQ393245:SHZ393246 UEW393245:UFF393246 WCC393245:WCL393246 F458781:O458782 JI458781:JR458782 BGO458781:BGX458782 DDU458781:DED458782 FBA458781:FBJ458782 GYG458781:GYP458782 IVM458781:IVV458782 KSS458781:KTB458782 MPY458781:MQH458782 ONE458781:ONN458782 QKK458781:QKT458782 SHQ458781:SHZ458782 UEW458781:UFF458782 WCC458781:WCL458782 F524317:O524318 JI524317:JR524318 BGO524317:BGX524318 DDU524317:DED524318 FBA524317:FBJ524318 GYG524317:GYP524318 IVM524317:IVV524318 KSS524317:KTB524318 MPY524317:MQH524318 ONE524317:ONN524318 QKK524317:QKT524318 SHQ524317:SHZ524318 UEW524317:UFF524318 WCC524317:WCL524318 F589853:O589854 JI589853:JR589854 BGO589853:BGX589854 DDU589853:DED589854 FBA589853:FBJ589854 GYG589853:GYP589854 IVM589853:IVV589854 KSS589853:KTB589854 MPY589853:MQH589854 ONE589853:ONN589854 QKK589853:QKT589854 SHQ589853:SHZ589854 UEW589853:UFF589854 WCC589853:WCL589854 F655389:O655390 JI655389:JR655390 BGO655389:BGX655390 DDU655389:DED655390 FBA655389:FBJ655390 GYG655389:GYP655390 IVM655389:IVV655390 KSS655389:KTB655390 MPY655389:MQH655390 ONE655389:ONN655390 QKK655389:QKT655390 SHQ655389:SHZ655390 UEW655389:UFF655390 WCC655389:WCL655390 F720925:O720926 JI720925:JR720926 BGO720925:BGX720926 DDU720925:DED720926 FBA720925:FBJ720926 GYG720925:GYP720926 IVM720925:IVV720926 KSS720925:KTB720926 MPY720925:MQH720926 ONE720925:ONN720926 QKK720925:QKT720926 SHQ720925:SHZ720926 UEW720925:UFF720926 WCC720925:WCL720926 F786461:O786462 JI786461:JR786462 BGO786461:BGX786462 DDU786461:DED786462 FBA786461:FBJ786462 GYG786461:GYP786462 IVM786461:IVV786462 KSS786461:KTB786462 MPY786461:MQH786462 ONE786461:ONN786462 QKK786461:QKT786462 SHQ786461:SHZ786462 UEW786461:UFF786462 WCC786461:WCL786462 F851997:O851998 JI851997:JR851998 BGO851997:BGX851998 DDU851997:DED851998 FBA851997:FBJ851998 GYG851997:GYP851998 IVM851997:IVV851998 KSS851997:KTB851998 MPY851997:MQH851998 ONE851997:ONN851998 QKK851997:QKT851998 SHQ851997:SHZ851998 UEW851997:UFF851998 WCC851997:WCL851998 F917533:O917534 JI917533:JR917534 BGO917533:BGX917534 DDU917533:DED917534 FBA917533:FBJ917534 GYG917533:GYP917534 IVM917533:IVV917534 KSS917533:KTB917534 MPY917533:MQH917534 ONE917533:ONN917534 QKK917533:QKT917534 SHQ917533:SHZ917534 UEW917533:UFF917534 WCC917533:WCL917534 F983069:O983070 JI983069:JR983070 BGO983069:BGX983070 DDU983069:DED983070 FBA983069:FBJ983070 GYG983069:GYP983070 IVM983069:IVV983070 KSS983069:KTB983070 MPY983069:MQH983070 ONE983069:ONN983070 QKK983069:QKT983070 SHQ983069:SHZ983070 UEW983069:UFF983070 WCC983069:WCL983070 S65565:AB65566 JV65565:KE65566 BHB65565:BHK65566 DEH65565:DEQ65566 FBN65565:FBW65566 GYT65565:GZC65566 IVZ65565:IWI65566 KTF65565:KTO65566 MQL65565:MQU65566 ONR65565:OOA65566 QKX65565:QLG65566 SID65565:SIM65566 UFJ65565:UFS65566 WCP65565:WCY65566 S131101:AB131102 JV131101:KE131102 BHB131101:BHK131102 DEH131101:DEQ131102 FBN131101:FBW131102 GYT131101:GZC131102 IVZ131101:IWI131102 KTF131101:KTO131102 MQL131101:MQU131102 ONR131101:OOA131102 QKX131101:QLG131102 SID131101:SIM131102 UFJ131101:UFS131102 WCP131101:WCY131102 S196637:AB196638 JV196637:KE196638 BHB196637:BHK196638 DEH196637:DEQ196638 FBN196637:FBW196638 GYT196637:GZC196638 IVZ196637:IWI196638 KTF196637:KTO196638 MQL196637:MQU196638 ONR196637:OOA196638 QKX196637:QLG196638 SID196637:SIM196638 UFJ196637:UFS196638 WCP196637:WCY196638 S262173:AB262174 JV262173:KE262174 BHB262173:BHK262174 DEH262173:DEQ262174 FBN262173:FBW262174 GYT262173:GZC262174 IVZ262173:IWI262174 KTF262173:KTO262174 MQL262173:MQU262174 ONR262173:OOA262174 QKX262173:QLG262174 SID262173:SIM262174 UFJ262173:UFS262174 WCP262173:WCY262174 S327709:AB327710 JV327709:KE327710 BHB327709:BHK327710 DEH327709:DEQ327710 FBN327709:FBW327710 GYT327709:GZC327710 IVZ327709:IWI327710 KTF327709:KTO327710 MQL327709:MQU327710 ONR327709:OOA327710 QKX327709:QLG327710 SID327709:SIM327710 UFJ327709:UFS327710 WCP327709:WCY327710 S393245:AB393246 JV393245:KE393246 BHB393245:BHK393246 DEH393245:DEQ393246 FBN393245:FBW393246 GYT393245:GZC393246 IVZ393245:IWI393246 KTF393245:KTO393246 MQL393245:MQU393246 ONR393245:OOA393246 QKX393245:QLG393246 SID393245:SIM393246 UFJ393245:UFS393246 WCP393245:WCY393246 S458781:AB458782 JV458781:KE458782 BHB458781:BHK458782 DEH458781:DEQ458782 FBN458781:FBW458782 GYT458781:GZC458782 IVZ458781:IWI458782 KTF458781:KTO458782 MQL458781:MQU458782 ONR458781:OOA458782 QKX458781:QLG458782 SID458781:SIM458782 UFJ458781:UFS458782 WCP458781:WCY458782 S524317:AB524318 JV524317:KE524318 BHB524317:BHK524318 DEH524317:DEQ524318 FBN524317:FBW524318 GYT524317:GZC524318 IVZ524317:IWI524318 KTF524317:KTO524318 MQL524317:MQU524318 ONR524317:OOA524318 QKX524317:QLG524318 SID524317:SIM524318 UFJ524317:UFS524318 WCP524317:WCY524318 S589853:AB589854 JV589853:KE589854 BHB589853:BHK589854 DEH589853:DEQ589854 FBN589853:FBW589854 GYT589853:GZC589854 IVZ589853:IWI589854 KTF589853:KTO589854 MQL589853:MQU589854 ONR589853:OOA589854 QKX589853:QLG589854 SID589853:SIM589854 UFJ589853:UFS589854 WCP589853:WCY589854 S655389:AB655390 JV655389:KE655390 BHB655389:BHK655390 DEH655389:DEQ655390 FBN655389:FBW655390 GYT655389:GZC655390 IVZ655389:IWI655390 KTF655389:KTO655390 MQL655389:MQU655390 ONR655389:OOA655390 QKX655389:QLG655390 SID655389:SIM655390 UFJ655389:UFS655390 WCP655389:WCY655390 S720925:AB720926 JV720925:KE720926 BHB720925:BHK720926 DEH720925:DEQ720926 FBN720925:FBW720926 GYT720925:GZC720926 IVZ720925:IWI720926 KTF720925:KTO720926 MQL720925:MQU720926 ONR720925:OOA720926 QKX720925:QLG720926 SID720925:SIM720926 UFJ720925:UFS720926 WCP720925:WCY720926 S786461:AB786462 JV786461:KE786462 BHB786461:BHK786462 DEH786461:DEQ786462 FBN786461:FBW786462 GYT786461:GZC786462 IVZ786461:IWI786462 KTF786461:KTO786462 MQL786461:MQU786462 ONR786461:OOA786462 QKX786461:QLG786462 SID786461:SIM786462 UFJ786461:UFS786462 WCP786461:WCY786462 S851997:AB851998 JV851997:KE851998 BHB851997:BHK851998 DEH851997:DEQ851998 FBN851997:FBW851998 GYT851997:GZC851998 IVZ851997:IWI851998 KTF851997:KTO851998 MQL851997:MQU851998 ONR851997:OOA851998 QKX851997:QLG851998 SID851997:SIM851998 UFJ851997:UFS851998 WCP851997:WCY851998 S917533:AB917534 JV917533:KE917534 BHB917533:BHK917534 DEH917533:DEQ917534 FBN917533:FBW917534 GYT917533:GZC917534 IVZ917533:IWI917534 KTF917533:KTO917534 MQL917533:MQU917534 ONR917533:OOA917534 QKX917533:QLG917534 SID917533:SIM917534 UFJ917533:UFS917534 WCP917533:WCY917534 S983069:AB983070 JV983069:KE983070 BHB983069:BHK983070 DEH983069:DEQ983070 FBN983069:FBW983070 GYT983069:GZC983070 IVZ983069:IWI983070 KTF983069:KTO983070 MQL983069:MQU983070 ONR983069:OOA983070 QKX983069:QLG983070 SID983069:SIM983070 UFJ983069:UFS983070 WCP983069:WCY983070 TE65565:TN65566 BQK65565:BQT65566 DNQ65565:DNZ65566 FKW65565:FLF65566 HIC65565:HIL65566 JFI65565:JFR65566 LCO65565:LCX65566 MZU65565:NAD65566 OXA65565:OXJ65566 QUG65565:QUP65566 SRM65565:SRV65566 UOS65565:UPB65566 WLY65565:WMH65566 TE131101:TN131102 BQK131101:BQT131102 DNQ131101:DNZ131102 FKW131101:FLF131102 HIC131101:HIL131102 JFI131101:JFR131102 LCO131101:LCX131102 MZU131101:NAD131102 OXA131101:OXJ131102 QUG131101:QUP131102 SRM131101:SRV131102 UOS131101:UPB131102 WLY131101:WMH131102 TE196637:TN196638 BQK196637:BQT196638 DNQ196637:DNZ196638 FKW196637:FLF196638 HIC196637:HIL196638 JFI196637:JFR196638 LCO196637:LCX196638 MZU196637:NAD196638 OXA196637:OXJ196638 QUG196637:QUP196638 SRM196637:SRV196638 UOS196637:UPB196638 WLY196637:WMH196638 TE262173:TN262174 BQK262173:BQT262174 DNQ262173:DNZ262174 FKW262173:FLF262174 HIC262173:HIL262174 JFI262173:JFR262174 LCO262173:LCX262174 MZU262173:NAD262174 OXA262173:OXJ262174 QUG262173:QUP262174 SRM262173:SRV262174 UOS262173:UPB262174 WLY262173:WMH262174 TE327709:TN327710 BQK327709:BQT327710 DNQ327709:DNZ327710 FKW327709:FLF327710 HIC327709:HIL327710 JFI327709:JFR327710 LCO327709:LCX327710 MZU327709:NAD327710 OXA327709:OXJ327710 QUG327709:QUP327710 SRM327709:SRV327710 UOS327709:UPB327710 WLY327709:WMH327710 TE393245:TN393246 BQK393245:BQT393246 DNQ393245:DNZ393246 FKW393245:FLF393246 HIC393245:HIL393246 JFI393245:JFR393246 LCO393245:LCX393246 MZU393245:NAD393246 OXA393245:OXJ393246 QUG393245:QUP393246 SRM393245:SRV393246 UOS393245:UPB393246 WLY393245:WMH393246 TE458781:TN458782 BQK458781:BQT458782 DNQ458781:DNZ458782 FKW458781:FLF458782 HIC458781:HIL458782 JFI458781:JFR458782 LCO458781:LCX458782 MZU458781:NAD458782 OXA458781:OXJ458782 QUG458781:QUP458782 SRM458781:SRV458782 UOS458781:UPB458782 WLY458781:WMH458782 TE524317:TN524318 BQK524317:BQT524318 DNQ524317:DNZ524318 FKW524317:FLF524318 HIC524317:HIL524318 JFI524317:JFR524318 LCO524317:LCX524318 MZU524317:NAD524318 OXA524317:OXJ524318 QUG524317:QUP524318 SRM524317:SRV524318 UOS524317:UPB524318 WLY524317:WMH524318 TE589853:TN589854 BQK589853:BQT589854 DNQ589853:DNZ589854 FKW589853:FLF589854 HIC589853:HIL589854 JFI589853:JFR589854 LCO589853:LCX589854 MZU589853:NAD589854 OXA589853:OXJ589854 QUG589853:QUP589854 SRM589853:SRV589854 UOS589853:UPB589854 WLY589853:WMH589854 TE655389:TN655390 BQK655389:BQT655390 DNQ655389:DNZ655390 FKW655389:FLF655390 HIC655389:HIL655390 JFI655389:JFR655390 LCO655389:LCX655390 MZU655389:NAD655390 OXA655389:OXJ655390 QUG655389:QUP655390 SRM655389:SRV655390 UOS655389:UPB655390 WLY655389:WMH655390 TE720925:TN720926 BQK720925:BQT720926 DNQ720925:DNZ720926 FKW720925:FLF720926 HIC720925:HIL720926 JFI720925:JFR720926 LCO720925:LCX720926 MZU720925:NAD720926 OXA720925:OXJ720926 QUG720925:QUP720926 SRM720925:SRV720926 UOS720925:UPB720926 WLY720925:WMH720926 TE786461:TN786462 BQK786461:BQT786462 DNQ786461:DNZ786462 FKW786461:FLF786462 HIC786461:HIL786462 JFI786461:JFR786462 LCO786461:LCX786462 MZU786461:NAD786462 OXA786461:OXJ786462 QUG786461:QUP786462 SRM786461:SRV786462 UOS786461:UPB786462 WLY786461:WMH786462 TE851997:TN851998 BQK851997:BQT851998 DNQ851997:DNZ851998 FKW851997:FLF851998 HIC851997:HIL851998 JFI851997:JFR851998 LCO851997:LCX851998 MZU851997:NAD851998 OXA851997:OXJ851998 QUG851997:QUP851998 SRM851997:SRV851998 UOS851997:UPB851998 WLY851997:WMH851998 TE917533:TN917534 BQK917533:BQT917534 DNQ917533:DNZ917534 FKW917533:FLF917534 HIC917533:HIL917534 JFI917533:JFR917534 LCO917533:LCX917534 MZU917533:NAD917534 OXA917533:OXJ917534 QUG917533:QUP917534 SRM917533:SRV917534 UOS917533:UPB917534 WLY917533:WMH917534 TE983069:TN983070 BQK983069:BQT983070 DNQ983069:DNZ983070 FKW983069:FLF983070 HIC983069:HIL983070 JFI983069:JFR983070 LCO983069:LCX983070 MZU983069:NAD983070 OXA983069:OXJ983070 QUG983069:QUP983070 SRM983069:SRV983070 UOS983069:UPB983070 WLY983069:WMH983070 TR65565:UA65566 BQX65565:BRG65566 DOD65565:DOM65566 FLJ65565:FLS65566 HIP65565:HIY65566 JFV65565:JGE65566 LDB65565:LDK65566 NAH65565:NAQ65566 OXN65565:OXW65566 QUT65565:QVC65566 SRZ65565:SSI65566 UPF65565:UPO65566 WML65565:WMU65566 TR131101:UA131102 BQX131101:BRG131102 DOD131101:DOM131102 FLJ131101:FLS131102 HIP131101:HIY131102 JFV131101:JGE131102 LDB131101:LDK131102 NAH131101:NAQ131102 OXN131101:OXW131102 QUT131101:QVC131102 SRZ131101:SSI131102 UPF131101:UPO131102 WML131101:WMU131102 TR196637:UA196638 BQX196637:BRG196638 DOD196637:DOM196638 FLJ196637:FLS196638 HIP196637:HIY196638 JFV196637:JGE196638 LDB196637:LDK196638 NAH196637:NAQ196638 OXN196637:OXW196638 QUT196637:QVC196638 SRZ196637:SSI196638 UPF196637:UPO196638 WML196637:WMU196638 TR262173:UA262174 BQX262173:BRG262174 DOD262173:DOM262174 FLJ262173:FLS262174 HIP262173:HIY262174 JFV262173:JGE262174 LDB262173:LDK262174 NAH262173:NAQ262174 OXN262173:OXW262174 QUT262173:QVC262174 SRZ262173:SSI262174 UPF262173:UPO262174 WML262173:WMU262174 TR327709:UA327710 BQX327709:BRG327710 DOD327709:DOM327710 FLJ327709:FLS327710 HIP327709:HIY327710 JFV327709:JGE327710 LDB327709:LDK327710 NAH327709:NAQ327710 OXN327709:OXW327710 QUT327709:QVC327710 SRZ327709:SSI327710 UPF327709:UPO327710 WML327709:WMU327710 TR393245:UA393246 BQX393245:BRG393246 DOD393245:DOM393246 FLJ393245:FLS393246 HIP393245:HIY393246 JFV393245:JGE393246 LDB393245:LDK393246 NAH393245:NAQ393246 OXN393245:OXW393246 QUT393245:QVC393246 SRZ393245:SSI393246 UPF393245:UPO393246 WML393245:WMU393246 TR458781:UA458782 BQX458781:BRG458782 DOD458781:DOM458782 FLJ458781:FLS458782 HIP458781:HIY458782 JFV458781:JGE458782 LDB458781:LDK458782 NAH458781:NAQ458782 OXN458781:OXW458782 QUT458781:QVC458782 SRZ458781:SSI458782 UPF458781:UPO458782 WML458781:WMU458782 TR524317:UA524318 BQX524317:BRG524318 DOD524317:DOM524318 FLJ524317:FLS524318 HIP524317:HIY524318 JFV524317:JGE524318 LDB524317:LDK524318 NAH524317:NAQ524318 OXN524317:OXW524318 QUT524317:QVC524318 SRZ524317:SSI524318 UPF524317:UPO524318 WML524317:WMU524318 TR589853:UA589854 BQX589853:BRG589854 DOD589853:DOM589854 FLJ589853:FLS589854 HIP589853:HIY589854 JFV589853:JGE589854 LDB589853:LDK589854 NAH589853:NAQ589854 OXN589853:OXW589854 QUT589853:QVC589854 SRZ589853:SSI589854 UPF589853:UPO589854 WML589853:WMU589854 TR655389:UA655390 BQX655389:BRG655390 DOD655389:DOM655390 FLJ655389:FLS655390 HIP655389:HIY655390 JFV655389:JGE655390 LDB655389:LDK655390 NAH655389:NAQ655390 OXN655389:OXW655390 QUT655389:QVC655390 SRZ655389:SSI655390 UPF655389:UPO655390 WML655389:WMU655390 TR720925:UA720926 BQX720925:BRG720926 DOD720925:DOM720926 FLJ720925:FLS720926 HIP720925:HIY720926 JFV720925:JGE720926 LDB720925:LDK720926 NAH720925:NAQ720926 OXN720925:OXW720926 QUT720925:QVC720926 SRZ720925:SSI720926 UPF720925:UPO720926 WML720925:WMU720926 TR786461:UA786462 BQX786461:BRG786462 DOD786461:DOM786462 FLJ786461:FLS786462 HIP786461:HIY786462 JFV786461:JGE786462 LDB786461:LDK786462 NAH786461:NAQ786462 OXN786461:OXW786462 QUT786461:QVC786462 SRZ786461:SSI786462 UPF786461:UPO786462 WML786461:WMU786462 TR851997:UA851998 BQX851997:BRG851998 DOD851997:DOM851998 FLJ851997:FLS851998 HIP851997:HIY851998 JFV851997:JGE851998 LDB851997:LDK851998 NAH851997:NAQ851998 OXN851997:OXW851998 QUT851997:QVC851998 SRZ851997:SSI851998 UPF851997:UPO851998 WML851997:WMU851998 TR917533:UA917534 BQX917533:BRG917534 DOD917533:DOM917534 FLJ917533:FLS917534 HIP917533:HIY917534 JFV917533:JGE917534 LDB917533:LDK917534 NAH917533:NAQ917534 OXN917533:OXW917534 QUT917533:QVC917534 SRZ917533:SSI917534 UPF917533:UPO917534 WML917533:WMU917534 TR983069:UA983070 BQX983069:BRG983070 DOD983069:DOM983070 FLJ983069:FLS983070 HIP983069:HIY983070 JFV983069:JGE983070 LDB983069:LDK983070 NAH983069:NAQ983070 OXN983069:OXW983070 QUT983069:QVC983070 SRZ983069:SSI983070 UPF983069:UPO983070 WML983069:WMU983070 ADA65565:ADJ65566 CAG65565:CAP65566 DXM65565:DXV65566 FUS65565:FVB65566 HRY65565:HSH65566 JPE65565:JPN65566 LMK65565:LMT65566 NJQ65565:NJZ65566 PGW65565:PHF65566 REC65565:REL65566 TBI65565:TBR65566 UYO65565:UYX65566 WVU65565:WWD65566 ADA131101:ADJ131102 CAG131101:CAP131102 DXM131101:DXV131102 FUS131101:FVB131102 HRY131101:HSH131102 JPE131101:JPN131102 LMK131101:LMT131102 NJQ131101:NJZ131102 PGW131101:PHF131102 REC131101:REL131102 TBI131101:TBR131102 UYO131101:UYX131102 WVU131101:WWD131102 ADA196637:ADJ196638 CAG196637:CAP196638 DXM196637:DXV196638 FUS196637:FVB196638 HRY196637:HSH196638 JPE196637:JPN196638 LMK196637:LMT196638 NJQ196637:NJZ196638 PGW196637:PHF196638 REC196637:REL196638 TBI196637:TBR196638 UYO196637:UYX196638 WVU196637:WWD196638 ADA262173:ADJ262174 CAG262173:CAP262174 DXM262173:DXV262174 FUS262173:FVB262174 HRY262173:HSH262174 JPE262173:JPN262174 LMK262173:LMT262174 NJQ262173:NJZ262174 PGW262173:PHF262174 REC262173:REL262174 TBI262173:TBR262174 UYO262173:UYX262174 WVU262173:WWD262174 ADA327709:ADJ327710 CAG327709:CAP327710 DXM327709:DXV327710 FUS327709:FVB327710 HRY327709:HSH327710 JPE327709:JPN327710 LMK327709:LMT327710 NJQ327709:NJZ327710 PGW327709:PHF327710 REC327709:REL327710 TBI327709:TBR327710 UYO327709:UYX327710 WVU327709:WWD327710 ADA393245:ADJ393246 CAG393245:CAP393246 DXM393245:DXV393246 FUS393245:FVB393246 HRY393245:HSH393246 JPE393245:JPN393246 LMK393245:LMT393246 NJQ393245:NJZ393246 PGW393245:PHF393246 REC393245:REL393246 TBI393245:TBR393246 UYO393245:UYX393246 WVU393245:WWD393246 ADA458781:ADJ458782 CAG458781:CAP458782 DXM458781:DXV458782 FUS458781:FVB458782 HRY458781:HSH458782 JPE458781:JPN458782 LMK458781:LMT458782 NJQ458781:NJZ458782 PGW458781:PHF458782 REC458781:REL458782 TBI458781:TBR458782 UYO458781:UYX458782 WVU458781:WWD458782 ADA524317:ADJ524318 CAG524317:CAP524318 DXM524317:DXV524318 FUS524317:FVB524318 HRY524317:HSH524318 JPE524317:JPN524318 LMK524317:LMT524318 NJQ524317:NJZ524318 PGW524317:PHF524318 REC524317:REL524318 TBI524317:TBR524318 UYO524317:UYX524318 WVU524317:WWD524318 ADA589853:ADJ589854 CAG589853:CAP589854 DXM589853:DXV589854 FUS589853:FVB589854 HRY589853:HSH589854 JPE589853:JPN589854 LMK589853:LMT589854 NJQ589853:NJZ589854 PGW589853:PHF589854 REC589853:REL589854 TBI589853:TBR589854 UYO589853:UYX589854 WVU589853:WWD589854 ADA655389:ADJ655390 CAG655389:CAP655390 DXM655389:DXV655390 FUS655389:FVB655390 HRY655389:HSH655390 JPE655389:JPN655390 LMK655389:LMT655390 NJQ655389:NJZ655390 PGW655389:PHF655390 REC655389:REL655390 TBI655389:TBR655390 UYO655389:UYX655390 WVU655389:WWD655390 ADA720925:ADJ720926 CAG720925:CAP720926 DXM720925:DXV720926 FUS720925:FVB720926 HRY720925:HSH720926 JPE720925:JPN720926 LMK720925:LMT720926 NJQ720925:NJZ720926 PGW720925:PHF720926 REC720925:REL720926 TBI720925:TBR720926 UYO720925:UYX720926 WVU720925:WWD720926 ADA786461:ADJ786462 CAG786461:CAP786462 DXM786461:DXV786462 FUS786461:FVB786462 HRY786461:HSH786462 JPE786461:JPN786462 LMK786461:LMT786462 NJQ786461:NJZ786462 PGW786461:PHF786462 REC786461:REL786462 TBI786461:TBR786462 UYO786461:UYX786462 WVU786461:WWD786462 ADA851997:ADJ851998 CAG851997:CAP851998 DXM851997:DXV851998 FUS851997:FVB851998 HRY851997:HSH851998 JPE851997:JPN851998 LMK851997:LMT851998 NJQ851997:NJZ851998 PGW851997:PHF851998 REC851997:REL851998 TBI851997:TBR851998 UYO851997:UYX851998 WVU851997:WWD851998 ADA917533:ADJ917534 CAG917533:CAP917534 DXM917533:DXV917534 FUS917533:FVB917534 HRY917533:HSH917534 JPE917533:JPN917534 LMK917533:LMT917534 NJQ917533:NJZ917534 PGW917533:PHF917534 REC917533:REL917534 TBI917533:TBR917534 UYO917533:UYX917534 WVU917533:WWD917534 ADA983069:ADJ983070 CAG983069:CAP983070 DXM983069:DXV983070 FUS983069:FVB983070 HRY983069:HSH983070 JPE983069:JPN983070 LMK983069:LMT983070 NJQ983069:NJZ983070 PGW983069:PHF983070 REC983069:REL983070 TBI983069:TBR983070 UYO983069:UYX983070 WVU983069:WWD983070 ADN65565:ADW65566 CAT65565:CBC65566 DXZ65565:DYI65566 FVF65565:FVO65566 HSL65565:HSU65566 JPR65565:JQA65566 LMX65565:LNG65566 NKD65565:NKM65566 PHJ65565:PHS65566 REP65565:REY65566 TBV65565:TCE65566 UZB65565:UZK65566 WWH65565:WWQ65566 ADN131101:ADW131102 CAT131101:CBC131102 DXZ131101:DYI131102 FVF131101:FVO131102 HSL131101:HSU131102 JPR131101:JQA131102 LMX131101:LNG131102 NKD131101:NKM131102 PHJ131101:PHS131102 REP131101:REY131102 TBV131101:TCE131102 UZB131101:UZK131102 WWH131101:WWQ131102 ADN196637:ADW196638 CAT196637:CBC196638 DXZ196637:DYI196638 FVF196637:FVO196638 HSL196637:HSU196638 JPR196637:JQA196638 LMX196637:LNG196638 NKD196637:NKM196638 PHJ196637:PHS196638 REP196637:REY196638 TBV196637:TCE196638 UZB196637:UZK196638 WWH196637:WWQ196638 ADN262173:ADW262174 CAT262173:CBC262174 DXZ262173:DYI262174 FVF262173:FVO262174 HSL262173:HSU262174 JPR262173:JQA262174 LMX262173:LNG262174 NKD262173:NKM262174 PHJ262173:PHS262174 REP262173:REY262174 TBV262173:TCE262174 UZB262173:UZK262174 WWH262173:WWQ262174 ADN327709:ADW327710 CAT327709:CBC327710 DXZ327709:DYI327710 FVF327709:FVO327710 HSL327709:HSU327710 JPR327709:JQA327710 LMX327709:LNG327710 NKD327709:NKM327710 PHJ327709:PHS327710 REP327709:REY327710 TBV327709:TCE327710 UZB327709:UZK327710 WWH327709:WWQ327710 ADN393245:ADW393246 CAT393245:CBC393246 DXZ393245:DYI393246 FVF393245:FVO393246 HSL393245:HSU393246 JPR393245:JQA393246 LMX393245:LNG393246 NKD393245:NKM393246 PHJ393245:PHS393246 REP393245:REY393246 TBV393245:TCE393246 UZB393245:UZK393246 WWH393245:WWQ393246 ADN458781:ADW458782 CAT458781:CBC458782 DXZ458781:DYI458782 FVF458781:FVO458782 HSL458781:HSU458782 JPR458781:JQA458782 LMX458781:LNG458782 NKD458781:NKM458782 PHJ458781:PHS458782 REP458781:REY458782 TBV458781:TCE458782 UZB458781:UZK458782 WWH458781:WWQ458782 ADN524317:ADW524318 CAT524317:CBC524318 DXZ524317:DYI524318 FVF524317:FVO524318 HSL524317:HSU524318 JPR524317:JQA524318 LMX524317:LNG524318 NKD524317:NKM524318 PHJ524317:PHS524318 REP524317:REY524318 TBV524317:TCE524318 UZB524317:UZK524318 WWH524317:WWQ524318 ADN589853:ADW589854 CAT589853:CBC589854 DXZ589853:DYI589854 FVF589853:FVO589854 HSL589853:HSU589854 JPR589853:JQA589854 LMX589853:LNG589854 NKD589853:NKM589854 PHJ589853:PHS589854 REP589853:REY589854 TBV589853:TCE589854 UZB589853:UZK589854 WWH589853:WWQ589854 ADN655389:ADW655390 CAT655389:CBC655390 DXZ655389:DYI655390 FVF655389:FVO655390 HSL655389:HSU655390 JPR655389:JQA655390 LMX655389:LNG655390 NKD655389:NKM655390 PHJ655389:PHS655390 REP655389:REY655390 TBV655389:TCE655390 UZB655389:UZK655390 WWH655389:WWQ655390 ADN720925:ADW720926 CAT720925:CBC720926 DXZ720925:DYI720926 FVF720925:FVO720926 HSL720925:HSU720926 JPR720925:JQA720926 LMX720925:LNG720926 NKD720925:NKM720926 PHJ720925:PHS720926 REP720925:REY720926 TBV720925:TCE720926 UZB720925:UZK720926 WWH720925:WWQ720926 ADN786461:ADW786462 CAT786461:CBC786462 DXZ786461:DYI786462 FVF786461:FVO786462 HSL786461:HSU786462 JPR786461:JQA786462 LMX786461:LNG786462 NKD786461:NKM786462 PHJ786461:PHS786462 REP786461:REY786462 TBV786461:TCE786462 UZB786461:UZK786462 WWH786461:WWQ786462 ADN851997:ADW851998 CAT851997:CBC851998 DXZ851997:DYI851998 FVF851997:FVO851998 HSL851997:HSU851998 JPR851997:JQA851998 LMX851997:LNG851998 NKD851997:NKM851998 PHJ851997:PHS851998 REP851997:REY851998 TBV851997:TCE851998 UZB851997:UZK851998 WWH851997:WWQ851998 ADN917533:ADW917534 CAT917533:CBC917534 DXZ917533:DYI917534 FVF917533:FVO917534 HSL917533:HSU917534 JPR917533:JQA917534 LMX917533:LNG917534 NKD917533:NKM917534 PHJ917533:PHS917534 REP917533:REY917534 TBV917533:TCE917534 UZB917533:UZK917534 WWH917533:WWQ917534 ADN983069:ADW983070 CAT983069:CBC983070 DXZ983069:DYI983070 FVF983069:FVO983070 HSL983069:HSU983070 JPR983069:JQA983070 LMX983069:LNG983070 NKD983069:NKM983070 PHJ983069:PHS983070 REP983069:REY983070 TBV983069:TCE983070 UZB983069:UZK983070 WWH983069:WWQ983070 AMW65565:ANF65566 CKC65565:CKL65566 EHI65565:EHR65566 GEO65565:GEX65566 IBU65565:ICD65566 JZA65565:JZJ65566 LWG65565:LWP65566 NTM65565:NTV65566 PQS65565:PRB65566 RNY65565:ROH65566 TLE65565:TLN65566 VIK65565:VIT65566 AMW131101:ANF131102 CKC131101:CKL131102 EHI131101:EHR131102 GEO131101:GEX131102 IBU131101:ICD131102 JZA131101:JZJ131102 LWG131101:LWP131102 NTM131101:NTV131102 PQS131101:PRB131102 RNY131101:ROH131102 TLE131101:TLN131102 VIK131101:VIT131102 AMW196637:ANF196638 CKC196637:CKL196638 EHI196637:EHR196638 GEO196637:GEX196638 IBU196637:ICD196638 JZA196637:JZJ196638 LWG196637:LWP196638 NTM196637:NTV196638 PQS196637:PRB196638 RNY196637:ROH196638 TLE196637:TLN196638 VIK196637:VIT196638 AMW262173:ANF262174 CKC262173:CKL262174 EHI262173:EHR262174 GEO262173:GEX262174 IBU262173:ICD262174 JZA262173:JZJ262174 LWG262173:LWP262174 NTM262173:NTV262174 PQS262173:PRB262174 RNY262173:ROH262174 TLE262173:TLN262174 VIK262173:VIT262174 AMW327709:ANF327710 CKC327709:CKL327710 EHI327709:EHR327710 GEO327709:GEX327710 IBU327709:ICD327710 JZA327709:JZJ327710 LWG327709:LWP327710 NTM327709:NTV327710 PQS327709:PRB327710 RNY327709:ROH327710 TLE327709:TLN327710 VIK327709:VIT327710 AMW393245:ANF393246 CKC393245:CKL393246 EHI393245:EHR393246 GEO393245:GEX393246 IBU393245:ICD393246 JZA393245:JZJ393246 LWG393245:LWP393246 NTM393245:NTV393246 PQS393245:PRB393246 RNY393245:ROH393246 TLE393245:TLN393246 VIK393245:VIT393246 AMW458781:ANF458782 CKC458781:CKL458782 EHI458781:EHR458782 GEO458781:GEX458782 IBU458781:ICD458782 JZA458781:JZJ458782 LWG458781:LWP458782 NTM458781:NTV458782 PQS458781:PRB458782 RNY458781:ROH458782 TLE458781:TLN458782 VIK458781:VIT458782 AMW524317:ANF524318 CKC524317:CKL524318 EHI524317:EHR524318 GEO524317:GEX524318 IBU524317:ICD524318 JZA524317:JZJ524318 LWG524317:LWP524318 NTM524317:NTV524318 PQS524317:PRB524318 RNY524317:ROH524318 TLE524317:TLN524318 VIK524317:VIT524318 AMW589853:ANF589854 CKC589853:CKL589854 EHI589853:EHR589854 GEO589853:GEX589854 IBU589853:ICD589854 JZA589853:JZJ589854 LWG589853:LWP589854 NTM589853:NTV589854 PQS589853:PRB589854 RNY589853:ROH589854 TLE589853:TLN589854 VIK589853:VIT589854 AMW655389:ANF655390 CKC655389:CKL655390 EHI655389:EHR655390 GEO655389:GEX655390 IBU655389:ICD655390 JZA655389:JZJ655390 LWG655389:LWP655390 NTM655389:NTV655390 PQS655389:PRB655390 RNY655389:ROH655390 TLE655389:TLN655390 VIK655389:VIT655390 AMW720925:ANF720926 CKC720925:CKL720926 EHI720925:EHR720926 GEO720925:GEX720926 IBU720925:ICD720926 JZA720925:JZJ720926 LWG720925:LWP720926 NTM720925:NTV720926 PQS720925:PRB720926 RNY720925:ROH720926 TLE720925:TLN720926 VIK720925:VIT720926 AMW786461:ANF786462 CKC786461:CKL786462 EHI786461:EHR786462 GEO786461:GEX786462 IBU786461:ICD786462 JZA786461:JZJ786462 LWG786461:LWP786462 NTM786461:NTV786462 PQS786461:PRB786462 RNY786461:ROH786462 TLE786461:TLN786462 VIK786461:VIT786462 AMW851997:ANF851998 CKC851997:CKL851998 EHI851997:EHR851998 GEO851997:GEX851998 IBU851997:ICD851998 JZA851997:JZJ851998 LWG851997:LWP851998 NTM851997:NTV851998 PQS851997:PRB851998 RNY851997:ROH851998 TLE851997:TLN851998 VIK851997:VIT851998 AMW917533:ANF917534 CKC917533:CKL917534 EHI917533:EHR917534 GEO917533:GEX917534 IBU917533:ICD917534 JZA917533:JZJ917534 LWG917533:LWP917534 NTM917533:NTV917534 PQS917533:PRB917534 RNY917533:ROH917534 TLE917533:TLN917534 VIK917533:VIT917534 AMW983069:ANF983070 CKC983069:CKL983070 EHI983069:EHR983070 GEO983069:GEX983070 IBU983069:ICD983070 JZA983069:JZJ983070 LWG983069:LWP983070 NTM983069:NTV983070 PQS983069:PRB983070 RNY983069:ROH983070 TLE983069:TLN983070 VIK983069:VIT983070 ANJ65565:ANS65566 CKP65565:CKY65566 EHV65565:EIE65566 GFB65565:GFK65566 ICH65565:ICQ65566 JZN65565:JZW65566 LWT65565:LXC65566 NTZ65565:NUI65566 PRF65565:PRO65566 ROL65565:ROU65566 TLR65565:TMA65566 VIX65565:VJG65566 ANJ131101:ANS131102 CKP131101:CKY131102 EHV131101:EIE131102 GFB131101:GFK131102 ICH131101:ICQ131102 JZN131101:JZW131102 LWT131101:LXC131102 NTZ131101:NUI131102 PRF131101:PRO131102 ROL131101:ROU131102 TLR131101:TMA131102 VIX131101:VJG131102 ANJ196637:ANS196638 CKP196637:CKY196638 EHV196637:EIE196638 GFB196637:GFK196638 ICH196637:ICQ196638 JZN196637:JZW196638 LWT196637:LXC196638 NTZ196637:NUI196638 PRF196637:PRO196638 ROL196637:ROU196638 TLR196637:TMA196638 VIX196637:VJG196638 ANJ262173:ANS262174 CKP262173:CKY262174 EHV262173:EIE262174 GFB262173:GFK262174 ICH262173:ICQ262174 JZN262173:JZW262174 LWT262173:LXC262174 NTZ262173:NUI262174 PRF262173:PRO262174 ROL262173:ROU262174 TLR262173:TMA262174 VIX262173:VJG262174 ANJ327709:ANS327710 CKP327709:CKY327710 EHV327709:EIE327710 GFB327709:GFK327710 ICH327709:ICQ327710 JZN327709:JZW327710 LWT327709:LXC327710 NTZ327709:NUI327710 PRF327709:PRO327710 ROL327709:ROU327710 TLR327709:TMA327710 VIX327709:VJG327710 ANJ393245:ANS393246 CKP393245:CKY393246 EHV393245:EIE393246 GFB393245:GFK393246 ICH393245:ICQ393246 JZN393245:JZW393246 LWT393245:LXC393246 NTZ393245:NUI393246 PRF393245:PRO393246 ROL393245:ROU393246 TLR393245:TMA393246 VIX393245:VJG393246 ANJ458781:ANS458782 CKP458781:CKY458782 EHV458781:EIE458782 GFB458781:GFK458782 ICH458781:ICQ458782 JZN458781:JZW458782 LWT458781:LXC458782 NTZ458781:NUI458782 PRF458781:PRO458782 ROL458781:ROU458782 TLR458781:TMA458782 VIX458781:VJG458782 ANJ524317:ANS524318 CKP524317:CKY524318 EHV524317:EIE524318 GFB524317:GFK524318 ICH524317:ICQ524318 JZN524317:JZW524318 LWT524317:LXC524318 NTZ524317:NUI524318 PRF524317:PRO524318 ROL524317:ROU524318 TLR524317:TMA524318 VIX524317:VJG524318 ANJ589853:ANS589854 CKP589853:CKY589854 EHV589853:EIE589854 GFB589853:GFK589854 ICH589853:ICQ589854 JZN589853:JZW589854 LWT589853:LXC589854 NTZ589853:NUI589854 PRF589853:PRO589854 ROL589853:ROU589854 TLR589853:TMA589854 VIX589853:VJG589854 ANJ655389:ANS655390 CKP655389:CKY655390 EHV655389:EIE655390 GFB655389:GFK655390 ICH655389:ICQ655390 JZN655389:JZW655390 LWT655389:LXC655390 NTZ655389:NUI655390 PRF655389:PRO655390 ROL655389:ROU655390 TLR655389:TMA655390 VIX655389:VJG655390 ANJ720925:ANS720926 CKP720925:CKY720926 EHV720925:EIE720926 GFB720925:GFK720926 ICH720925:ICQ720926 JZN720925:JZW720926 LWT720925:LXC720926 NTZ720925:NUI720926 PRF720925:PRO720926 ROL720925:ROU720926 TLR720925:TMA720926 VIX720925:VJG720926 ANJ786461:ANS786462 CKP786461:CKY786462 EHV786461:EIE786462 GFB786461:GFK786462 ICH786461:ICQ786462 JZN786461:JZW786462 LWT786461:LXC786462 NTZ786461:NUI786462 PRF786461:PRO786462 ROL786461:ROU786462 TLR786461:TMA786462 VIX786461:VJG786462 ANJ851997:ANS851998 CKP851997:CKY851998 EHV851997:EIE851998 GFB851997:GFK851998 ICH851997:ICQ851998 JZN851997:JZW851998 LWT851997:LXC851998 NTZ851997:NUI851998 PRF851997:PRO851998 ROL851997:ROU851998 TLR851997:TMA851998 VIX851997:VJG851998 ANJ917533:ANS917534 CKP917533:CKY917534 EHV917533:EIE917534 GFB917533:GFK917534 ICH917533:ICQ917534 JZN917533:JZW917534 LWT917533:LXC917534 NTZ917533:NUI917534 PRF917533:PRO917534 ROL917533:ROU917534 TLR917533:TMA917534 VIX917533:VJG917534 ANJ983069:ANS983070 CKP983069:CKY983070 EHV983069:EIE983070 GFB983069:GFK983070 ICH983069:ICQ983070 JZN983069:JZW983070 LWT983069:LXC983070 NTZ983069:NUI983070 PRF983069:PRO983070 ROL983069:ROU983070 TLR983069:TMA983070 VIX983069:VJG983070 AWS65565:AXB65566 CTY65565:CUH65566 ERE65565:ERN65566 GOK65565:GOT65566 ILQ65565:ILZ65566 KIW65565:KJF65566 MGC65565:MGL65566 ODI65565:ODR65566 QAO65565:QAX65566 RXU65565:RYD65566 TVA65565:TVJ65566 VSG65565:VSP65566 AWS131101:AXB131102 CTY131101:CUH131102 ERE131101:ERN131102 GOK131101:GOT131102 ILQ131101:ILZ131102 KIW131101:KJF131102 MGC131101:MGL131102 ODI131101:ODR131102 QAO131101:QAX131102 RXU131101:RYD131102 TVA131101:TVJ131102 VSG131101:VSP131102 AWS196637:AXB196638 CTY196637:CUH196638 ERE196637:ERN196638 GOK196637:GOT196638 ILQ196637:ILZ196638 KIW196637:KJF196638 MGC196637:MGL196638 ODI196637:ODR196638 QAO196637:QAX196638 RXU196637:RYD196638 TVA196637:TVJ196638 VSG196637:VSP196638 AWS262173:AXB262174 CTY262173:CUH262174 ERE262173:ERN262174 GOK262173:GOT262174 ILQ262173:ILZ262174 KIW262173:KJF262174 MGC262173:MGL262174 ODI262173:ODR262174 QAO262173:QAX262174 RXU262173:RYD262174 TVA262173:TVJ262174 VSG262173:VSP262174 AWS327709:AXB327710 CTY327709:CUH327710 ERE327709:ERN327710 GOK327709:GOT327710 ILQ327709:ILZ327710 KIW327709:KJF327710 MGC327709:MGL327710 ODI327709:ODR327710 QAO327709:QAX327710 RXU327709:RYD327710 TVA327709:TVJ327710 VSG327709:VSP327710 AWS393245:AXB393246 CTY393245:CUH393246 ERE393245:ERN393246 GOK393245:GOT393246 ILQ393245:ILZ393246 KIW393245:KJF393246 MGC393245:MGL393246 ODI393245:ODR393246 QAO393245:QAX393246 RXU393245:RYD393246 TVA393245:TVJ393246 VSG393245:VSP393246 AWS458781:AXB458782 CTY458781:CUH458782 ERE458781:ERN458782 GOK458781:GOT458782 ILQ458781:ILZ458782 KIW458781:KJF458782 MGC458781:MGL458782 ODI458781:ODR458782 QAO458781:QAX458782 RXU458781:RYD458782 TVA458781:TVJ458782 VSG458781:VSP458782 AWS524317:AXB524318 CTY524317:CUH524318 ERE524317:ERN524318 GOK524317:GOT524318 ILQ524317:ILZ524318 KIW524317:KJF524318 MGC524317:MGL524318 ODI524317:ODR524318 QAO524317:QAX524318 RXU524317:RYD524318 TVA524317:TVJ524318 VSG524317:VSP524318 AWS589853:AXB589854 CTY589853:CUH589854 ERE589853:ERN589854 GOK589853:GOT589854 ILQ589853:ILZ589854 KIW589853:KJF589854 MGC589853:MGL589854 ODI589853:ODR589854 QAO589853:QAX589854 RXU589853:RYD589854 TVA589853:TVJ589854 VSG589853:VSP589854 AWS655389:AXB655390 CTY655389:CUH655390 ERE655389:ERN655390 GOK655389:GOT655390 ILQ655389:ILZ655390 KIW655389:KJF655390 MGC655389:MGL655390 ODI655389:ODR655390 QAO655389:QAX655390 RXU655389:RYD655390 TVA655389:TVJ655390 VSG655389:VSP655390 AWS720925:AXB720926 CTY720925:CUH720926 ERE720925:ERN720926 GOK720925:GOT720926 ILQ720925:ILZ720926 KIW720925:KJF720926 MGC720925:MGL720926 ODI720925:ODR720926 QAO720925:QAX720926 RXU720925:RYD720926 TVA720925:TVJ720926 VSG720925:VSP720926 AWS786461:AXB786462 CTY786461:CUH786462 ERE786461:ERN786462 GOK786461:GOT786462 ILQ786461:ILZ786462 KIW786461:KJF786462 MGC786461:MGL786462 ODI786461:ODR786462 QAO786461:QAX786462 RXU786461:RYD786462 TVA786461:TVJ786462 VSG786461:VSP786462 AWS851997:AXB851998 CTY851997:CUH851998 ERE851997:ERN851998 GOK851997:GOT851998 ILQ851997:ILZ851998 KIW851997:KJF851998 MGC851997:MGL851998 ODI851997:ODR851998 QAO851997:QAX851998 RXU851997:RYD851998 TVA851997:TVJ851998 VSG851997:VSP851998 AWS917533:AXB917534 CTY917533:CUH917534 ERE917533:ERN917534 GOK917533:GOT917534 ILQ917533:ILZ917534 KIW917533:KJF917534 MGC917533:MGL917534 ODI917533:ODR917534 QAO917533:QAX917534 RXU917533:RYD917534 TVA917533:TVJ917534 VSG917533:VSP917534 AWS983069:AXB983070 CTY983069:CUH983070 ERE983069:ERN983070 GOK983069:GOT983070 ILQ983069:ILZ983070 KIW983069:KJF983070 MGC983069:MGL983070 ODI983069:ODR983070 QAO983069:QAX983070 RXU983069:RYD983070 TVA983069:TVJ983070 VSG983069:VSP983070 AXF65565:AXO65566 CUL65565:CUU65566 ERR65565:ESA65566 GOX65565:GPG65566 IMD65565:IMM65566 KJJ65565:KJS65566 MGP65565:MGY65566 ODV65565:OEE65566 QBB65565:QBK65566 RYH65565:RYQ65566 TVN65565:TVW65566 VST65565:VTC65566 AXF131101:AXO131102 CUL131101:CUU131102 ERR131101:ESA131102 GOX131101:GPG131102 IMD131101:IMM131102 KJJ131101:KJS131102 MGP131101:MGY131102 ODV131101:OEE131102 QBB131101:QBK131102 RYH131101:RYQ131102 TVN131101:TVW131102 VST131101:VTC131102 AXF196637:AXO196638 CUL196637:CUU196638 ERR196637:ESA196638 GOX196637:GPG196638 IMD196637:IMM196638 KJJ196637:KJS196638 MGP196637:MGY196638 ODV196637:OEE196638 QBB196637:QBK196638 RYH196637:RYQ196638 TVN196637:TVW196638 VST196637:VTC196638 AXF262173:AXO262174 CUL262173:CUU262174 ERR262173:ESA262174 GOX262173:GPG262174 IMD262173:IMM262174 KJJ262173:KJS262174 MGP262173:MGY262174 ODV262173:OEE262174 QBB262173:QBK262174 RYH262173:RYQ262174 TVN262173:TVW262174 VST262173:VTC262174 AXF327709:AXO327710 CUL327709:CUU327710 ERR327709:ESA327710 GOX327709:GPG327710 IMD327709:IMM327710 KJJ327709:KJS327710 MGP327709:MGY327710 ODV327709:OEE327710 QBB327709:QBK327710 RYH327709:RYQ327710 TVN327709:TVW327710 VST327709:VTC327710 AXF393245:AXO393246 CUL393245:CUU393246 ERR393245:ESA393246 GOX393245:GPG393246 IMD393245:IMM393246 KJJ393245:KJS393246 MGP393245:MGY393246 ODV393245:OEE393246 QBB393245:QBK393246 RYH393245:RYQ393246 TVN393245:TVW393246 VST393245:VTC393246 AXF458781:AXO458782 CUL458781:CUU458782 ERR458781:ESA458782 GOX458781:GPG458782 IMD458781:IMM458782 KJJ458781:KJS458782 MGP458781:MGY458782 ODV458781:OEE458782 QBB458781:QBK458782 RYH458781:RYQ458782 TVN458781:TVW458782 VST458781:VTC458782 AXF524317:AXO524318 CUL524317:CUU524318 ERR524317:ESA524318 GOX524317:GPG524318 IMD524317:IMM524318 KJJ524317:KJS524318 MGP524317:MGY524318 ODV524317:OEE524318 QBB524317:QBK524318 RYH524317:RYQ524318 TVN524317:TVW524318 VST524317:VTC524318 AXF589853:AXO589854 CUL589853:CUU589854 ERR589853:ESA589854 GOX589853:GPG589854 IMD589853:IMM589854 KJJ589853:KJS589854 MGP589853:MGY589854 ODV589853:OEE589854 QBB589853:QBK589854 RYH589853:RYQ589854 TVN589853:TVW589854 VST589853:VTC589854 AXF655389:AXO655390 CUL655389:CUU655390 ERR655389:ESA655390 GOX655389:GPG655390 IMD655389:IMM655390 KJJ655389:KJS655390 MGP655389:MGY655390 ODV655389:OEE655390 QBB655389:QBK655390 RYH655389:RYQ655390 TVN655389:TVW655390 VST655389:VTC655390 AXF720925:AXO720926 CUL720925:CUU720926 ERR720925:ESA720926 GOX720925:GPG720926 IMD720925:IMM720926 KJJ720925:KJS720926 MGP720925:MGY720926 ODV720925:OEE720926 QBB720925:QBK720926 RYH720925:RYQ720926 TVN720925:TVW720926 VST720925:VTC720926 AXF786461:AXO786462 CUL786461:CUU786462 ERR786461:ESA786462 GOX786461:GPG786462 IMD786461:IMM786462 KJJ786461:KJS786462 MGP786461:MGY786462 ODV786461:OEE786462 QBB786461:QBK786462 RYH786461:RYQ786462 TVN786461:TVW786462 VST786461:VTC786462 AXF851997:AXO851998 CUL851997:CUU851998 ERR851997:ESA851998 GOX851997:GPG851998 IMD851997:IMM851998 KJJ851997:KJS851998 MGP851997:MGY851998 ODV851997:OEE851998 QBB851997:QBK851998 RYH851997:RYQ851998 TVN851997:TVW851998 VST851997:VTC851998 AXF917533:AXO917534 CUL917533:CUU917534 ERR917533:ESA917534 GOX917533:GPG917534 IMD917533:IMM917534 KJJ917533:KJS917534 MGP917533:MGY917534 ODV917533:OEE917534 QBB917533:QBK917534 RYH917533:RYQ917534 TVN917533:TVW917534 VST917533:VTC917534 AXF983069:AXO983070 CUL983069:CUU983070 ERR983069:ESA983070 GOX983069:GPG983070 IMD983069:IMM983070 KJJ983069:KJS983070 MGP983069:MGY983070 ODV983069:OEE983070 QBB983069:QBK983070 RYH983069:RYQ983070 TVN983069:TVW983070 VST983069:VTC983070" xr:uid="{00000000-0002-0000-0200-00000C000000}"/>
    <dataValidation allowBlank="1" showInputMessage="1" showErrorMessage="1" prompt="Written Work TOTAL Highest Possible Score" sqref="JS10 TO10 ADK10 ANG10 AXC10 BGY10 BQU10 CAQ10 CKM10 CUI10 DEE10 DOA10 DXW10 EHS10 ERO10 FBK10 FLG10 FVC10 GEY10 GOU10 GYQ10 HIM10 HSI10 ICE10 IMA10 IVW10 JFS10 JPO10 JZK10 KJG10 KTC10 LCY10 LMU10 LWQ10 MGM10 MQI10 NAE10 NKA10 NTW10 ODS10 ONO10 OXK10 PHG10 PRC10 QAY10 QKU10 QUQ10 REM10 ROI10 RYE10 SIA10 SRW10 TBS10 TLO10 TVK10 UFG10 UPC10 UYY10 VIU10 VSQ10 WCM10 WMI10 WWE10 P65565:P65566 P131101:P131102 P196637:P196638 P262173:P262174 P327709:P327710 P393245:P393246 P458781:P458782 P524317:P524318 P589853:P589854 P655389:P655390 P720925:P720926 P786461:P786462 P851997:P851998 P917533:P917534 P983069:P983070 JS65565:JS65566 JS131101:JS131102 JS196637:JS196638 JS262173:JS262174 JS327709:JS327710 JS393245:JS393246 JS458781:JS458782 JS524317:JS524318 JS589853:JS589854 JS655389:JS655390 JS720925:JS720926 JS786461:JS786462 JS851997:JS851998 JS917533:JS917534 JS983069:JS983070 TO65565:TO65566 TO131101:TO131102 TO196637:TO196638 TO262173:TO262174 TO327709:TO327710 TO393245:TO393246 TO458781:TO458782 TO524317:TO524318 TO589853:TO589854 TO655389:TO655390 TO720925:TO720926 TO786461:TO786462 TO851997:TO851998 TO917533:TO917534 TO983069:TO983070 ADK65565:ADK65566 ADK131101:ADK131102 ADK196637:ADK196638 ADK262173:ADK262174 ADK327709:ADK327710 ADK393245:ADK393246 ADK458781:ADK458782 ADK524317:ADK524318 ADK589853:ADK589854 ADK655389:ADK655390 ADK720925:ADK720926 ADK786461:ADK786462 ADK851997:ADK851998 ADK917533:ADK917534 ADK983069:ADK983070 ANG65565:ANG65566 ANG131101:ANG131102 ANG196637:ANG196638 ANG262173:ANG262174 ANG327709:ANG327710 ANG393245:ANG393246 ANG458781:ANG458782 ANG524317:ANG524318 ANG589853:ANG589854 ANG655389:ANG655390 ANG720925:ANG720926 ANG786461:ANG786462 ANG851997:ANG851998 ANG917533:ANG917534 ANG983069:ANG983070 AXC65565:AXC65566 AXC131101:AXC131102 AXC196637:AXC196638 AXC262173:AXC262174 AXC327709:AXC327710 AXC393245:AXC393246 AXC458781:AXC458782 AXC524317:AXC524318 AXC589853:AXC589854 AXC655389:AXC655390 AXC720925:AXC720926 AXC786461:AXC786462 AXC851997:AXC851998 AXC917533:AXC917534 AXC983069:AXC983070 BGY65565:BGY65566 BGY131101:BGY131102 BGY196637:BGY196638 BGY262173:BGY262174 BGY327709:BGY327710 BGY393245:BGY393246 BGY458781:BGY458782 BGY524317:BGY524318 BGY589853:BGY589854 BGY655389:BGY655390 BGY720925:BGY720926 BGY786461:BGY786462 BGY851997:BGY851998 BGY917533:BGY917534 BGY983069:BGY983070 BQU65565:BQU65566 BQU131101:BQU131102 BQU196637:BQU196638 BQU262173:BQU262174 BQU327709:BQU327710 BQU393245:BQU393246 BQU458781:BQU458782 BQU524317:BQU524318 BQU589853:BQU589854 BQU655389:BQU655390 BQU720925:BQU720926 BQU786461:BQU786462 BQU851997:BQU851998 BQU917533:BQU917534 BQU983069:BQU983070 CAQ65565:CAQ65566 CAQ131101:CAQ131102 CAQ196637:CAQ196638 CAQ262173:CAQ262174 CAQ327709:CAQ327710 CAQ393245:CAQ393246 CAQ458781:CAQ458782 CAQ524317:CAQ524318 CAQ589853:CAQ589854 CAQ655389:CAQ655390 CAQ720925:CAQ720926 CAQ786461:CAQ786462 CAQ851997:CAQ851998 CAQ917533:CAQ917534 CAQ983069:CAQ983070 CKM65565:CKM65566 CKM131101:CKM131102 CKM196637:CKM196638 CKM262173:CKM262174 CKM327709:CKM327710 CKM393245:CKM393246 CKM458781:CKM458782 CKM524317:CKM524318 CKM589853:CKM589854 CKM655389:CKM655390 CKM720925:CKM720926 CKM786461:CKM786462 CKM851997:CKM851998 CKM917533:CKM917534 CKM983069:CKM983070 CUI65565:CUI65566 CUI131101:CUI131102 CUI196637:CUI196638 CUI262173:CUI262174 CUI327709:CUI327710 CUI393245:CUI393246 CUI458781:CUI458782 CUI524317:CUI524318 CUI589853:CUI589854 CUI655389:CUI655390 CUI720925:CUI720926 CUI786461:CUI786462 CUI851997:CUI851998 CUI917533:CUI917534 CUI983069:CUI983070 DEE65565:DEE65566 DEE131101:DEE131102 DEE196637:DEE196638 DEE262173:DEE262174 DEE327709:DEE327710 DEE393245:DEE393246 DEE458781:DEE458782 DEE524317:DEE524318 DEE589853:DEE589854 DEE655389:DEE655390 DEE720925:DEE720926 DEE786461:DEE786462 DEE851997:DEE851998 DEE917533:DEE917534 DEE983069:DEE983070 DOA65565:DOA65566 DOA131101:DOA131102 DOA196637:DOA196638 DOA262173:DOA262174 DOA327709:DOA327710 DOA393245:DOA393246 DOA458781:DOA458782 DOA524317:DOA524318 DOA589853:DOA589854 DOA655389:DOA655390 DOA720925:DOA720926 DOA786461:DOA786462 DOA851997:DOA851998 DOA917533:DOA917534 DOA983069:DOA983070 DXW65565:DXW65566 DXW131101:DXW131102 DXW196637:DXW196638 DXW262173:DXW262174 DXW327709:DXW327710 DXW393245:DXW393246 DXW458781:DXW458782 DXW524317:DXW524318 DXW589853:DXW589854 DXW655389:DXW655390 DXW720925:DXW720926 DXW786461:DXW786462 DXW851997:DXW851998 DXW917533:DXW917534 DXW983069:DXW983070 EHS65565:EHS65566 EHS131101:EHS131102 EHS196637:EHS196638 EHS262173:EHS262174 EHS327709:EHS327710 EHS393245:EHS393246 EHS458781:EHS458782 EHS524317:EHS524318 EHS589853:EHS589854 EHS655389:EHS655390 EHS720925:EHS720926 EHS786461:EHS786462 EHS851997:EHS851998 EHS917533:EHS917534 EHS983069:EHS983070 ERO65565:ERO65566 ERO131101:ERO131102 ERO196637:ERO196638 ERO262173:ERO262174 ERO327709:ERO327710 ERO393245:ERO393246 ERO458781:ERO458782 ERO524317:ERO524318 ERO589853:ERO589854 ERO655389:ERO655390 ERO720925:ERO720926 ERO786461:ERO786462 ERO851997:ERO851998 ERO917533:ERO917534 ERO983069:ERO983070 FBK65565:FBK65566 FBK131101:FBK131102 FBK196637:FBK196638 FBK262173:FBK262174 FBK327709:FBK327710 FBK393245:FBK393246 FBK458781:FBK458782 FBK524317:FBK524318 FBK589853:FBK589854 FBK655389:FBK655390 FBK720925:FBK720926 FBK786461:FBK786462 FBK851997:FBK851998 FBK917533:FBK917534 FBK983069:FBK983070 FLG65565:FLG65566 FLG131101:FLG131102 FLG196637:FLG196638 FLG262173:FLG262174 FLG327709:FLG327710 FLG393245:FLG393246 FLG458781:FLG458782 FLG524317:FLG524318 FLG589853:FLG589854 FLG655389:FLG655390 FLG720925:FLG720926 FLG786461:FLG786462 FLG851997:FLG851998 FLG917533:FLG917534 FLG983069:FLG983070 FVC65565:FVC65566 FVC131101:FVC131102 FVC196637:FVC196638 FVC262173:FVC262174 FVC327709:FVC327710 FVC393245:FVC393246 FVC458781:FVC458782 FVC524317:FVC524318 FVC589853:FVC589854 FVC655389:FVC655390 FVC720925:FVC720926 FVC786461:FVC786462 FVC851997:FVC851998 FVC917533:FVC917534 FVC983069:FVC983070 GEY65565:GEY65566 GEY131101:GEY131102 GEY196637:GEY196638 GEY262173:GEY262174 GEY327709:GEY327710 GEY393245:GEY393246 GEY458781:GEY458782 GEY524317:GEY524318 GEY589853:GEY589854 GEY655389:GEY655390 GEY720925:GEY720926 GEY786461:GEY786462 GEY851997:GEY851998 GEY917533:GEY917534 GEY983069:GEY983070 GOU65565:GOU65566 GOU131101:GOU131102 GOU196637:GOU196638 GOU262173:GOU262174 GOU327709:GOU327710 GOU393245:GOU393246 GOU458781:GOU458782 GOU524317:GOU524318 GOU589853:GOU589854 GOU655389:GOU655390 GOU720925:GOU720926 GOU786461:GOU786462 GOU851997:GOU851998 GOU917533:GOU917534 GOU983069:GOU983070 GYQ65565:GYQ65566 GYQ131101:GYQ131102 GYQ196637:GYQ196638 GYQ262173:GYQ262174 GYQ327709:GYQ327710 GYQ393245:GYQ393246 GYQ458781:GYQ458782 GYQ524317:GYQ524318 GYQ589853:GYQ589854 GYQ655389:GYQ655390 GYQ720925:GYQ720926 GYQ786461:GYQ786462 GYQ851997:GYQ851998 GYQ917533:GYQ917534 GYQ983069:GYQ983070 HIM65565:HIM65566 HIM131101:HIM131102 HIM196637:HIM196638 HIM262173:HIM262174 HIM327709:HIM327710 HIM393245:HIM393246 HIM458781:HIM458782 HIM524317:HIM524318 HIM589853:HIM589854 HIM655389:HIM655390 HIM720925:HIM720926 HIM786461:HIM786462 HIM851997:HIM851998 HIM917533:HIM917534 HIM983069:HIM983070 HSI65565:HSI65566 HSI131101:HSI131102 HSI196637:HSI196638 HSI262173:HSI262174 HSI327709:HSI327710 HSI393245:HSI393246 HSI458781:HSI458782 HSI524317:HSI524318 HSI589853:HSI589854 HSI655389:HSI655390 HSI720925:HSI720926 HSI786461:HSI786462 HSI851997:HSI851998 HSI917533:HSI917534 HSI983069:HSI983070 ICE65565:ICE65566 ICE131101:ICE131102 ICE196637:ICE196638 ICE262173:ICE262174 ICE327709:ICE327710 ICE393245:ICE393246 ICE458781:ICE458782 ICE524317:ICE524318 ICE589853:ICE589854 ICE655389:ICE655390 ICE720925:ICE720926 ICE786461:ICE786462 ICE851997:ICE851998 ICE917533:ICE917534 ICE983069:ICE983070 IMA65565:IMA65566 IMA131101:IMA131102 IMA196637:IMA196638 IMA262173:IMA262174 IMA327709:IMA327710 IMA393245:IMA393246 IMA458781:IMA458782 IMA524317:IMA524318 IMA589853:IMA589854 IMA655389:IMA655390 IMA720925:IMA720926 IMA786461:IMA786462 IMA851997:IMA851998 IMA917533:IMA917534 IMA983069:IMA983070 IVW65565:IVW65566 IVW131101:IVW131102 IVW196637:IVW196638 IVW262173:IVW262174 IVW327709:IVW327710 IVW393245:IVW393246 IVW458781:IVW458782 IVW524317:IVW524318 IVW589853:IVW589854 IVW655389:IVW655390 IVW720925:IVW720926 IVW786461:IVW786462 IVW851997:IVW851998 IVW917533:IVW917534 IVW983069:IVW983070 JFS65565:JFS65566 JFS131101:JFS131102 JFS196637:JFS196638 JFS262173:JFS262174 JFS327709:JFS327710 JFS393245:JFS393246 JFS458781:JFS458782 JFS524317:JFS524318 JFS589853:JFS589854 JFS655389:JFS655390 JFS720925:JFS720926 JFS786461:JFS786462 JFS851997:JFS851998 JFS917533:JFS917534 JFS983069:JFS983070 JPO65565:JPO65566 JPO131101:JPO131102 JPO196637:JPO196638 JPO262173:JPO262174 JPO327709:JPO327710 JPO393245:JPO393246 JPO458781:JPO458782 JPO524317:JPO524318 JPO589853:JPO589854 JPO655389:JPO655390 JPO720925:JPO720926 JPO786461:JPO786462 JPO851997:JPO851998 JPO917533:JPO917534 JPO983069:JPO983070 JZK65565:JZK65566 JZK131101:JZK131102 JZK196637:JZK196638 JZK262173:JZK262174 JZK327709:JZK327710 JZK393245:JZK393246 JZK458781:JZK458782 JZK524317:JZK524318 JZK589853:JZK589854 JZK655389:JZK655390 JZK720925:JZK720926 JZK786461:JZK786462 JZK851997:JZK851998 JZK917533:JZK917534 JZK983069:JZK983070 KJG65565:KJG65566 KJG131101:KJG131102 KJG196637:KJG196638 KJG262173:KJG262174 KJG327709:KJG327710 KJG393245:KJG393246 KJG458781:KJG458782 KJG524317:KJG524318 KJG589853:KJG589854 KJG655389:KJG655390 KJG720925:KJG720926 KJG786461:KJG786462 KJG851997:KJG851998 KJG917533:KJG917534 KJG983069:KJG983070 KTC65565:KTC65566 KTC131101:KTC131102 KTC196637:KTC196638 KTC262173:KTC262174 KTC327709:KTC327710 KTC393245:KTC393246 KTC458781:KTC458782 KTC524317:KTC524318 KTC589853:KTC589854 KTC655389:KTC655390 KTC720925:KTC720926 KTC786461:KTC786462 KTC851997:KTC851998 KTC917533:KTC917534 KTC983069:KTC983070 LCY65565:LCY65566 LCY131101:LCY131102 LCY196637:LCY196638 LCY262173:LCY262174 LCY327709:LCY327710 LCY393245:LCY393246 LCY458781:LCY458782 LCY524317:LCY524318 LCY589853:LCY589854 LCY655389:LCY655390 LCY720925:LCY720926 LCY786461:LCY786462 LCY851997:LCY851998 LCY917533:LCY917534 LCY983069:LCY983070 LMU65565:LMU65566 LMU131101:LMU131102 LMU196637:LMU196638 LMU262173:LMU262174 LMU327709:LMU327710 LMU393245:LMU393246 LMU458781:LMU458782 LMU524317:LMU524318 LMU589853:LMU589854 LMU655389:LMU655390 LMU720925:LMU720926 LMU786461:LMU786462 LMU851997:LMU851998 LMU917533:LMU917534 LMU983069:LMU983070 LWQ65565:LWQ65566 LWQ131101:LWQ131102 LWQ196637:LWQ196638 LWQ262173:LWQ262174 LWQ327709:LWQ327710 LWQ393245:LWQ393246 LWQ458781:LWQ458782 LWQ524317:LWQ524318 LWQ589853:LWQ589854 LWQ655389:LWQ655390 LWQ720925:LWQ720926 LWQ786461:LWQ786462 LWQ851997:LWQ851998 LWQ917533:LWQ917534 LWQ983069:LWQ983070 MGM65565:MGM65566 MGM131101:MGM131102 MGM196637:MGM196638 MGM262173:MGM262174 MGM327709:MGM327710 MGM393245:MGM393246 MGM458781:MGM458782 MGM524317:MGM524318 MGM589853:MGM589854 MGM655389:MGM655390 MGM720925:MGM720926 MGM786461:MGM786462 MGM851997:MGM851998 MGM917533:MGM917534 MGM983069:MGM983070 MQI65565:MQI65566 MQI131101:MQI131102 MQI196637:MQI196638 MQI262173:MQI262174 MQI327709:MQI327710 MQI393245:MQI393246 MQI458781:MQI458782 MQI524317:MQI524318 MQI589853:MQI589854 MQI655389:MQI655390 MQI720925:MQI720926 MQI786461:MQI786462 MQI851997:MQI851998 MQI917533:MQI917534 MQI983069:MQI983070 NAE65565:NAE65566 NAE131101:NAE131102 NAE196637:NAE196638 NAE262173:NAE262174 NAE327709:NAE327710 NAE393245:NAE393246 NAE458781:NAE458782 NAE524317:NAE524318 NAE589853:NAE589854 NAE655389:NAE655390 NAE720925:NAE720926 NAE786461:NAE786462 NAE851997:NAE851998 NAE917533:NAE917534 NAE983069:NAE983070 NKA65565:NKA65566 NKA131101:NKA131102 NKA196637:NKA196638 NKA262173:NKA262174 NKA327709:NKA327710 NKA393245:NKA393246 NKA458781:NKA458782 NKA524317:NKA524318 NKA589853:NKA589854 NKA655389:NKA655390 NKA720925:NKA720926 NKA786461:NKA786462 NKA851997:NKA851998 NKA917533:NKA917534 NKA983069:NKA983070 NTW65565:NTW65566 NTW131101:NTW131102 NTW196637:NTW196638 NTW262173:NTW262174 NTW327709:NTW327710 NTW393245:NTW393246 NTW458781:NTW458782 NTW524317:NTW524318 NTW589853:NTW589854 NTW655389:NTW655390 NTW720925:NTW720926 NTW786461:NTW786462 NTW851997:NTW851998 NTW917533:NTW917534 NTW983069:NTW983070 ODS65565:ODS65566 ODS131101:ODS131102 ODS196637:ODS196638 ODS262173:ODS262174 ODS327709:ODS327710 ODS393245:ODS393246 ODS458781:ODS458782 ODS524317:ODS524318 ODS589853:ODS589854 ODS655389:ODS655390 ODS720925:ODS720926 ODS786461:ODS786462 ODS851997:ODS851998 ODS917533:ODS917534 ODS983069:ODS983070 ONO65565:ONO65566 ONO131101:ONO131102 ONO196637:ONO196638 ONO262173:ONO262174 ONO327709:ONO327710 ONO393245:ONO393246 ONO458781:ONO458782 ONO524317:ONO524318 ONO589853:ONO589854 ONO655389:ONO655390 ONO720925:ONO720926 ONO786461:ONO786462 ONO851997:ONO851998 ONO917533:ONO917534 ONO983069:ONO983070 OXK65565:OXK65566 OXK131101:OXK131102 OXK196637:OXK196638 OXK262173:OXK262174 OXK327709:OXK327710 OXK393245:OXK393246 OXK458781:OXK458782 OXK524317:OXK524318 OXK589853:OXK589854 OXK655389:OXK655390 OXK720925:OXK720926 OXK786461:OXK786462 OXK851997:OXK851998 OXK917533:OXK917534 OXK983069:OXK983070 PHG65565:PHG65566 PHG131101:PHG131102 PHG196637:PHG196638 PHG262173:PHG262174 PHG327709:PHG327710 PHG393245:PHG393246 PHG458781:PHG458782 PHG524317:PHG524318 PHG589853:PHG589854 PHG655389:PHG655390 PHG720925:PHG720926 PHG786461:PHG786462 PHG851997:PHG851998 PHG917533:PHG917534 PHG983069:PHG983070 PRC65565:PRC65566 PRC131101:PRC131102 PRC196637:PRC196638 PRC262173:PRC262174 PRC327709:PRC327710 PRC393245:PRC393246 PRC458781:PRC458782 PRC524317:PRC524318 PRC589853:PRC589854 PRC655389:PRC655390 PRC720925:PRC720926 PRC786461:PRC786462 PRC851997:PRC851998 PRC917533:PRC917534 PRC983069:PRC983070 QAY65565:QAY65566 QAY131101:QAY131102 QAY196637:QAY196638 QAY262173:QAY262174 QAY327709:QAY327710 QAY393245:QAY393246 QAY458781:QAY458782 QAY524317:QAY524318 QAY589853:QAY589854 QAY655389:QAY655390 QAY720925:QAY720926 QAY786461:QAY786462 QAY851997:QAY851998 QAY917533:QAY917534 QAY983069:QAY983070 QKU65565:QKU65566 QKU131101:QKU131102 QKU196637:QKU196638 QKU262173:QKU262174 QKU327709:QKU327710 QKU393245:QKU393246 QKU458781:QKU458782 QKU524317:QKU524318 QKU589853:QKU589854 QKU655389:QKU655390 QKU720925:QKU720926 QKU786461:QKU786462 QKU851997:QKU851998 QKU917533:QKU917534 QKU983069:QKU983070 QUQ65565:QUQ65566 QUQ131101:QUQ131102 QUQ196637:QUQ196638 QUQ262173:QUQ262174 QUQ327709:QUQ327710 QUQ393245:QUQ393246 QUQ458781:QUQ458782 QUQ524317:QUQ524318 QUQ589853:QUQ589854 QUQ655389:QUQ655390 QUQ720925:QUQ720926 QUQ786461:QUQ786462 QUQ851997:QUQ851998 QUQ917533:QUQ917534 QUQ983069:QUQ983070 REM65565:REM65566 REM131101:REM131102 REM196637:REM196638 REM262173:REM262174 REM327709:REM327710 REM393245:REM393246 REM458781:REM458782 REM524317:REM524318 REM589853:REM589854 REM655389:REM655390 REM720925:REM720926 REM786461:REM786462 REM851997:REM851998 REM917533:REM917534 REM983069:REM983070 ROI65565:ROI65566 ROI131101:ROI131102 ROI196637:ROI196638 ROI262173:ROI262174 ROI327709:ROI327710 ROI393245:ROI393246 ROI458781:ROI458782 ROI524317:ROI524318 ROI589853:ROI589854 ROI655389:ROI655390 ROI720925:ROI720926 ROI786461:ROI786462 ROI851997:ROI851998 ROI917533:ROI917534 ROI983069:ROI983070 RYE65565:RYE65566 RYE131101:RYE131102 RYE196637:RYE196638 RYE262173:RYE262174 RYE327709:RYE327710 RYE393245:RYE393246 RYE458781:RYE458782 RYE524317:RYE524318 RYE589853:RYE589854 RYE655389:RYE655390 RYE720925:RYE720926 RYE786461:RYE786462 RYE851997:RYE851998 RYE917533:RYE917534 RYE983069:RYE983070 SIA65565:SIA65566 SIA131101:SIA131102 SIA196637:SIA196638 SIA262173:SIA262174 SIA327709:SIA327710 SIA393245:SIA393246 SIA458781:SIA458782 SIA524317:SIA524318 SIA589853:SIA589854 SIA655389:SIA655390 SIA720925:SIA720926 SIA786461:SIA786462 SIA851997:SIA851998 SIA917533:SIA917534 SIA983069:SIA983070 SRW65565:SRW65566 SRW131101:SRW131102 SRW196637:SRW196638 SRW262173:SRW262174 SRW327709:SRW327710 SRW393245:SRW393246 SRW458781:SRW458782 SRW524317:SRW524318 SRW589853:SRW589854 SRW655389:SRW655390 SRW720925:SRW720926 SRW786461:SRW786462 SRW851997:SRW851998 SRW917533:SRW917534 SRW983069:SRW983070 TBS65565:TBS65566 TBS131101:TBS131102 TBS196637:TBS196638 TBS262173:TBS262174 TBS327709:TBS327710 TBS393245:TBS393246 TBS458781:TBS458782 TBS524317:TBS524318 TBS589853:TBS589854 TBS655389:TBS655390 TBS720925:TBS720926 TBS786461:TBS786462 TBS851997:TBS851998 TBS917533:TBS917534 TBS983069:TBS983070 TLO65565:TLO65566 TLO131101:TLO131102 TLO196637:TLO196638 TLO262173:TLO262174 TLO327709:TLO327710 TLO393245:TLO393246 TLO458781:TLO458782 TLO524317:TLO524318 TLO589853:TLO589854 TLO655389:TLO655390 TLO720925:TLO720926 TLO786461:TLO786462 TLO851997:TLO851998 TLO917533:TLO917534 TLO983069:TLO983070 TVK65565:TVK65566 TVK131101:TVK131102 TVK196637:TVK196638 TVK262173:TVK262174 TVK327709:TVK327710 TVK393245:TVK393246 TVK458781:TVK458782 TVK524317:TVK524318 TVK589853:TVK589854 TVK655389:TVK655390 TVK720925:TVK720926 TVK786461:TVK786462 TVK851997:TVK851998 TVK917533:TVK917534 TVK983069:TVK983070 UFG65565:UFG65566 UFG131101:UFG131102 UFG196637:UFG196638 UFG262173:UFG262174 UFG327709:UFG327710 UFG393245:UFG393246 UFG458781:UFG458782 UFG524317:UFG524318 UFG589853:UFG589854 UFG655389:UFG655390 UFG720925:UFG720926 UFG786461:UFG786462 UFG851997:UFG851998 UFG917533:UFG917534 UFG983069:UFG983070 UPC65565:UPC65566 UPC131101:UPC131102 UPC196637:UPC196638 UPC262173:UPC262174 UPC327709:UPC327710 UPC393245:UPC393246 UPC458781:UPC458782 UPC524317:UPC524318 UPC589853:UPC589854 UPC655389:UPC655390 UPC720925:UPC720926 UPC786461:UPC786462 UPC851997:UPC851998 UPC917533:UPC917534 UPC983069:UPC983070 UYY65565:UYY65566 UYY131101:UYY131102 UYY196637:UYY196638 UYY262173:UYY262174 UYY327709:UYY327710 UYY393245:UYY393246 UYY458781:UYY458782 UYY524317:UYY524318 UYY589853:UYY589854 UYY655389:UYY655390 UYY720925:UYY720926 UYY786461:UYY786462 UYY851997:UYY851998 UYY917533:UYY917534 UYY983069:UYY983070 VIU65565:VIU65566 VIU131101:VIU131102 VIU196637:VIU196638 VIU262173:VIU262174 VIU327709:VIU327710 VIU393245:VIU393246 VIU458781:VIU458782 VIU524317:VIU524318 VIU589853:VIU589854 VIU655389:VIU655390 VIU720925:VIU720926 VIU786461:VIU786462 VIU851997:VIU851998 VIU917533:VIU917534 VIU983069:VIU983070 VSQ65565:VSQ65566 VSQ131101:VSQ131102 VSQ196637:VSQ196638 VSQ262173:VSQ262174 VSQ327709:VSQ327710 VSQ393245:VSQ393246 VSQ458781:VSQ458782 VSQ524317:VSQ524318 VSQ589853:VSQ589854 VSQ655389:VSQ655390 VSQ720925:VSQ720926 VSQ786461:VSQ786462 VSQ851997:VSQ851998 VSQ917533:VSQ917534 VSQ983069:VSQ983070 WCM65565:WCM65566 WCM131101:WCM131102 WCM196637:WCM196638 WCM262173:WCM262174 WCM327709:WCM327710 WCM393245:WCM393246 WCM458781:WCM458782 WCM524317:WCM524318 WCM589853:WCM589854 WCM655389:WCM655390 WCM720925:WCM720926 WCM786461:WCM786462 WCM851997:WCM851998 WCM917533:WCM917534 WCM983069:WCM983070 WMI65565:WMI65566 WMI131101:WMI131102 WMI196637:WMI196638 WMI262173:WMI262174 WMI327709:WMI327710 WMI393245:WMI393246 WMI458781:WMI458782 WMI524317:WMI524318 WMI589853:WMI589854 WMI655389:WMI655390 WMI720925:WMI720926 WMI786461:WMI786462 WMI851997:WMI851998 WMI917533:WMI917534 WMI983069:WMI983070 WWE65565:WWE65566 WWE131101:WWE131102 WWE196637:WWE196638 WWE262173:WWE262174 WWE327709:WWE327710 WWE393245:WWE393246 WWE458781:WWE458782 WWE524317:WWE524318 WWE589853:WWE589854 WWE655389:WWE655390 WWE720925:WWE720926 WWE786461:WWE786462 WWE851997:WWE851998 WWE917533:WWE917534 WWE983069:WWE983070" xr:uid="{00000000-0002-0000-0200-00000D000000}"/>
    <dataValidation allowBlank="1" showInputMessage="1" showErrorMessage="1" prompt="Written Work Percentage Score" sqref="JT10 TP10 ADL10 ANH10 AXD10 BGZ10 BQV10 CAR10 CKN10 CUJ10 DEF10 DOB10 DXX10 EHT10 ERP10 FBL10 FLH10 FVD10 GEZ10 GOV10 GYR10 HIN10 HSJ10 ICF10 IMB10 IVX10 JFT10 JPP10 JZL10 KJH10 KTD10 LCZ10 LMV10 LWR10 MGN10 MQJ10 NAF10 NKB10 NTX10 ODT10 ONP10 OXL10 PHH10 PRD10 QAZ10 QKV10 QUR10 REN10 ROJ10 RYF10 SIB10 SRX10 TBT10 TLP10 TVL10 UFH10 UPD10 UYZ10 VIV10 VSR10 WCN10 WMJ10 WWF10 Q65565:Q65667 Q131101:Q131203 Q196637:Q196739 Q262173:Q262275 Q327709:Q327811 Q393245:Q393347 Q458781:Q458883 Q524317:Q524419 Q589853:Q589955 Q655389:Q655491 Q720925:Q721027 Q786461:Q786563 Q851997:Q852099 Q917533:Q917635 Q983069:Q983171 JT12:JT71 JT73:JT132 JT65565:JT65667 JT131101:JT131203 JT196637:JT196739 JT262173:JT262275 JT327709:JT327811 JT393245:JT393347 JT458781:JT458883 JT524317:JT524419 JT589853:JT589955 JT655389:JT655491 JT720925:JT721027 JT786461:JT786563 JT851997:JT852099 JT917533:JT917635 JT983069:JT983171 TP12:TP71 TP73:TP132 TP65565:TP65667 TP131101:TP131203 TP196637:TP196739 TP262173:TP262275 TP327709:TP327811 TP393245:TP393347 TP458781:TP458883 TP524317:TP524419 TP589853:TP589955 TP655389:TP655491 TP720925:TP721027 TP786461:TP786563 TP851997:TP852099 TP917533:TP917635 TP983069:TP983171 ADL12:ADL71 ADL73:ADL132 ADL65565:ADL65667 ADL131101:ADL131203 ADL196637:ADL196739 ADL262173:ADL262275 ADL327709:ADL327811 ADL393245:ADL393347 ADL458781:ADL458883 ADL524317:ADL524419 ADL589853:ADL589955 ADL655389:ADL655491 ADL720925:ADL721027 ADL786461:ADL786563 ADL851997:ADL852099 ADL917533:ADL917635 ADL983069:ADL983171 ANH12:ANH71 ANH73:ANH132 ANH65565:ANH65667 ANH131101:ANH131203 ANH196637:ANH196739 ANH262173:ANH262275 ANH327709:ANH327811 ANH393245:ANH393347 ANH458781:ANH458883 ANH524317:ANH524419 ANH589853:ANH589955 ANH655389:ANH655491 ANH720925:ANH721027 ANH786461:ANH786563 ANH851997:ANH852099 ANH917533:ANH917635 ANH983069:ANH983171 AXD12:AXD71 AXD73:AXD132 AXD65565:AXD65667 AXD131101:AXD131203 AXD196637:AXD196739 AXD262173:AXD262275 AXD327709:AXD327811 AXD393245:AXD393347 AXD458781:AXD458883 AXD524317:AXD524419 AXD589853:AXD589955 AXD655389:AXD655491 AXD720925:AXD721027 AXD786461:AXD786563 AXD851997:AXD852099 AXD917533:AXD917635 AXD983069:AXD983171 BGZ12:BGZ71 BGZ73:BGZ132 BGZ65565:BGZ65667 BGZ131101:BGZ131203 BGZ196637:BGZ196739 BGZ262173:BGZ262275 BGZ327709:BGZ327811 BGZ393245:BGZ393347 BGZ458781:BGZ458883 BGZ524317:BGZ524419 BGZ589853:BGZ589955 BGZ655389:BGZ655491 BGZ720925:BGZ721027 BGZ786461:BGZ786563 BGZ851997:BGZ852099 BGZ917533:BGZ917635 BGZ983069:BGZ983171 BQV12:BQV71 BQV73:BQV132 BQV65565:BQV65667 BQV131101:BQV131203 BQV196637:BQV196739 BQV262173:BQV262275 BQV327709:BQV327811 BQV393245:BQV393347 BQV458781:BQV458883 BQV524317:BQV524419 BQV589853:BQV589955 BQV655389:BQV655491 BQV720925:BQV721027 BQV786461:BQV786563 BQV851997:BQV852099 BQV917533:BQV917635 BQV983069:BQV983171 CAR12:CAR71 CAR73:CAR132 CAR65565:CAR65667 CAR131101:CAR131203 CAR196637:CAR196739 CAR262173:CAR262275 CAR327709:CAR327811 CAR393245:CAR393347 CAR458781:CAR458883 CAR524317:CAR524419 CAR589853:CAR589955 CAR655389:CAR655491 CAR720925:CAR721027 CAR786461:CAR786563 CAR851997:CAR852099 CAR917533:CAR917635 CAR983069:CAR983171 CKN12:CKN71 CKN73:CKN132 CKN65565:CKN65667 CKN131101:CKN131203 CKN196637:CKN196739 CKN262173:CKN262275 CKN327709:CKN327811 CKN393245:CKN393347 CKN458781:CKN458883 CKN524317:CKN524419 CKN589853:CKN589955 CKN655389:CKN655491 CKN720925:CKN721027 CKN786461:CKN786563 CKN851997:CKN852099 CKN917533:CKN917635 CKN983069:CKN983171 CUJ12:CUJ71 CUJ73:CUJ132 CUJ65565:CUJ65667 CUJ131101:CUJ131203 CUJ196637:CUJ196739 CUJ262173:CUJ262275 CUJ327709:CUJ327811 CUJ393245:CUJ393347 CUJ458781:CUJ458883 CUJ524317:CUJ524419 CUJ589853:CUJ589955 CUJ655389:CUJ655491 CUJ720925:CUJ721027 CUJ786461:CUJ786563 CUJ851997:CUJ852099 CUJ917533:CUJ917635 CUJ983069:CUJ983171 DEF12:DEF71 DEF73:DEF132 DEF65565:DEF65667 DEF131101:DEF131203 DEF196637:DEF196739 DEF262173:DEF262275 DEF327709:DEF327811 DEF393245:DEF393347 DEF458781:DEF458883 DEF524317:DEF524419 DEF589853:DEF589955 DEF655389:DEF655491 DEF720925:DEF721027 DEF786461:DEF786563 DEF851997:DEF852099 DEF917533:DEF917635 DEF983069:DEF983171 DOB12:DOB71 DOB73:DOB132 DOB65565:DOB65667 DOB131101:DOB131203 DOB196637:DOB196739 DOB262173:DOB262275 DOB327709:DOB327811 DOB393245:DOB393347 DOB458781:DOB458883 DOB524317:DOB524419 DOB589853:DOB589955 DOB655389:DOB655491 DOB720925:DOB721027 DOB786461:DOB786563 DOB851997:DOB852099 DOB917533:DOB917635 DOB983069:DOB983171 DXX12:DXX71 DXX73:DXX132 DXX65565:DXX65667 DXX131101:DXX131203 DXX196637:DXX196739 DXX262173:DXX262275 DXX327709:DXX327811 DXX393245:DXX393347 DXX458781:DXX458883 DXX524317:DXX524419 DXX589853:DXX589955 DXX655389:DXX655491 DXX720925:DXX721027 DXX786461:DXX786563 DXX851997:DXX852099 DXX917533:DXX917635 DXX983069:DXX983171 EHT12:EHT71 EHT73:EHT132 EHT65565:EHT65667 EHT131101:EHT131203 EHT196637:EHT196739 EHT262173:EHT262275 EHT327709:EHT327811 EHT393245:EHT393347 EHT458781:EHT458883 EHT524317:EHT524419 EHT589853:EHT589955 EHT655389:EHT655491 EHT720925:EHT721027 EHT786461:EHT786563 EHT851997:EHT852099 EHT917533:EHT917635 EHT983069:EHT983171 ERP12:ERP71 ERP73:ERP132 ERP65565:ERP65667 ERP131101:ERP131203 ERP196637:ERP196739 ERP262173:ERP262275 ERP327709:ERP327811 ERP393245:ERP393347 ERP458781:ERP458883 ERP524317:ERP524419 ERP589853:ERP589955 ERP655389:ERP655491 ERP720925:ERP721027 ERP786461:ERP786563 ERP851997:ERP852099 ERP917533:ERP917635 ERP983069:ERP983171 FBL12:FBL71 FBL73:FBL132 FBL65565:FBL65667 FBL131101:FBL131203 FBL196637:FBL196739 FBL262173:FBL262275 FBL327709:FBL327811 FBL393245:FBL393347 FBL458781:FBL458883 FBL524317:FBL524419 FBL589853:FBL589955 FBL655389:FBL655491 FBL720925:FBL721027 FBL786461:FBL786563 FBL851997:FBL852099 FBL917533:FBL917635 FBL983069:FBL983171 FLH12:FLH71 FLH73:FLH132 FLH65565:FLH65667 FLH131101:FLH131203 FLH196637:FLH196739 FLH262173:FLH262275 FLH327709:FLH327811 FLH393245:FLH393347 FLH458781:FLH458883 FLH524317:FLH524419 FLH589853:FLH589955 FLH655389:FLH655491 FLH720925:FLH721027 FLH786461:FLH786563 FLH851997:FLH852099 FLH917533:FLH917635 FLH983069:FLH983171 FVD12:FVD71 FVD73:FVD132 FVD65565:FVD65667 FVD131101:FVD131203 FVD196637:FVD196739 FVD262173:FVD262275 FVD327709:FVD327811 FVD393245:FVD393347 FVD458781:FVD458883 FVD524317:FVD524419 FVD589853:FVD589955 FVD655389:FVD655491 FVD720925:FVD721027 FVD786461:FVD786563 FVD851997:FVD852099 FVD917533:FVD917635 FVD983069:FVD983171 GEZ12:GEZ71 GEZ73:GEZ132 GEZ65565:GEZ65667 GEZ131101:GEZ131203 GEZ196637:GEZ196739 GEZ262173:GEZ262275 GEZ327709:GEZ327811 GEZ393245:GEZ393347 GEZ458781:GEZ458883 GEZ524317:GEZ524419 GEZ589853:GEZ589955 GEZ655389:GEZ655491 GEZ720925:GEZ721027 GEZ786461:GEZ786563 GEZ851997:GEZ852099 GEZ917533:GEZ917635 GEZ983069:GEZ983171 GOV12:GOV71 GOV73:GOV132 GOV65565:GOV65667 GOV131101:GOV131203 GOV196637:GOV196739 GOV262173:GOV262275 GOV327709:GOV327811 GOV393245:GOV393347 GOV458781:GOV458883 GOV524317:GOV524419 GOV589853:GOV589955 GOV655389:GOV655491 GOV720925:GOV721027 GOV786461:GOV786563 GOV851997:GOV852099 GOV917533:GOV917635 GOV983069:GOV983171 GYR12:GYR71 GYR73:GYR132 GYR65565:GYR65667 GYR131101:GYR131203 GYR196637:GYR196739 GYR262173:GYR262275 GYR327709:GYR327811 GYR393245:GYR393347 GYR458781:GYR458883 GYR524317:GYR524419 GYR589853:GYR589955 GYR655389:GYR655491 GYR720925:GYR721027 GYR786461:GYR786563 GYR851997:GYR852099 GYR917533:GYR917635 GYR983069:GYR983171 HIN12:HIN71 HIN73:HIN132 HIN65565:HIN65667 HIN131101:HIN131203 HIN196637:HIN196739 HIN262173:HIN262275 HIN327709:HIN327811 HIN393245:HIN393347 HIN458781:HIN458883 HIN524317:HIN524419 HIN589853:HIN589955 HIN655389:HIN655491 HIN720925:HIN721027 HIN786461:HIN786563 HIN851997:HIN852099 HIN917533:HIN917635 HIN983069:HIN983171 HSJ12:HSJ71 HSJ73:HSJ132 HSJ65565:HSJ65667 HSJ131101:HSJ131203 HSJ196637:HSJ196739 HSJ262173:HSJ262275 HSJ327709:HSJ327811 HSJ393245:HSJ393347 HSJ458781:HSJ458883 HSJ524317:HSJ524419 HSJ589853:HSJ589955 HSJ655389:HSJ655491 HSJ720925:HSJ721027 HSJ786461:HSJ786563 HSJ851997:HSJ852099 HSJ917533:HSJ917635 HSJ983069:HSJ983171 ICF12:ICF71 ICF73:ICF132 ICF65565:ICF65667 ICF131101:ICF131203 ICF196637:ICF196739 ICF262173:ICF262275 ICF327709:ICF327811 ICF393245:ICF393347 ICF458781:ICF458883 ICF524317:ICF524419 ICF589853:ICF589955 ICF655389:ICF655491 ICF720925:ICF721027 ICF786461:ICF786563 ICF851997:ICF852099 ICF917533:ICF917635 ICF983069:ICF983171 IMB12:IMB71 IMB73:IMB132 IMB65565:IMB65667 IMB131101:IMB131203 IMB196637:IMB196739 IMB262173:IMB262275 IMB327709:IMB327811 IMB393245:IMB393347 IMB458781:IMB458883 IMB524317:IMB524419 IMB589853:IMB589955 IMB655389:IMB655491 IMB720925:IMB721027 IMB786461:IMB786563 IMB851997:IMB852099 IMB917533:IMB917635 IMB983069:IMB983171 IVX12:IVX71 IVX73:IVX132 IVX65565:IVX65667 IVX131101:IVX131203 IVX196637:IVX196739 IVX262173:IVX262275 IVX327709:IVX327811 IVX393245:IVX393347 IVX458781:IVX458883 IVX524317:IVX524419 IVX589853:IVX589955 IVX655389:IVX655491 IVX720925:IVX721027 IVX786461:IVX786563 IVX851997:IVX852099 IVX917533:IVX917635 IVX983069:IVX983171 JFT12:JFT71 JFT73:JFT132 JFT65565:JFT65667 JFT131101:JFT131203 JFT196637:JFT196739 JFT262173:JFT262275 JFT327709:JFT327811 JFT393245:JFT393347 JFT458781:JFT458883 JFT524317:JFT524419 JFT589853:JFT589955 JFT655389:JFT655491 JFT720925:JFT721027 JFT786461:JFT786563 JFT851997:JFT852099 JFT917533:JFT917635 JFT983069:JFT983171 JPP12:JPP71 JPP73:JPP132 JPP65565:JPP65667 JPP131101:JPP131203 JPP196637:JPP196739 JPP262173:JPP262275 JPP327709:JPP327811 JPP393245:JPP393347 JPP458781:JPP458883 JPP524317:JPP524419 JPP589853:JPP589955 JPP655389:JPP655491 JPP720925:JPP721027 JPP786461:JPP786563 JPP851997:JPP852099 JPP917533:JPP917635 JPP983069:JPP983171 JZL12:JZL71 JZL73:JZL132 JZL65565:JZL65667 JZL131101:JZL131203 JZL196637:JZL196739 JZL262173:JZL262275 JZL327709:JZL327811 JZL393245:JZL393347 JZL458781:JZL458883 JZL524317:JZL524419 JZL589853:JZL589955 JZL655389:JZL655491 JZL720925:JZL721027 JZL786461:JZL786563 JZL851997:JZL852099 JZL917533:JZL917635 JZL983069:JZL983171 KJH12:KJH71 KJH73:KJH132 KJH65565:KJH65667 KJH131101:KJH131203 KJH196637:KJH196739 KJH262173:KJH262275 KJH327709:KJH327811 KJH393245:KJH393347 KJH458781:KJH458883 KJH524317:KJH524419 KJH589853:KJH589955 KJH655389:KJH655491 KJH720925:KJH721027 KJH786461:KJH786563 KJH851997:KJH852099 KJH917533:KJH917635 KJH983069:KJH983171 KTD12:KTD71 KTD73:KTD132 KTD65565:KTD65667 KTD131101:KTD131203 KTD196637:KTD196739 KTD262173:KTD262275 KTD327709:KTD327811 KTD393245:KTD393347 KTD458781:KTD458883 KTD524317:KTD524419 KTD589853:KTD589955 KTD655389:KTD655491 KTD720925:KTD721027 KTD786461:KTD786563 KTD851997:KTD852099 KTD917533:KTD917635 KTD983069:KTD983171 LCZ12:LCZ71 LCZ73:LCZ132 LCZ65565:LCZ65667 LCZ131101:LCZ131203 LCZ196637:LCZ196739 LCZ262173:LCZ262275 LCZ327709:LCZ327811 LCZ393245:LCZ393347 LCZ458781:LCZ458883 LCZ524317:LCZ524419 LCZ589853:LCZ589955 LCZ655389:LCZ655491 LCZ720925:LCZ721027 LCZ786461:LCZ786563 LCZ851997:LCZ852099 LCZ917533:LCZ917635 LCZ983069:LCZ983171 LMV12:LMV71 LMV73:LMV132 LMV65565:LMV65667 LMV131101:LMV131203 LMV196637:LMV196739 LMV262173:LMV262275 LMV327709:LMV327811 LMV393245:LMV393347 LMV458781:LMV458883 LMV524317:LMV524419 LMV589853:LMV589955 LMV655389:LMV655491 LMV720925:LMV721027 LMV786461:LMV786563 LMV851997:LMV852099 LMV917533:LMV917635 LMV983069:LMV983171 LWR12:LWR71 LWR73:LWR132 LWR65565:LWR65667 LWR131101:LWR131203 LWR196637:LWR196739 LWR262173:LWR262275 LWR327709:LWR327811 LWR393245:LWR393347 LWR458781:LWR458883 LWR524317:LWR524419 LWR589853:LWR589955 LWR655389:LWR655491 LWR720925:LWR721027 LWR786461:LWR786563 LWR851997:LWR852099 LWR917533:LWR917635 LWR983069:LWR983171 MGN12:MGN71 MGN73:MGN132 MGN65565:MGN65667 MGN131101:MGN131203 MGN196637:MGN196739 MGN262173:MGN262275 MGN327709:MGN327811 MGN393245:MGN393347 MGN458781:MGN458883 MGN524317:MGN524419 MGN589853:MGN589955 MGN655389:MGN655491 MGN720925:MGN721027 MGN786461:MGN786563 MGN851997:MGN852099 MGN917533:MGN917635 MGN983069:MGN983171 MQJ12:MQJ71 MQJ73:MQJ132 MQJ65565:MQJ65667 MQJ131101:MQJ131203 MQJ196637:MQJ196739 MQJ262173:MQJ262275 MQJ327709:MQJ327811 MQJ393245:MQJ393347 MQJ458781:MQJ458883 MQJ524317:MQJ524419 MQJ589853:MQJ589955 MQJ655389:MQJ655491 MQJ720925:MQJ721027 MQJ786461:MQJ786563 MQJ851997:MQJ852099 MQJ917533:MQJ917635 MQJ983069:MQJ983171 NAF12:NAF71 NAF73:NAF132 NAF65565:NAF65667 NAF131101:NAF131203 NAF196637:NAF196739 NAF262173:NAF262275 NAF327709:NAF327811 NAF393245:NAF393347 NAF458781:NAF458883 NAF524317:NAF524419 NAF589853:NAF589955 NAF655389:NAF655491 NAF720925:NAF721027 NAF786461:NAF786563 NAF851997:NAF852099 NAF917533:NAF917635 NAF983069:NAF983171 NKB12:NKB71 NKB73:NKB132 NKB65565:NKB65667 NKB131101:NKB131203 NKB196637:NKB196739 NKB262173:NKB262275 NKB327709:NKB327811 NKB393245:NKB393347 NKB458781:NKB458883 NKB524317:NKB524419 NKB589853:NKB589955 NKB655389:NKB655491 NKB720925:NKB721027 NKB786461:NKB786563 NKB851997:NKB852099 NKB917533:NKB917635 NKB983069:NKB983171 NTX12:NTX71 NTX73:NTX132 NTX65565:NTX65667 NTX131101:NTX131203 NTX196637:NTX196739 NTX262173:NTX262275 NTX327709:NTX327811 NTX393245:NTX393347 NTX458781:NTX458883 NTX524317:NTX524419 NTX589853:NTX589955 NTX655389:NTX655491 NTX720925:NTX721027 NTX786461:NTX786563 NTX851997:NTX852099 NTX917533:NTX917635 NTX983069:NTX983171 ODT12:ODT71 ODT73:ODT132 ODT65565:ODT65667 ODT131101:ODT131203 ODT196637:ODT196739 ODT262173:ODT262275 ODT327709:ODT327811 ODT393245:ODT393347 ODT458781:ODT458883 ODT524317:ODT524419 ODT589853:ODT589955 ODT655389:ODT655491 ODT720925:ODT721027 ODT786461:ODT786563 ODT851997:ODT852099 ODT917533:ODT917635 ODT983069:ODT983171 ONP12:ONP71 ONP73:ONP132 ONP65565:ONP65667 ONP131101:ONP131203 ONP196637:ONP196739 ONP262173:ONP262275 ONP327709:ONP327811 ONP393245:ONP393347 ONP458781:ONP458883 ONP524317:ONP524419 ONP589853:ONP589955 ONP655389:ONP655491 ONP720925:ONP721027 ONP786461:ONP786563 ONP851997:ONP852099 ONP917533:ONP917635 ONP983069:ONP983171 OXL12:OXL71 OXL73:OXL132 OXL65565:OXL65667 OXL131101:OXL131203 OXL196637:OXL196739 OXL262173:OXL262275 OXL327709:OXL327811 OXL393245:OXL393347 OXL458781:OXL458883 OXL524317:OXL524419 OXL589853:OXL589955 OXL655389:OXL655491 OXL720925:OXL721027 OXL786461:OXL786563 OXL851997:OXL852099 OXL917533:OXL917635 OXL983069:OXL983171 PHH12:PHH71 PHH73:PHH132 PHH65565:PHH65667 PHH131101:PHH131203 PHH196637:PHH196739 PHH262173:PHH262275 PHH327709:PHH327811 PHH393245:PHH393347 PHH458781:PHH458883 PHH524317:PHH524419 PHH589853:PHH589955 PHH655389:PHH655491 PHH720925:PHH721027 PHH786461:PHH786563 PHH851997:PHH852099 PHH917533:PHH917635 PHH983069:PHH983171 PRD12:PRD71 PRD73:PRD132 PRD65565:PRD65667 PRD131101:PRD131203 PRD196637:PRD196739 PRD262173:PRD262275 PRD327709:PRD327811 PRD393245:PRD393347 PRD458781:PRD458883 PRD524317:PRD524419 PRD589853:PRD589955 PRD655389:PRD655491 PRD720925:PRD721027 PRD786461:PRD786563 PRD851997:PRD852099 PRD917533:PRD917635 PRD983069:PRD983171 QAZ12:QAZ71 QAZ73:QAZ132 QAZ65565:QAZ65667 QAZ131101:QAZ131203 QAZ196637:QAZ196739 QAZ262173:QAZ262275 QAZ327709:QAZ327811 QAZ393245:QAZ393347 QAZ458781:QAZ458883 QAZ524317:QAZ524419 QAZ589853:QAZ589955 QAZ655389:QAZ655491 QAZ720925:QAZ721027 QAZ786461:QAZ786563 QAZ851997:QAZ852099 QAZ917533:QAZ917635 QAZ983069:QAZ983171 QKV12:QKV71 QKV73:QKV132 QKV65565:QKV65667 QKV131101:QKV131203 QKV196637:QKV196739 QKV262173:QKV262275 QKV327709:QKV327811 QKV393245:QKV393347 QKV458781:QKV458883 QKV524317:QKV524419 QKV589853:QKV589955 QKV655389:QKV655491 QKV720925:QKV721027 QKV786461:QKV786563 QKV851997:QKV852099 QKV917533:QKV917635 QKV983069:QKV983171 QUR12:QUR71 QUR73:QUR132 QUR65565:QUR65667 QUR131101:QUR131203 QUR196637:QUR196739 QUR262173:QUR262275 QUR327709:QUR327811 QUR393245:QUR393347 QUR458781:QUR458883 QUR524317:QUR524419 QUR589853:QUR589955 QUR655389:QUR655491 QUR720925:QUR721027 QUR786461:QUR786563 QUR851997:QUR852099 QUR917533:QUR917635 QUR983069:QUR983171 REN12:REN71 REN73:REN132 REN65565:REN65667 REN131101:REN131203 REN196637:REN196739 REN262173:REN262275 REN327709:REN327811 REN393245:REN393347 REN458781:REN458883 REN524317:REN524419 REN589853:REN589955 REN655389:REN655491 REN720925:REN721027 REN786461:REN786563 REN851997:REN852099 REN917533:REN917635 REN983069:REN983171 ROJ12:ROJ71 ROJ73:ROJ132 ROJ65565:ROJ65667 ROJ131101:ROJ131203 ROJ196637:ROJ196739 ROJ262173:ROJ262275 ROJ327709:ROJ327811 ROJ393245:ROJ393347 ROJ458781:ROJ458883 ROJ524317:ROJ524419 ROJ589853:ROJ589955 ROJ655389:ROJ655491 ROJ720925:ROJ721027 ROJ786461:ROJ786563 ROJ851997:ROJ852099 ROJ917533:ROJ917635 ROJ983069:ROJ983171 RYF12:RYF71 RYF73:RYF132 RYF65565:RYF65667 RYF131101:RYF131203 RYF196637:RYF196739 RYF262173:RYF262275 RYF327709:RYF327811 RYF393245:RYF393347 RYF458781:RYF458883 RYF524317:RYF524419 RYF589853:RYF589955 RYF655389:RYF655491 RYF720925:RYF721027 RYF786461:RYF786563 RYF851997:RYF852099 RYF917533:RYF917635 RYF983069:RYF983171 SIB12:SIB71 SIB73:SIB132 SIB65565:SIB65667 SIB131101:SIB131203 SIB196637:SIB196739 SIB262173:SIB262275 SIB327709:SIB327811 SIB393245:SIB393347 SIB458781:SIB458883 SIB524317:SIB524419 SIB589853:SIB589955 SIB655389:SIB655491 SIB720925:SIB721027 SIB786461:SIB786563 SIB851997:SIB852099 SIB917533:SIB917635 SIB983069:SIB983171 SRX12:SRX71 SRX73:SRX132 SRX65565:SRX65667 SRX131101:SRX131203 SRX196637:SRX196739 SRX262173:SRX262275 SRX327709:SRX327811 SRX393245:SRX393347 SRX458781:SRX458883 SRX524317:SRX524419 SRX589853:SRX589955 SRX655389:SRX655491 SRX720925:SRX721027 SRX786461:SRX786563 SRX851997:SRX852099 SRX917533:SRX917635 SRX983069:SRX983171 TBT12:TBT71 TBT73:TBT132 TBT65565:TBT65667 TBT131101:TBT131203 TBT196637:TBT196739 TBT262173:TBT262275 TBT327709:TBT327811 TBT393245:TBT393347 TBT458781:TBT458883 TBT524317:TBT524419 TBT589853:TBT589955 TBT655389:TBT655491 TBT720925:TBT721027 TBT786461:TBT786563 TBT851997:TBT852099 TBT917533:TBT917635 TBT983069:TBT983171 TLP12:TLP71 TLP73:TLP132 TLP65565:TLP65667 TLP131101:TLP131203 TLP196637:TLP196739 TLP262173:TLP262275 TLP327709:TLP327811 TLP393245:TLP393347 TLP458781:TLP458883 TLP524317:TLP524419 TLP589853:TLP589955 TLP655389:TLP655491 TLP720925:TLP721027 TLP786461:TLP786563 TLP851997:TLP852099 TLP917533:TLP917635 TLP983069:TLP983171 TVL12:TVL71 TVL73:TVL132 TVL65565:TVL65667 TVL131101:TVL131203 TVL196637:TVL196739 TVL262173:TVL262275 TVL327709:TVL327811 TVL393245:TVL393347 TVL458781:TVL458883 TVL524317:TVL524419 TVL589853:TVL589955 TVL655389:TVL655491 TVL720925:TVL721027 TVL786461:TVL786563 TVL851997:TVL852099 TVL917533:TVL917635 TVL983069:TVL983171 UFH12:UFH71 UFH73:UFH132 UFH65565:UFH65667 UFH131101:UFH131203 UFH196637:UFH196739 UFH262173:UFH262275 UFH327709:UFH327811 UFH393245:UFH393347 UFH458781:UFH458883 UFH524317:UFH524419 UFH589853:UFH589955 UFH655389:UFH655491 UFH720925:UFH721027 UFH786461:UFH786563 UFH851997:UFH852099 UFH917533:UFH917635 UFH983069:UFH983171 UPD12:UPD71 UPD73:UPD132 UPD65565:UPD65667 UPD131101:UPD131203 UPD196637:UPD196739 UPD262173:UPD262275 UPD327709:UPD327811 UPD393245:UPD393347 UPD458781:UPD458883 UPD524317:UPD524419 UPD589853:UPD589955 UPD655389:UPD655491 UPD720925:UPD721027 UPD786461:UPD786563 UPD851997:UPD852099 UPD917533:UPD917635 UPD983069:UPD983171 UYZ12:UYZ71 UYZ73:UYZ132 UYZ65565:UYZ65667 UYZ131101:UYZ131203 UYZ196637:UYZ196739 UYZ262173:UYZ262275 UYZ327709:UYZ327811 UYZ393245:UYZ393347 UYZ458781:UYZ458883 UYZ524317:UYZ524419 UYZ589853:UYZ589955 UYZ655389:UYZ655491 UYZ720925:UYZ721027 UYZ786461:UYZ786563 UYZ851997:UYZ852099 UYZ917533:UYZ917635 UYZ983069:UYZ983171 VIV12:VIV71 VIV73:VIV132 VIV65565:VIV65667 VIV131101:VIV131203 VIV196637:VIV196739 VIV262173:VIV262275 VIV327709:VIV327811 VIV393245:VIV393347 VIV458781:VIV458883 VIV524317:VIV524419 VIV589853:VIV589955 VIV655389:VIV655491 VIV720925:VIV721027 VIV786461:VIV786563 VIV851997:VIV852099 VIV917533:VIV917635 VIV983069:VIV983171 VSR12:VSR71 VSR73:VSR132 VSR65565:VSR65667 VSR131101:VSR131203 VSR196637:VSR196739 VSR262173:VSR262275 VSR327709:VSR327811 VSR393245:VSR393347 VSR458781:VSR458883 VSR524317:VSR524419 VSR589853:VSR589955 VSR655389:VSR655491 VSR720925:VSR721027 VSR786461:VSR786563 VSR851997:VSR852099 VSR917533:VSR917635 VSR983069:VSR983171 WCN12:WCN71 WCN73:WCN132 WCN65565:WCN65667 WCN131101:WCN131203 WCN196637:WCN196739 WCN262173:WCN262275 WCN327709:WCN327811 WCN393245:WCN393347 WCN458781:WCN458883 WCN524317:WCN524419 WCN589853:WCN589955 WCN655389:WCN655491 WCN720925:WCN721027 WCN786461:WCN786563 WCN851997:WCN852099 WCN917533:WCN917635 WCN983069:WCN983171 WMJ12:WMJ71 WMJ73:WMJ132 WMJ65565:WMJ65667 WMJ131101:WMJ131203 WMJ196637:WMJ196739 WMJ262173:WMJ262275 WMJ327709:WMJ327811 WMJ393245:WMJ393347 WMJ458781:WMJ458883 WMJ524317:WMJ524419 WMJ589853:WMJ589955 WMJ655389:WMJ655491 WMJ720925:WMJ721027 WMJ786461:WMJ786563 WMJ851997:WMJ852099 WMJ917533:WMJ917635 WMJ983069:WMJ983171 WWF12:WWF71 WWF73:WWF132 WWF65565:WWF65667 WWF131101:WWF131203 WWF196637:WWF196739 WWF262173:WWF262275 WWF327709:WWF327811 WWF393245:WWF393347 WWF458781:WWF458883 WWF524317:WWF524419 WWF589853:WWF589955 WWF655389:WWF655491 WWF720925:WWF721027 WWF786461:WWF786563 WWF851997:WWF852099 WWF917533:WWF917635 WWF983069:WWF983171" xr:uid="{00000000-0002-0000-0200-00000E000000}"/>
    <dataValidation allowBlank="1" showInputMessage="1" showErrorMessage="1" prompt="Written Work Weighted Score" sqref="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R65565:R65667 R131101:R131203 R196637:R196739 R262173:R262275 R327709:R327811 R393245:R393347 R458781:R458883 R524317:R524419 R589853:R589955 R655389:R655491 R720925:R721027 R786461:R786563 R851997:R852099 R917533:R917635 R983069:R983171 JU12:JU71 JU73:JU132 JU65565:JU65667 JU131101:JU131203 JU196637:JU196739 JU262173:JU262275 JU327709:JU327811 JU393245:JU393347 JU458781:JU458883 JU524317:JU524419 JU589853:JU589955 JU655389:JU655491 JU720925:JU721027 JU786461:JU786563 JU851997:JU852099 JU917533:JU917635 JU983069:JU983171 TQ12:TQ71 TQ73:TQ132 TQ65565:TQ65667 TQ131101:TQ131203 TQ196637:TQ196739 TQ262173:TQ262275 TQ327709:TQ327811 TQ393245:TQ393347 TQ458781:TQ458883 TQ524317:TQ524419 TQ589853:TQ589955 TQ655389:TQ655491 TQ720925:TQ721027 TQ786461:TQ786563 TQ851997:TQ852099 TQ917533:TQ917635 TQ983069:TQ983171 ADM12:ADM71 ADM73:ADM132 ADM65565:ADM65667 ADM131101:ADM131203 ADM196637:ADM196739 ADM262173:ADM262275 ADM327709:ADM327811 ADM393245:ADM393347 ADM458781:ADM458883 ADM524317:ADM524419 ADM589853:ADM589955 ADM655389:ADM655491 ADM720925:ADM721027 ADM786461:ADM786563 ADM851997:ADM852099 ADM917533:ADM917635 ADM983069:ADM983171 ANI12:ANI71 ANI73:ANI132 ANI65565:ANI65667 ANI131101:ANI131203 ANI196637:ANI196739 ANI262173:ANI262275 ANI327709:ANI327811 ANI393245:ANI393347 ANI458781:ANI458883 ANI524317:ANI524419 ANI589853:ANI589955 ANI655389:ANI655491 ANI720925:ANI721027 ANI786461:ANI786563 ANI851997:ANI852099 ANI917533:ANI917635 ANI983069:ANI983171 AXE12:AXE71 AXE73:AXE132 AXE65565:AXE65667 AXE131101:AXE131203 AXE196637:AXE196739 AXE262173:AXE262275 AXE327709:AXE327811 AXE393245:AXE393347 AXE458781:AXE458883 AXE524317:AXE524419 AXE589853:AXE589955 AXE655389:AXE655491 AXE720925:AXE721027 AXE786461:AXE786563 AXE851997:AXE852099 AXE917533:AXE917635 AXE983069:AXE983171 BHA12:BHA71 BHA73:BHA132 BHA65565:BHA65667 BHA131101:BHA131203 BHA196637:BHA196739 BHA262173:BHA262275 BHA327709:BHA327811 BHA393245:BHA393347 BHA458781:BHA458883 BHA524317:BHA524419 BHA589853:BHA589955 BHA655389:BHA655491 BHA720925:BHA721027 BHA786461:BHA786563 BHA851997:BHA852099 BHA917533:BHA917635 BHA983069:BHA983171 BQW12:BQW71 BQW73:BQW132 BQW65565:BQW65667 BQW131101:BQW131203 BQW196637:BQW196739 BQW262173:BQW262275 BQW327709:BQW327811 BQW393245:BQW393347 BQW458781:BQW458883 BQW524317:BQW524419 BQW589853:BQW589955 BQW655389:BQW655491 BQW720925:BQW721027 BQW786461:BQW786563 BQW851997:BQW852099 BQW917533:BQW917635 BQW983069:BQW983171 CAS12:CAS71 CAS73:CAS132 CAS65565:CAS65667 CAS131101:CAS131203 CAS196637:CAS196739 CAS262173:CAS262275 CAS327709:CAS327811 CAS393245:CAS393347 CAS458781:CAS458883 CAS524317:CAS524419 CAS589853:CAS589955 CAS655389:CAS655491 CAS720925:CAS721027 CAS786461:CAS786563 CAS851997:CAS852099 CAS917533:CAS917635 CAS983069:CAS983171 CKO12:CKO71 CKO73:CKO132 CKO65565:CKO65667 CKO131101:CKO131203 CKO196637:CKO196739 CKO262173:CKO262275 CKO327709:CKO327811 CKO393245:CKO393347 CKO458781:CKO458883 CKO524317:CKO524419 CKO589853:CKO589955 CKO655389:CKO655491 CKO720925:CKO721027 CKO786461:CKO786563 CKO851997:CKO852099 CKO917533:CKO917635 CKO983069:CKO983171 CUK12:CUK71 CUK73:CUK132 CUK65565:CUK65667 CUK131101:CUK131203 CUK196637:CUK196739 CUK262173:CUK262275 CUK327709:CUK327811 CUK393245:CUK393347 CUK458781:CUK458883 CUK524317:CUK524419 CUK589853:CUK589955 CUK655389:CUK655491 CUK720925:CUK721027 CUK786461:CUK786563 CUK851997:CUK852099 CUK917533:CUK917635 CUK983069:CUK983171 DEG12:DEG71 DEG73:DEG132 DEG65565:DEG65667 DEG131101:DEG131203 DEG196637:DEG196739 DEG262173:DEG262275 DEG327709:DEG327811 DEG393245:DEG393347 DEG458781:DEG458883 DEG524317:DEG524419 DEG589853:DEG589955 DEG655389:DEG655491 DEG720925:DEG721027 DEG786461:DEG786563 DEG851997:DEG852099 DEG917533:DEG917635 DEG983069:DEG983171 DOC12:DOC71 DOC73:DOC132 DOC65565:DOC65667 DOC131101:DOC131203 DOC196637:DOC196739 DOC262173:DOC262275 DOC327709:DOC327811 DOC393245:DOC393347 DOC458781:DOC458883 DOC524317:DOC524419 DOC589853:DOC589955 DOC655389:DOC655491 DOC720925:DOC721027 DOC786461:DOC786563 DOC851997:DOC852099 DOC917533:DOC917635 DOC983069:DOC983171 DXY12:DXY71 DXY73:DXY132 DXY65565:DXY65667 DXY131101:DXY131203 DXY196637:DXY196739 DXY262173:DXY262275 DXY327709:DXY327811 DXY393245:DXY393347 DXY458781:DXY458883 DXY524317:DXY524419 DXY589853:DXY589955 DXY655389:DXY655491 DXY720925:DXY721027 DXY786461:DXY786563 DXY851997:DXY852099 DXY917533:DXY917635 DXY983069:DXY983171 EHU12:EHU71 EHU73:EHU132 EHU65565:EHU65667 EHU131101:EHU131203 EHU196637:EHU196739 EHU262173:EHU262275 EHU327709:EHU327811 EHU393245:EHU393347 EHU458781:EHU458883 EHU524317:EHU524419 EHU589853:EHU589955 EHU655389:EHU655491 EHU720925:EHU721027 EHU786461:EHU786563 EHU851997:EHU852099 EHU917533:EHU917635 EHU983069:EHU983171 ERQ12:ERQ71 ERQ73:ERQ132 ERQ65565:ERQ65667 ERQ131101:ERQ131203 ERQ196637:ERQ196739 ERQ262173:ERQ262275 ERQ327709:ERQ327811 ERQ393245:ERQ393347 ERQ458781:ERQ458883 ERQ524317:ERQ524419 ERQ589853:ERQ589955 ERQ655389:ERQ655491 ERQ720925:ERQ721027 ERQ786461:ERQ786563 ERQ851997:ERQ852099 ERQ917533:ERQ917635 ERQ983069:ERQ983171 FBM12:FBM71 FBM73:FBM132 FBM65565:FBM65667 FBM131101:FBM131203 FBM196637:FBM196739 FBM262173:FBM262275 FBM327709:FBM327811 FBM393245:FBM393347 FBM458781:FBM458883 FBM524317:FBM524419 FBM589853:FBM589955 FBM655389:FBM655491 FBM720925:FBM721027 FBM786461:FBM786563 FBM851997:FBM852099 FBM917533:FBM917635 FBM983069:FBM983171 FLI12:FLI71 FLI73:FLI132 FLI65565:FLI65667 FLI131101:FLI131203 FLI196637:FLI196739 FLI262173:FLI262275 FLI327709:FLI327811 FLI393245:FLI393347 FLI458781:FLI458883 FLI524317:FLI524419 FLI589853:FLI589955 FLI655389:FLI655491 FLI720925:FLI721027 FLI786461:FLI786563 FLI851997:FLI852099 FLI917533:FLI917635 FLI983069:FLI983171 FVE12:FVE71 FVE73:FVE132 FVE65565:FVE65667 FVE131101:FVE131203 FVE196637:FVE196739 FVE262173:FVE262275 FVE327709:FVE327811 FVE393245:FVE393347 FVE458781:FVE458883 FVE524317:FVE524419 FVE589853:FVE589955 FVE655389:FVE655491 FVE720925:FVE721027 FVE786461:FVE786563 FVE851997:FVE852099 FVE917533:FVE917635 FVE983069:FVE983171 GFA12:GFA71 GFA73:GFA132 GFA65565:GFA65667 GFA131101:GFA131203 GFA196637:GFA196739 GFA262173:GFA262275 GFA327709:GFA327811 GFA393245:GFA393347 GFA458781:GFA458883 GFA524317:GFA524419 GFA589853:GFA589955 GFA655389:GFA655491 GFA720925:GFA721027 GFA786461:GFA786563 GFA851997:GFA852099 GFA917533:GFA917635 GFA983069:GFA983171 GOW12:GOW71 GOW73:GOW132 GOW65565:GOW65667 GOW131101:GOW131203 GOW196637:GOW196739 GOW262173:GOW262275 GOW327709:GOW327811 GOW393245:GOW393347 GOW458781:GOW458883 GOW524317:GOW524419 GOW589853:GOW589955 GOW655389:GOW655491 GOW720925:GOW721027 GOW786461:GOW786563 GOW851997:GOW852099 GOW917533:GOW917635 GOW983069:GOW983171 GYS12:GYS71 GYS73:GYS132 GYS65565:GYS65667 GYS131101:GYS131203 GYS196637:GYS196739 GYS262173:GYS262275 GYS327709:GYS327811 GYS393245:GYS393347 GYS458781:GYS458883 GYS524317:GYS524419 GYS589853:GYS589955 GYS655389:GYS655491 GYS720925:GYS721027 GYS786461:GYS786563 GYS851997:GYS852099 GYS917533:GYS917635 GYS983069:GYS983171 HIO12:HIO71 HIO73:HIO132 HIO65565:HIO65667 HIO131101:HIO131203 HIO196637:HIO196739 HIO262173:HIO262275 HIO327709:HIO327811 HIO393245:HIO393347 HIO458781:HIO458883 HIO524317:HIO524419 HIO589853:HIO589955 HIO655389:HIO655491 HIO720925:HIO721027 HIO786461:HIO786563 HIO851997:HIO852099 HIO917533:HIO917635 HIO983069:HIO983171 HSK12:HSK71 HSK73:HSK132 HSK65565:HSK65667 HSK131101:HSK131203 HSK196637:HSK196739 HSK262173:HSK262275 HSK327709:HSK327811 HSK393245:HSK393347 HSK458781:HSK458883 HSK524317:HSK524419 HSK589853:HSK589955 HSK655389:HSK655491 HSK720925:HSK721027 HSK786461:HSK786563 HSK851997:HSK852099 HSK917533:HSK917635 HSK983069:HSK983171 ICG12:ICG71 ICG73:ICG132 ICG65565:ICG65667 ICG131101:ICG131203 ICG196637:ICG196739 ICG262173:ICG262275 ICG327709:ICG327811 ICG393245:ICG393347 ICG458781:ICG458883 ICG524317:ICG524419 ICG589853:ICG589955 ICG655389:ICG655491 ICG720925:ICG721027 ICG786461:ICG786563 ICG851997:ICG852099 ICG917533:ICG917635 ICG983069:ICG983171 IMC12:IMC71 IMC73:IMC132 IMC65565:IMC65667 IMC131101:IMC131203 IMC196637:IMC196739 IMC262173:IMC262275 IMC327709:IMC327811 IMC393245:IMC393347 IMC458781:IMC458883 IMC524317:IMC524419 IMC589853:IMC589955 IMC655389:IMC655491 IMC720925:IMC721027 IMC786461:IMC786563 IMC851997:IMC852099 IMC917533:IMC917635 IMC983069:IMC983171 IVY12:IVY71 IVY73:IVY132 IVY65565:IVY65667 IVY131101:IVY131203 IVY196637:IVY196739 IVY262173:IVY262275 IVY327709:IVY327811 IVY393245:IVY393347 IVY458781:IVY458883 IVY524317:IVY524419 IVY589853:IVY589955 IVY655389:IVY655491 IVY720925:IVY721027 IVY786461:IVY786563 IVY851997:IVY852099 IVY917533:IVY917635 IVY983069:IVY983171 JFU12:JFU71 JFU73:JFU132 JFU65565:JFU65667 JFU131101:JFU131203 JFU196637:JFU196739 JFU262173:JFU262275 JFU327709:JFU327811 JFU393245:JFU393347 JFU458781:JFU458883 JFU524317:JFU524419 JFU589853:JFU589955 JFU655389:JFU655491 JFU720925:JFU721027 JFU786461:JFU786563 JFU851997:JFU852099 JFU917533:JFU917635 JFU983069:JFU983171 JPQ12:JPQ71 JPQ73:JPQ132 JPQ65565:JPQ65667 JPQ131101:JPQ131203 JPQ196637:JPQ196739 JPQ262173:JPQ262275 JPQ327709:JPQ327811 JPQ393245:JPQ393347 JPQ458781:JPQ458883 JPQ524317:JPQ524419 JPQ589853:JPQ589955 JPQ655389:JPQ655491 JPQ720925:JPQ721027 JPQ786461:JPQ786563 JPQ851997:JPQ852099 JPQ917533:JPQ917635 JPQ983069:JPQ983171 JZM12:JZM71 JZM73:JZM132 JZM65565:JZM65667 JZM131101:JZM131203 JZM196637:JZM196739 JZM262173:JZM262275 JZM327709:JZM327811 JZM393245:JZM393347 JZM458781:JZM458883 JZM524317:JZM524419 JZM589853:JZM589955 JZM655389:JZM655491 JZM720925:JZM721027 JZM786461:JZM786563 JZM851997:JZM852099 JZM917533:JZM917635 JZM983069:JZM983171 KJI12:KJI71 KJI73:KJI132 KJI65565:KJI65667 KJI131101:KJI131203 KJI196637:KJI196739 KJI262173:KJI262275 KJI327709:KJI327811 KJI393245:KJI393347 KJI458781:KJI458883 KJI524317:KJI524419 KJI589853:KJI589955 KJI655389:KJI655491 KJI720925:KJI721027 KJI786461:KJI786563 KJI851997:KJI852099 KJI917533:KJI917635 KJI983069:KJI983171 KTE12:KTE71 KTE73:KTE132 KTE65565:KTE65667 KTE131101:KTE131203 KTE196637:KTE196739 KTE262173:KTE262275 KTE327709:KTE327811 KTE393245:KTE393347 KTE458781:KTE458883 KTE524317:KTE524419 KTE589853:KTE589955 KTE655389:KTE655491 KTE720925:KTE721027 KTE786461:KTE786563 KTE851997:KTE852099 KTE917533:KTE917635 KTE983069:KTE983171 LDA12:LDA71 LDA73:LDA132 LDA65565:LDA65667 LDA131101:LDA131203 LDA196637:LDA196739 LDA262173:LDA262275 LDA327709:LDA327811 LDA393245:LDA393347 LDA458781:LDA458883 LDA524317:LDA524419 LDA589853:LDA589955 LDA655389:LDA655491 LDA720925:LDA721027 LDA786461:LDA786563 LDA851997:LDA852099 LDA917533:LDA917635 LDA983069:LDA983171 LMW12:LMW71 LMW73:LMW132 LMW65565:LMW65667 LMW131101:LMW131203 LMW196637:LMW196739 LMW262173:LMW262275 LMW327709:LMW327811 LMW393245:LMW393347 LMW458781:LMW458883 LMW524317:LMW524419 LMW589853:LMW589955 LMW655389:LMW655491 LMW720925:LMW721027 LMW786461:LMW786563 LMW851997:LMW852099 LMW917533:LMW917635 LMW983069:LMW983171 LWS12:LWS71 LWS73:LWS132 LWS65565:LWS65667 LWS131101:LWS131203 LWS196637:LWS196739 LWS262173:LWS262275 LWS327709:LWS327811 LWS393245:LWS393347 LWS458781:LWS458883 LWS524317:LWS524419 LWS589853:LWS589955 LWS655389:LWS655491 LWS720925:LWS721027 LWS786461:LWS786563 LWS851997:LWS852099 LWS917533:LWS917635 LWS983069:LWS983171 MGO12:MGO71 MGO73:MGO132 MGO65565:MGO65667 MGO131101:MGO131203 MGO196637:MGO196739 MGO262173:MGO262275 MGO327709:MGO327811 MGO393245:MGO393347 MGO458781:MGO458883 MGO524317:MGO524419 MGO589853:MGO589955 MGO655389:MGO655491 MGO720925:MGO721027 MGO786461:MGO786563 MGO851997:MGO852099 MGO917533:MGO917635 MGO983069:MGO983171 MQK12:MQK71 MQK73:MQK132 MQK65565:MQK65667 MQK131101:MQK131203 MQK196637:MQK196739 MQK262173:MQK262275 MQK327709:MQK327811 MQK393245:MQK393347 MQK458781:MQK458883 MQK524317:MQK524419 MQK589853:MQK589955 MQK655389:MQK655491 MQK720925:MQK721027 MQK786461:MQK786563 MQK851997:MQK852099 MQK917533:MQK917635 MQK983069:MQK983171 NAG12:NAG71 NAG73:NAG132 NAG65565:NAG65667 NAG131101:NAG131203 NAG196637:NAG196739 NAG262173:NAG262275 NAG327709:NAG327811 NAG393245:NAG393347 NAG458781:NAG458883 NAG524317:NAG524419 NAG589853:NAG589955 NAG655389:NAG655491 NAG720925:NAG721027 NAG786461:NAG786563 NAG851997:NAG852099 NAG917533:NAG917635 NAG983069:NAG983171 NKC12:NKC71 NKC73:NKC132 NKC65565:NKC65667 NKC131101:NKC131203 NKC196637:NKC196739 NKC262173:NKC262275 NKC327709:NKC327811 NKC393245:NKC393347 NKC458781:NKC458883 NKC524317:NKC524419 NKC589853:NKC589955 NKC655389:NKC655491 NKC720925:NKC721027 NKC786461:NKC786563 NKC851997:NKC852099 NKC917533:NKC917635 NKC983069:NKC983171 NTY12:NTY71 NTY73:NTY132 NTY65565:NTY65667 NTY131101:NTY131203 NTY196637:NTY196739 NTY262173:NTY262275 NTY327709:NTY327811 NTY393245:NTY393347 NTY458781:NTY458883 NTY524317:NTY524419 NTY589853:NTY589955 NTY655389:NTY655491 NTY720925:NTY721027 NTY786461:NTY786563 NTY851997:NTY852099 NTY917533:NTY917635 NTY983069:NTY983171 ODU12:ODU71 ODU73:ODU132 ODU65565:ODU65667 ODU131101:ODU131203 ODU196637:ODU196739 ODU262173:ODU262275 ODU327709:ODU327811 ODU393245:ODU393347 ODU458781:ODU458883 ODU524317:ODU524419 ODU589853:ODU589955 ODU655389:ODU655491 ODU720925:ODU721027 ODU786461:ODU786563 ODU851997:ODU852099 ODU917533:ODU917635 ODU983069:ODU983171 ONQ12:ONQ71 ONQ73:ONQ132 ONQ65565:ONQ65667 ONQ131101:ONQ131203 ONQ196637:ONQ196739 ONQ262173:ONQ262275 ONQ327709:ONQ327811 ONQ393245:ONQ393347 ONQ458781:ONQ458883 ONQ524317:ONQ524419 ONQ589853:ONQ589955 ONQ655389:ONQ655491 ONQ720925:ONQ721027 ONQ786461:ONQ786563 ONQ851997:ONQ852099 ONQ917533:ONQ917635 ONQ983069:ONQ983171 OXM12:OXM71 OXM73:OXM132 OXM65565:OXM65667 OXM131101:OXM131203 OXM196637:OXM196739 OXM262173:OXM262275 OXM327709:OXM327811 OXM393245:OXM393347 OXM458781:OXM458883 OXM524317:OXM524419 OXM589853:OXM589955 OXM655389:OXM655491 OXM720925:OXM721027 OXM786461:OXM786563 OXM851997:OXM852099 OXM917533:OXM917635 OXM983069:OXM983171 PHI12:PHI71 PHI73:PHI132 PHI65565:PHI65667 PHI131101:PHI131203 PHI196637:PHI196739 PHI262173:PHI262275 PHI327709:PHI327811 PHI393245:PHI393347 PHI458781:PHI458883 PHI524317:PHI524419 PHI589853:PHI589955 PHI655389:PHI655491 PHI720925:PHI721027 PHI786461:PHI786563 PHI851997:PHI852099 PHI917533:PHI917635 PHI983069:PHI983171 PRE12:PRE71 PRE73:PRE132 PRE65565:PRE65667 PRE131101:PRE131203 PRE196637:PRE196739 PRE262173:PRE262275 PRE327709:PRE327811 PRE393245:PRE393347 PRE458781:PRE458883 PRE524317:PRE524419 PRE589853:PRE589955 PRE655389:PRE655491 PRE720925:PRE721027 PRE786461:PRE786563 PRE851997:PRE852099 PRE917533:PRE917635 PRE983069:PRE983171 QBA12:QBA71 QBA73:QBA132 QBA65565:QBA65667 QBA131101:QBA131203 QBA196637:QBA196739 QBA262173:QBA262275 QBA327709:QBA327811 QBA393245:QBA393347 QBA458781:QBA458883 QBA524317:QBA524419 QBA589853:QBA589955 QBA655389:QBA655491 QBA720925:QBA721027 QBA786461:QBA786563 QBA851997:QBA852099 QBA917533:QBA917635 QBA983069:QBA983171 QKW12:QKW71 QKW73:QKW132 QKW65565:QKW65667 QKW131101:QKW131203 QKW196637:QKW196739 QKW262173:QKW262275 QKW327709:QKW327811 QKW393245:QKW393347 QKW458781:QKW458883 QKW524317:QKW524419 QKW589853:QKW589955 QKW655389:QKW655491 QKW720925:QKW721027 QKW786461:QKW786563 QKW851997:QKW852099 QKW917533:QKW917635 QKW983069:QKW983171 QUS12:QUS71 QUS73:QUS132 QUS65565:QUS65667 QUS131101:QUS131203 QUS196637:QUS196739 QUS262173:QUS262275 QUS327709:QUS327811 QUS393245:QUS393347 QUS458781:QUS458883 QUS524317:QUS524419 QUS589853:QUS589955 QUS655389:QUS655491 QUS720925:QUS721027 QUS786461:QUS786563 QUS851997:QUS852099 QUS917533:QUS917635 QUS983069:QUS983171 REO12:REO71 REO73:REO132 REO65565:REO65667 REO131101:REO131203 REO196637:REO196739 REO262173:REO262275 REO327709:REO327811 REO393245:REO393347 REO458781:REO458883 REO524317:REO524419 REO589853:REO589955 REO655389:REO655491 REO720925:REO721027 REO786461:REO786563 REO851997:REO852099 REO917533:REO917635 REO983069:REO983171 ROK12:ROK71 ROK73:ROK132 ROK65565:ROK65667 ROK131101:ROK131203 ROK196637:ROK196739 ROK262173:ROK262275 ROK327709:ROK327811 ROK393245:ROK393347 ROK458781:ROK458883 ROK524317:ROK524419 ROK589853:ROK589955 ROK655389:ROK655491 ROK720925:ROK721027 ROK786461:ROK786563 ROK851997:ROK852099 ROK917533:ROK917635 ROK983069:ROK983171 RYG12:RYG71 RYG73:RYG132 RYG65565:RYG65667 RYG131101:RYG131203 RYG196637:RYG196739 RYG262173:RYG262275 RYG327709:RYG327811 RYG393245:RYG393347 RYG458781:RYG458883 RYG524317:RYG524419 RYG589853:RYG589955 RYG655389:RYG655491 RYG720925:RYG721027 RYG786461:RYG786563 RYG851997:RYG852099 RYG917533:RYG917635 RYG983069:RYG983171 SIC12:SIC71 SIC73:SIC132 SIC65565:SIC65667 SIC131101:SIC131203 SIC196637:SIC196739 SIC262173:SIC262275 SIC327709:SIC327811 SIC393245:SIC393347 SIC458781:SIC458883 SIC524317:SIC524419 SIC589853:SIC589955 SIC655389:SIC655491 SIC720925:SIC721027 SIC786461:SIC786563 SIC851997:SIC852099 SIC917533:SIC917635 SIC983069:SIC983171 SRY12:SRY71 SRY73:SRY132 SRY65565:SRY65667 SRY131101:SRY131203 SRY196637:SRY196739 SRY262173:SRY262275 SRY327709:SRY327811 SRY393245:SRY393347 SRY458781:SRY458883 SRY524317:SRY524419 SRY589853:SRY589955 SRY655389:SRY655491 SRY720925:SRY721027 SRY786461:SRY786563 SRY851997:SRY852099 SRY917533:SRY917635 SRY983069:SRY983171 TBU12:TBU71 TBU73:TBU132 TBU65565:TBU65667 TBU131101:TBU131203 TBU196637:TBU196739 TBU262173:TBU262275 TBU327709:TBU327811 TBU393245:TBU393347 TBU458781:TBU458883 TBU524317:TBU524419 TBU589853:TBU589955 TBU655389:TBU655491 TBU720925:TBU721027 TBU786461:TBU786563 TBU851997:TBU852099 TBU917533:TBU917635 TBU983069:TBU983171 TLQ12:TLQ71 TLQ73:TLQ132 TLQ65565:TLQ65667 TLQ131101:TLQ131203 TLQ196637:TLQ196739 TLQ262173:TLQ262275 TLQ327709:TLQ327811 TLQ393245:TLQ393347 TLQ458781:TLQ458883 TLQ524317:TLQ524419 TLQ589853:TLQ589955 TLQ655389:TLQ655491 TLQ720925:TLQ721027 TLQ786461:TLQ786563 TLQ851997:TLQ852099 TLQ917533:TLQ917635 TLQ983069:TLQ983171 TVM12:TVM71 TVM73:TVM132 TVM65565:TVM65667 TVM131101:TVM131203 TVM196637:TVM196739 TVM262173:TVM262275 TVM327709:TVM327811 TVM393245:TVM393347 TVM458781:TVM458883 TVM524317:TVM524419 TVM589853:TVM589955 TVM655389:TVM655491 TVM720925:TVM721027 TVM786461:TVM786563 TVM851997:TVM852099 TVM917533:TVM917635 TVM983069:TVM983171 UFI12:UFI71 UFI73:UFI132 UFI65565:UFI65667 UFI131101:UFI131203 UFI196637:UFI196739 UFI262173:UFI262275 UFI327709:UFI327811 UFI393245:UFI393347 UFI458781:UFI458883 UFI524317:UFI524419 UFI589853:UFI589955 UFI655389:UFI655491 UFI720925:UFI721027 UFI786461:UFI786563 UFI851997:UFI852099 UFI917533:UFI917635 UFI983069:UFI983171 UPE12:UPE71 UPE73:UPE132 UPE65565:UPE65667 UPE131101:UPE131203 UPE196637:UPE196739 UPE262173:UPE262275 UPE327709:UPE327811 UPE393245:UPE393347 UPE458781:UPE458883 UPE524317:UPE524419 UPE589853:UPE589955 UPE655389:UPE655491 UPE720925:UPE721027 UPE786461:UPE786563 UPE851997:UPE852099 UPE917533:UPE917635 UPE983069:UPE983171 UZA12:UZA71 UZA73:UZA132 UZA65565:UZA65667 UZA131101:UZA131203 UZA196637:UZA196739 UZA262173:UZA262275 UZA327709:UZA327811 UZA393245:UZA393347 UZA458781:UZA458883 UZA524317:UZA524419 UZA589853:UZA589955 UZA655389:UZA655491 UZA720925:UZA721027 UZA786461:UZA786563 UZA851997:UZA852099 UZA917533:UZA917635 UZA983069:UZA983171 VIW12:VIW71 VIW73:VIW132 VIW65565:VIW65667 VIW131101:VIW131203 VIW196637:VIW196739 VIW262173:VIW262275 VIW327709:VIW327811 VIW393245:VIW393347 VIW458781:VIW458883 VIW524317:VIW524419 VIW589853:VIW589955 VIW655389:VIW655491 VIW720925:VIW721027 VIW786461:VIW786563 VIW851997:VIW852099 VIW917533:VIW917635 VIW983069:VIW983171 VSS12:VSS71 VSS73:VSS132 VSS65565:VSS65667 VSS131101:VSS131203 VSS196637:VSS196739 VSS262173:VSS262275 VSS327709:VSS327811 VSS393245:VSS393347 VSS458781:VSS458883 VSS524317:VSS524419 VSS589853:VSS589955 VSS655389:VSS655491 VSS720925:VSS721027 VSS786461:VSS786563 VSS851997:VSS852099 VSS917533:VSS917635 VSS983069:VSS983171 WCO12:WCO71 WCO73:WCO132 WCO65565:WCO65667 WCO131101:WCO131203 WCO196637:WCO196739 WCO262173:WCO262275 WCO327709:WCO327811 WCO393245:WCO393347 WCO458781:WCO458883 WCO524317:WCO524419 WCO589853:WCO589955 WCO655389:WCO655491 WCO720925:WCO721027 WCO786461:WCO786563 WCO851997:WCO852099 WCO917533:WCO917635 WCO983069:WCO983171 WMK12:WMK71 WMK73:WMK132 WMK65565:WMK65667 WMK131101:WMK131203 WMK196637:WMK196739 WMK262173:WMK262275 WMK327709:WMK327811 WMK393245:WMK393347 WMK458781:WMK458883 WMK524317:WMK524419 WMK589853:WMK589955 WMK655389:WMK655491 WMK720925:WMK721027 WMK786461:WMK786563 WMK851997:WMK852099 WMK917533:WMK917635 WMK983069:WMK983171 WWG12:WWG71 WWG73:WWG132 WWG65565:WWG65667 WWG131101:WWG131203 WWG196637:WWG196739 WWG262173:WWG262275 WWG327709:WWG327811 WWG393245:WWG393347 WWG458781:WWG458883 WWG524317:WWG524419 WWG589853:WWG589955 WWG655389:WWG655491 WWG720925:WWG721027 WWG786461:WWG786563 WWG851997:WWG852099 WWG917533:WWG917635 WWG983069:WWG983171" xr:uid="{00000000-0002-0000-0200-00000F000000}"/>
    <dataValidation allowBlank="1" showInputMessage="1" showErrorMessage="1" prompt="Performance Tasks Total Highest Possible Scor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C65565:AC65566 AC131101:AC131102 AC196637:AC196638 AC262173:AC262174 AC327709:AC327710 AC393245:AC393246 AC458781:AC458782 AC524317:AC524318 AC589853:AC589854 AC655389:AC655390 AC720925:AC720926 AC786461:AC786462 AC851997:AC851998 AC917533:AC917534 AC983069:AC983070 KF65565:KF65566 KF131101:KF131102 KF196637:KF196638 KF262173:KF262174 KF327709:KF327710 KF393245:KF393246 KF458781:KF458782 KF524317:KF524318 KF589853:KF589854 KF655389:KF655390 KF720925:KF720926 KF786461:KF786462 KF851997:KF851998 KF917533:KF917534 KF983069:KF983070 UB65565:UB65566 UB131101:UB131102 UB196637:UB196638 UB262173:UB262174 UB327709:UB327710 UB393245:UB393246 UB458781:UB458782 UB524317:UB524318 UB589853:UB589854 UB655389:UB655390 UB720925:UB720926 UB786461:UB786462 UB851997:UB851998 UB917533:UB917534 UB983069:UB983070 ADX65565:ADX65566 ADX131101:ADX131102 ADX196637:ADX196638 ADX262173:ADX262174 ADX327709:ADX327710 ADX393245:ADX393246 ADX458781:ADX458782 ADX524317:ADX524318 ADX589853:ADX589854 ADX655389:ADX655390 ADX720925:ADX720926 ADX786461:ADX786462 ADX851997:ADX851998 ADX917533:ADX917534 ADX983069:ADX983070 ANT65565:ANT65566 ANT131101:ANT131102 ANT196637:ANT196638 ANT262173:ANT262174 ANT327709:ANT327710 ANT393245:ANT393246 ANT458781:ANT458782 ANT524317:ANT524318 ANT589853:ANT589854 ANT655389:ANT655390 ANT720925:ANT720926 ANT786461:ANT786462 ANT851997:ANT851998 ANT917533:ANT917534 ANT983069:ANT983070 AXP65565:AXP65566 AXP131101:AXP131102 AXP196637:AXP196638 AXP262173:AXP262174 AXP327709:AXP327710 AXP393245:AXP393246 AXP458781:AXP458782 AXP524317:AXP524318 AXP589853:AXP589854 AXP655389:AXP655390 AXP720925:AXP720926 AXP786461:AXP786462 AXP851997:AXP851998 AXP917533:AXP917534 AXP983069:AXP983070 BHL65565:BHL65566 BHL131101:BHL131102 BHL196637:BHL196638 BHL262173:BHL262174 BHL327709:BHL327710 BHL393245:BHL393246 BHL458781:BHL458782 BHL524317:BHL524318 BHL589853:BHL589854 BHL655389:BHL655390 BHL720925:BHL720926 BHL786461:BHL786462 BHL851997:BHL851998 BHL917533:BHL917534 BHL983069:BHL983070 BRH65565:BRH65566 BRH131101:BRH131102 BRH196637:BRH196638 BRH262173:BRH262174 BRH327709:BRH327710 BRH393245:BRH393246 BRH458781:BRH458782 BRH524317:BRH524318 BRH589853:BRH589854 BRH655389:BRH655390 BRH720925:BRH720926 BRH786461:BRH786462 BRH851997:BRH851998 BRH917533:BRH917534 BRH983069:BRH983070 CBD65565:CBD65566 CBD131101:CBD131102 CBD196637:CBD196638 CBD262173:CBD262174 CBD327709:CBD327710 CBD393245:CBD393246 CBD458781:CBD458782 CBD524317:CBD524318 CBD589853:CBD589854 CBD655389:CBD655390 CBD720925:CBD720926 CBD786461:CBD786462 CBD851997:CBD851998 CBD917533:CBD917534 CBD983069:CBD983070 CKZ65565:CKZ65566 CKZ131101:CKZ131102 CKZ196637:CKZ196638 CKZ262173:CKZ262174 CKZ327709:CKZ327710 CKZ393245:CKZ393246 CKZ458781:CKZ458782 CKZ524317:CKZ524318 CKZ589853:CKZ589854 CKZ655389:CKZ655390 CKZ720925:CKZ720926 CKZ786461:CKZ786462 CKZ851997:CKZ851998 CKZ917533:CKZ917534 CKZ983069:CKZ983070 CUV65565:CUV65566 CUV131101:CUV131102 CUV196637:CUV196638 CUV262173:CUV262174 CUV327709:CUV327710 CUV393245:CUV393246 CUV458781:CUV458782 CUV524317:CUV524318 CUV589853:CUV589854 CUV655389:CUV655390 CUV720925:CUV720926 CUV786461:CUV786462 CUV851997:CUV851998 CUV917533:CUV917534 CUV983069:CUV983070 DER65565:DER65566 DER131101:DER131102 DER196637:DER196638 DER262173:DER262174 DER327709:DER327710 DER393245:DER393246 DER458781:DER458782 DER524317:DER524318 DER589853:DER589854 DER655389:DER655390 DER720925:DER720926 DER786461:DER786462 DER851997:DER851998 DER917533:DER917534 DER983069:DER983070 DON65565:DON65566 DON131101:DON131102 DON196637:DON196638 DON262173:DON262174 DON327709:DON327710 DON393245:DON393246 DON458781:DON458782 DON524317:DON524318 DON589853:DON589854 DON655389:DON655390 DON720925:DON720926 DON786461:DON786462 DON851997:DON851998 DON917533:DON917534 DON983069:DON983070 DYJ65565:DYJ65566 DYJ131101:DYJ131102 DYJ196637:DYJ196638 DYJ262173:DYJ262174 DYJ327709:DYJ327710 DYJ393245:DYJ393246 DYJ458781:DYJ458782 DYJ524317:DYJ524318 DYJ589853:DYJ589854 DYJ655389:DYJ655390 DYJ720925:DYJ720926 DYJ786461:DYJ786462 DYJ851997:DYJ851998 DYJ917533:DYJ917534 DYJ983069:DYJ983070 EIF65565:EIF65566 EIF131101:EIF131102 EIF196637:EIF196638 EIF262173:EIF262174 EIF327709:EIF327710 EIF393245:EIF393246 EIF458781:EIF458782 EIF524317:EIF524318 EIF589853:EIF589854 EIF655389:EIF655390 EIF720925:EIF720926 EIF786461:EIF786462 EIF851997:EIF851998 EIF917533:EIF917534 EIF983069:EIF983070 ESB65565:ESB65566 ESB131101:ESB131102 ESB196637:ESB196638 ESB262173:ESB262174 ESB327709:ESB327710 ESB393245:ESB393246 ESB458781:ESB458782 ESB524317:ESB524318 ESB589853:ESB589854 ESB655389:ESB655390 ESB720925:ESB720926 ESB786461:ESB786462 ESB851997:ESB851998 ESB917533:ESB917534 ESB983069:ESB983070 FBX65565:FBX65566 FBX131101:FBX131102 FBX196637:FBX196638 FBX262173:FBX262174 FBX327709:FBX327710 FBX393245:FBX393246 FBX458781:FBX458782 FBX524317:FBX524318 FBX589853:FBX589854 FBX655389:FBX655390 FBX720925:FBX720926 FBX786461:FBX786462 FBX851997:FBX851998 FBX917533:FBX917534 FBX983069:FBX983070 FLT65565:FLT65566 FLT131101:FLT131102 FLT196637:FLT196638 FLT262173:FLT262174 FLT327709:FLT327710 FLT393245:FLT393246 FLT458781:FLT458782 FLT524317:FLT524318 FLT589853:FLT589854 FLT655389:FLT655390 FLT720925:FLT720926 FLT786461:FLT786462 FLT851997:FLT851998 FLT917533:FLT917534 FLT983069:FLT983070 FVP65565:FVP65566 FVP131101:FVP131102 FVP196637:FVP196638 FVP262173:FVP262174 FVP327709:FVP327710 FVP393245:FVP393246 FVP458781:FVP458782 FVP524317:FVP524318 FVP589853:FVP589854 FVP655389:FVP655390 FVP720925:FVP720926 FVP786461:FVP786462 FVP851997:FVP851998 FVP917533:FVP917534 FVP983069:FVP983070 GFL65565:GFL65566 GFL131101:GFL131102 GFL196637:GFL196638 GFL262173:GFL262174 GFL327709:GFL327710 GFL393245:GFL393246 GFL458781:GFL458782 GFL524317:GFL524318 GFL589853:GFL589854 GFL655389:GFL655390 GFL720925:GFL720926 GFL786461:GFL786462 GFL851997:GFL851998 GFL917533:GFL917534 GFL983069:GFL983070 GPH65565:GPH65566 GPH131101:GPH131102 GPH196637:GPH196638 GPH262173:GPH262174 GPH327709:GPH327710 GPH393245:GPH393246 GPH458781:GPH458782 GPH524317:GPH524318 GPH589853:GPH589854 GPH655389:GPH655390 GPH720925:GPH720926 GPH786461:GPH786462 GPH851997:GPH851998 GPH917533:GPH917534 GPH983069:GPH983070 GZD65565:GZD65566 GZD131101:GZD131102 GZD196637:GZD196638 GZD262173:GZD262174 GZD327709:GZD327710 GZD393245:GZD393246 GZD458781:GZD458782 GZD524317:GZD524318 GZD589853:GZD589854 GZD655389:GZD655390 GZD720925:GZD720926 GZD786461:GZD786462 GZD851997:GZD851998 GZD917533:GZD917534 GZD983069:GZD983070 HIZ65565:HIZ65566 HIZ131101:HIZ131102 HIZ196637:HIZ196638 HIZ262173:HIZ262174 HIZ327709:HIZ327710 HIZ393245:HIZ393246 HIZ458781:HIZ458782 HIZ524317:HIZ524318 HIZ589853:HIZ589854 HIZ655389:HIZ655390 HIZ720925:HIZ720926 HIZ786461:HIZ786462 HIZ851997:HIZ851998 HIZ917533:HIZ917534 HIZ983069:HIZ983070 HSV65565:HSV65566 HSV131101:HSV131102 HSV196637:HSV196638 HSV262173:HSV262174 HSV327709:HSV327710 HSV393245:HSV393246 HSV458781:HSV458782 HSV524317:HSV524318 HSV589853:HSV589854 HSV655389:HSV655390 HSV720925:HSV720926 HSV786461:HSV786462 HSV851997:HSV851998 HSV917533:HSV917534 HSV983069:HSV983070 ICR65565:ICR65566 ICR131101:ICR131102 ICR196637:ICR196638 ICR262173:ICR262174 ICR327709:ICR327710 ICR393245:ICR393246 ICR458781:ICR458782 ICR524317:ICR524318 ICR589853:ICR589854 ICR655389:ICR655390 ICR720925:ICR720926 ICR786461:ICR786462 ICR851997:ICR851998 ICR917533:ICR917534 ICR983069:ICR983070 IMN65565:IMN65566 IMN131101:IMN131102 IMN196637:IMN196638 IMN262173:IMN262174 IMN327709:IMN327710 IMN393245:IMN393246 IMN458781:IMN458782 IMN524317:IMN524318 IMN589853:IMN589854 IMN655389:IMN655390 IMN720925:IMN720926 IMN786461:IMN786462 IMN851997:IMN851998 IMN917533:IMN917534 IMN983069:IMN983070 IWJ65565:IWJ65566 IWJ131101:IWJ131102 IWJ196637:IWJ196638 IWJ262173:IWJ262174 IWJ327709:IWJ327710 IWJ393245:IWJ393246 IWJ458781:IWJ458782 IWJ524317:IWJ524318 IWJ589853:IWJ589854 IWJ655389:IWJ655390 IWJ720925:IWJ720926 IWJ786461:IWJ786462 IWJ851997:IWJ851998 IWJ917533:IWJ917534 IWJ983069:IWJ983070 JGF65565:JGF65566 JGF131101:JGF131102 JGF196637:JGF196638 JGF262173:JGF262174 JGF327709:JGF327710 JGF393245:JGF393246 JGF458781:JGF458782 JGF524317:JGF524318 JGF589853:JGF589854 JGF655389:JGF655390 JGF720925:JGF720926 JGF786461:JGF786462 JGF851997:JGF851998 JGF917533:JGF917534 JGF983069:JGF983070 JQB65565:JQB65566 JQB131101:JQB131102 JQB196637:JQB196638 JQB262173:JQB262174 JQB327709:JQB327710 JQB393245:JQB393246 JQB458781:JQB458782 JQB524317:JQB524318 JQB589853:JQB589854 JQB655389:JQB655390 JQB720925:JQB720926 JQB786461:JQB786462 JQB851997:JQB851998 JQB917533:JQB917534 JQB983069:JQB983070 JZX65565:JZX65566 JZX131101:JZX131102 JZX196637:JZX196638 JZX262173:JZX262174 JZX327709:JZX327710 JZX393245:JZX393246 JZX458781:JZX458782 JZX524317:JZX524318 JZX589853:JZX589854 JZX655389:JZX655390 JZX720925:JZX720926 JZX786461:JZX786462 JZX851997:JZX851998 JZX917533:JZX917534 JZX983069:JZX983070 KJT65565:KJT65566 KJT131101:KJT131102 KJT196637:KJT196638 KJT262173:KJT262174 KJT327709:KJT327710 KJT393245:KJT393246 KJT458781:KJT458782 KJT524317:KJT524318 KJT589853:KJT589854 KJT655389:KJT655390 KJT720925:KJT720926 KJT786461:KJT786462 KJT851997:KJT851998 KJT917533:KJT917534 KJT983069:KJT983070 KTP65565:KTP65566 KTP131101:KTP131102 KTP196637:KTP196638 KTP262173:KTP262174 KTP327709:KTP327710 KTP393245:KTP393246 KTP458781:KTP458782 KTP524317:KTP524318 KTP589853:KTP589854 KTP655389:KTP655390 KTP720925:KTP720926 KTP786461:KTP786462 KTP851997:KTP851998 KTP917533:KTP917534 KTP983069:KTP983070 LDL65565:LDL65566 LDL131101:LDL131102 LDL196637:LDL196638 LDL262173:LDL262174 LDL327709:LDL327710 LDL393245:LDL393246 LDL458781:LDL458782 LDL524317:LDL524318 LDL589853:LDL589854 LDL655389:LDL655390 LDL720925:LDL720926 LDL786461:LDL786462 LDL851997:LDL851998 LDL917533:LDL917534 LDL983069:LDL983070 LNH65565:LNH65566 LNH131101:LNH131102 LNH196637:LNH196638 LNH262173:LNH262174 LNH327709:LNH327710 LNH393245:LNH393246 LNH458781:LNH458782 LNH524317:LNH524318 LNH589853:LNH589854 LNH655389:LNH655390 LNH720925:LNH720926 LNH786461:LNH786462 LNH851997:LNH851998 LNH917533:LNH917534 LNH983069:LNH983070 LXD65565:LXD65566 LXD131101:LXD131102 LXD196637:LXD196638 LXD262173:LXD262174 LXD327709:LXD327710 LXD393245:LXD393246 LXD458781:LXD458782 LXD524317:LXD524318 LXD589853:LXD589854 LXD655389:LXD655390 LXD720925:LXD720926 LXD786461:LXD786462 LXD851997:LXD851998 LXD917533:LXD917534 LXD983069:LXD983070 MGZ65565:MGZ65566 MGZ131101:MGZ131102 MGZ196637:MGZ196638 MGZ262173:MGZ262174 MGZ327709:MGZ327710 MGZ393245:MGZ393246 MGZ458781:MGZ458782 MGZ524317:MGZ524318 MGZ589853:MGZ589854 MGZ655389:MGZ655390 MGZ720925:MGZ720926 MGZ786461:MGZ786462 MGZ851997:MGZ851998 MGZ917533:MGZ917534 MGZ983069:MGZ983070 MQV65565:MQV65566 MQV131101:MQV131102 MQV196637:MQV196638 MQV262173:MQV262174 MQV327709:MQV327710 MQV393245:MQV393246 MQV458781:MQV458782 MQV524317:MQV524318 MQV589853:MQV589854 MQV655389:MQV655390 MQV720925:MQV720926 MQV786461:MQV786462 MQV851997:MQV851998 MQV917533:MQV917534 MQV983069:MQV983070 NAR65565:NAR65566 NAR131101:NAR131102 NAR196637:NAR196638 NAR262173:NAR262174 NAR327709:NAR327710 NAR393245:NAR393246 NAR458781:NAR458782 NAR524317:NAR524318 NAR589853:NAR589854 NAR655389:NAR655390 NAR720925:NAR720926 NAR786461:NAR786462 NAR851997:NAR851998 NAR917533:NAR917534 NAR983069:NAR983070 NKN65565:NKN65566 NKN131101:NKN131102 NKN196637:NKN196638 NKN262173:NKN262174 NKN327709:NKN327710 NKN393245:NKN393246 NKN458781:NKN458782 NKN524317:NKN524318 NKN589853:NKN589854 NKN655389:NKN655390 NKN720925:NKN720926 NKN786461:NKN786462 NKN851997:NKN851998 NKN917533:NKN917534 NKN983069:NKN983070 NUJ65565:NUJ65566 NUJ131101:NUJ131102 NUJ196637:NUJ196638 NUJ262173:NUJ262174 NUJ327709:NUJ327710 NUJ393245:NUJ393246 NUJ458781:NUJ458782 NUJ524317:NUJ524318 NUJ589853:NUJ589854 NUJ655389:NUJ655390 NUJ720925:NUJ720926 NUJ786461:NUJ786462 NUJ851997:NUJ851998 NUJ917533:NUJ917534 NUJ983069:NUJ983070 OEF65565:OEF65566 OEF131101:OEF131102 OEF196637:OEF196638 OEF262173:OEF262174 OEF327709:OEF327710 OEF393245:OEF393246 OEF458781:OEF458782 OEF524317:OEF524318 OEF589853:OEF589854 OEF655389:OEF655390 OEF720925:OEF720926 OEF786461:OEF786462 OEF851997:OEF851998 OEF917533:OEF917534 OEF983069:OEF983070 OOB65565:OOB65566 OOB131101:OOB131102 OOB196637:OOB196638 OOB262173:OOB262174 OOB327709:OOB327710 OOB393245:OOB393246 OOB458781:OOB458782 OOB524317:OOB524318 OOB589853:OOB589854 OOB655389:OOB655390 OOB720925:OOB720926 OOB786461:OOB786462 OOB851997:OOB851998 OOB917533:OOB917534 OOB983069:OOB983070 OXX65565:OXX65566 OXX131101:OXX131102 OXX196637:OXX196638 OXX262173:OXX262174 OXX327709:OXX327710 OXX393245:OXX393246 OXX458781:OXX458782 OXX524317:OXX524318 OXX589853:OXX589854 OXX655389:OXX655390 OXX720925:OXX720926 OXX786461:OXX786462 OXX851997:OXX851998 OXX917533:OXX917534 OXX983069:OXX983070 PHT65565:PHT65566 PHT131101:PHT131102 PHT196637:PHT196638 PHT262173:PHT262174 PHT327709:PHT327710 PHT393245:PHT393246 PHT458781:PHT458782 PHT524317:PHT524318 PHT589853:PHT589854 PHT655389:PHT655390 PHT720925:PHT720926 PHT786461:PHT786462 PHT851997:PHT851998 PHT917533:PHT917534 PHT983069:PHT983070 PRP65565:PRP65566 PRP131101:PRP131102 PRP196637:PRP196638 PRP262173:PRP262174 PRP327709:PRP327710 PRP393245:PRP393246 PRP458781:PRP458782 PRP524317:PRP524318 PRP589853:PRP589854 PRP655389:PRP655390 PRP720925:PRP720926 PRP786461:PRP786462 PRP851997:PRP851998 PRP917533:PRP917534 PRP983069:PRP983070 QBL65565:QBL65566 QBL131101:QBL131102 QBL196637:QBL196638 QBL262173:QBL262174 QBL327709:QBL327710 QBL393245:QBL393246 QBL458781:QBL458782 QBL524317:QBL524318 QBL589853:QBL589854 QBL655389:QBL655390 QBL720925:QBL720926 QBL786461:QBL786462 QBL851997:QBL851998 QBL917533:QBL917534 QBL983069:QBL983070 QLH65565:QLH65566 QLH131101:QLH131102 QLH196637:QLH196638 QLH262173:QLH262174 QLH327709:QLH327710 QLH393245:QLH393246 QLH458781:QLH458782 QLH524317:QLH524318 QLH589853:QLH589854 QLH655389:QLH655390 QLH720925:QLH720926 QLH786461:QLH786462 QLH851997:QLH851998 QLH917533:QLH917534 QLH983069:QLH983070 QVD65565:QVD65566 QVD131101:QVD131102 QVD196637:QVD196638 QVD262173:QVD262174 QVD327709:QVD327710 QVD393245:QVD393246 QVD458781:QVD458782 QVD524317:QVD524318 QVD589853:QVD589854 QVD655389:QVD655390 QVD720925:QVD720926 QVD786461:QVD786462 QVD851997:QVD851998 QVD917533:QVD917534 QVD983069:QVD983070 REZ65565:REZ65566 REZ131101:REZ131102 REZ196637:REZ196638 REZ262173:REZ262174 REZ327709:REZ327710 REZ393245:REZ393246 REZ458781:REZ458782 REZ524317:REZ524318 REZ589853:REZ589854 REZ655389:REZ655390 REZ720925:REZ720926 REZ786461:REZ786462 REZ851997:REZ851998 REZ917533:REZ917534 REZ983069:REZ983070 ROV65565:ROV65566 ROV131101:ROV131102 ROV196637:ROV196638 ROV262173:ROV262174 ROV327709:ROV327710 ROV393245:ROV393246 ROV458781:ROV458782 ROV524317:ROV524318 ROV589853:ROV589854 ROV655389:ROV655390 ROV720925:ROV720926 ROV786461:ROV786462 ROV851997:ROV851998 ROV917533:ROV917534 ROV983069:ROV983070 RYR65565:RYR65566 RYR131101:RYR131102 RYR196637:RYR196638 RYR262173:RYR262174 RYR327709:RYR327710 RYR393245:RYR393246 RYR458781:RYR458782 RYR524317:RYR524318 RYR589853:RYR589854 RYR655389:RYR655390 RYR720925:RYR720926 RYR786461:RYR786462 RYR851997:RYR851998 RYR917533:RYR917534 RYR983069:RYR983070 SIN65565:SIN65566 SIN131101:SIN131102 SIN196637:SIN196638 SIN262173:SIN262174 SIN327709:SIN327710 SIN393245:SIN393246 SIN458781:SIN458782 SIN524317:SIN524318 SIN589853:SIN589854 SIN655389:SIN655390 SIN720925:SIN720926 SIN786461:SIN786462 SIN851997:SIN851998 SIN917533:SIN917534 SIN983069:SIN983070 SSJ65565:SSJ65566 SSJ131101:SSJ131102 SSJ196637:SSJ196638 SSJ262173:SSJ262174 SSJ327709:SSJ327710 SSJ393245:SSJ393246 SSJ458781:SSJ458782 SSJ524317:SSJ524318 SSJ589853:SSJ589854 SSJ655389:SSJ655390 SSJ720925:SSJ720926 SSJ786461:SSJ786462 SSJ851997:SSJ851998 SSJ917533:SSJ917534 SSJ983069:SSJ983070 TCF65565:TCF65566 TCF131101:TCF131102 TCF196637:TCF196638 TCF262173:TCF262174 TCF327709:TCF327710 TCF393245:TCF393246 TCF458781:TCF458782 TCF524317:TCF524318 TCF589853:TCF589854 TCF655389:TCF655390 TCF720925:TCF720926 TCF786461:TCF786462 TCF851997:TCF851998 TCF917533:TCF917534 TCF983069:TCF983070 TMB65565:TMB65566 TMB131101:TMB131102 TMB196637:TMB196638 TMB262173:TMB262174 TMB327709:TMB327710 TMB393245:TMB393246 TMB458781:TMB458782 TMB524317:TMB524318 TMB589853:TMB589854 TMB655389:TMB655390 TMB720925:TMB720926 TMB786461:TMB786462 TMB851997:TMB851998 TMB917533:TMB917534 TMB983069:TMB983070 TVX65565:TVX65566 TVX131101:TVX131102 TVX196637:TVX196638 TVX262173:TVX262174 TVX327709:TVX327710 TVX393245:TVX393246 TVX458781:TVX458782 TVX524317:TVX524318 TVX589853:TVX589854 TVX655389:TVX655390 TVX720925:TVX720926 TVX786461:TVX786462 TVX851997:TVX851998 TVX917533:TVX917534 TVX983069:TVX983070 UFT65565:UFT65566 UFT131101:UFT131102 UFT196637:UFT196638 UFT262173:UFT262174 UFT327709:UFT327710 UFT393245:UFT393246 UFT458781:UFT458782 UFT524317:UFT524318 UFT589853:UFT589854 UFT655389:UFT655390 UFT720925:UFT720926 UFT786461:UFT786462 UFT851997:UFT851998 UFT917533:UFT917534 UFT983069:UFT983070 UPP65565:UPP65566 UPP131101:UPP131102 UPP196637:UPP196638 UPP262173:UPP262174 UPP327709:UPP327710 UPP393245:UPP393246 UPP458781:UPP458782 UPP524317:UPP524318 UPP589853:UPP589854 UPP655389:UPP655390 UPP720925:UPP720926 UPP786461:UPP786462 UPP851997:UPP851998 UPP917533:UPP917534 UPP983069:UPP983070 UZL65565:UZL65566 UZL131101:UZL131102 UZL196637:UZL196638 UZL262173:UZL262174 UZL327709:UZL327710 UZL393245:UZL393246 UZL458781:UZL458782 UZL524317:UZL524318 UZL589853:UZL589854 UZL655389:UZL655390 UZL720925:UZL720926 UZL786461:UZL786462 UZL851997:UZL851998 UZL917533:UZL917534 UZL983069:UZL983070 VJH65565:VJH65566 VJH131101:VJH131102 VJH196637:VJH196638 VJH262173:VJH262174 VJH327709:VJH327710 VJH393245:VJH393246 VJH458781:VJH458782 VJH524317:VJH524318 VJH589853:VJH589854 VJH655389:VJH655390 VJH720925:VJH720926 VJH786461:VJH786462 VJH851997:VJH851998 VJH917533:VJH917534 VJH983069:VJH983070 VTD65565:VTD65566 VTD131101:VTD131102 VTD196637:VTD196638 VTD262173:VTD262174 VTD327709:VTD327710 VTD393245:VTD393246 VTD458781:VTD458782 VTD524317:VTD524318 VTD589853:VTD589854 VTD655389:VTD655390 VTD720925:VTD720926 VTD786461:VTD786462 VTD851997:VTD851998 VTD917533:VTD917534 VTD983069:VTD983070 WCZ65565:WCZ65566 WCZ131101:WCZ131102 WCZ196637:WCZ196638 WCZ262173:WCZ262174 WCZ327709:WCZ327710 WCZ393245:WCZ393246 WCZ458781:WCZ458782 WCZ524317:WCZ524318 WCZ589853:WCZ589854 WCZ655389:WCZ655390 WCZ720925:WCZ720926 WCZ786461:WCZ786462 WCZ851997:WCZ851998 WCZ917533:WCZ917534 WCZ983069:WCZ983070 WMV65565:WMV65566 WMV131101:WMV131102 WMV196637:WMV196638 WMV262173:WMV262174 WMV327709:WMV327710 WMV393245:WMV393246 WMV458781:WMV458782 WMV524317:WMV524318 WMV589853:WMV589854 WMV655389:WMV655390 WMV720925:WMV720926 WMV786461:WMV786462 WMV851997:WMV851998 WMV917533:WMV917534 WMV983069:WMV983070 WWR65565:WWR65566 WWR131101:WWR131102 WWR196637:WWR196638 WWR262173:WWR262174 WWR327709:WWR327710 WWR393245:WWR393246 WWR458781:WWR458782 WWR524317:WWR524318 WWR589853:WWR589854 WWR655389:WWR655390 WWR720925:WWR720926 WWR786461:WWR786462 WWR851997:WWR851998 WWR917533:WWR917534 WWR983069:WWR983070" xr:uid="{00000000-0002-0000-0200-000010000000}"/>
    <dataValidation allowBlank="1" showInputMessage="1" showErrorMessage="1" prompt="Performance Tasks Percentage Score" sqref="KG10 UC10 ADY10 ANU10 AXQ10 BHM10 BRI10 CBE10 CLA10 CUW10 DES10 DOO10 DYK10 EIG10 ESC10 FBY10 FLU10 FVQ10 GFM10 GPI10 GZE10 HJA10 HSW10 ICS10 IMO10 IWK10 JGG10 JQC10 JZY10 KJU10 KTQ10 LDM10 LNI10 LXE10 MHA10 MQW10 NAS10 NKO10 NUK10 OEG10 OOC10 OXY10 PHU10 PRQ10 QBM10 QLI10 QVE10 RFA10 ROW10 RYS10 SIO10 SSK10 TCG10 TMC10 TVY10 UFU10 UPQ10 UZM10 VJI10 VTE10 WDA10 WMW10 WWS10 AD65565:AD65667 AD131101:AD131203 AD196637:AD196739 AD262173:AD262275 AD327709:AD327811 AD393245:AD393347 AD458781:AD458883 AD524317:AD524419 AD589853:AD589955 AD655389:AD655491 AD720925:AD721027 AD786461:AD786563 AD851997:AD852099 AD917533:AD917635 AD983069:AD983171 KG12:KG71 KG73:KG132 KG65565:KG65667 KG131101:KG131203 KG196637:KG196739 KG262173:KG262275 KG327709:KG327811 KG393245:KG393347 KG458781:KG458883 KG524317:KG524419 KG589853:KG589955 KG655389:KG655491 KG720925:KG721027 KG786461:KG786563 KG851997:KG852099 KG917533:KG917635 KG983069:KG983171 UC12:UC71 UC73:UC132 UC65565:UC65667 UC131101:UC131203 UC196637:UC196739 UC262173:UC262275 UC327709:UC327811 UC393245:UC393347 UC458781:UC458883 UC524317:UC524419 UC589853:UC589955 UC655389:UC655491 UC720925:UC721027 UC786461:UC786563 UC851997:UC852099 UC917533:UC917635 UC983069:UC983171 ADY12:ADY71 ADY73:ADY132 ADY65565:ADY65667 ADY131101:ADY131203 ADY196637:ADY196739 ADY262173:ADY262275 ADY327709:ADY327811 ADY393245:ADY393347 ADY458781:ADY458883 ADY524317:ADY524419 ADY589853:ADY589955 ADY655389:ADY655491 ADY720925:ADY721027 ADY786461:ADY786563 ADY851997:ADY852099 ADY917533:ADY917635 ADY983069:ADY983171 ANU12:ANU71 ANU73:ANU132 ANU65565:ANU65667 ANU131101:ANU131203 ANU196637:ANU196739 ANU262173:ANU262275 ANU327709:ANU327811 ANU393245:ANU393347 ANU458781:ANU458883 ANU524317:ANU524419 ANU589853:ANU589955 ANU655389:ANU655491 ANU720925:ANU721027 ANU786461:ANU786563 ANU851997:ANU852099 ANU917533:ANU917635 ANU983069:ANU983171 AXQ12:AXQ71 AXQ73:AXQ132 AXQ65565:AXQ65667 AXQ131101:AXQ131203 AXQ196637:AXQ196739 AXQ262173:AXQ262275 AXQ327709:AXQ327811 AXQ393245:AXQ393347 AXQ458781:AXQ458883 AXQ524317:AXQ524419 AXQ589853:AXQ589955 AXQ655389:AXQ655491 AXQ720925:AXQ721027 AXQ786461:AXQ786563 AXQ851997:AXQ852099 AXQ917533:AXQ917635 AXQ983069:AXQ983171 BHM12:BHM71 BHM73:BHM132 BHM65565:BHM65667 BHM131101:BHM131203 BHM196637:BHM196739 BHM262173:BHM262275 BHM327709:BHM327811 BHM393245:BHM393347 BHM458781:BHM458883 BHM524317:BHM524419 BHM589853:BHM589955 BHM655389:BHM655491 BHM720925:BHM721027 BHM786461:BHM786563 BHM851997:BHM852099 BHM917533:BHM917635 BHM983069:BHM983171 BRI12:BRI71 BRI73:BRI132 BRI65565:BRI65667 BRI131101:BRI131203 BRI196637:BRI196739 BRI262173:BRI262275 BRI327709:BRI327811 BRI393245:BRI393347 BRI458781:BRI458883 BRI524317:BRI524419 BRI589853:BRI589955 BRI655389:BRI655491 BRI720925:BRI721027 BRI786461:BRI786563 BRI851997:BRI852099 BRI917533:BRI917635 BRI983069:BRI983171 CBE12:CBE71 CBE73:CBE132 CBE65565:CBE65667 CBE131101:CBE131203 CBE196637:CBE196739 CBE262173:CBE262275 CBE327709:CBE327811 CBE393245:CBE393347 CBE458781:CBE458883 CBE524317:CBE524419 CBE589853:CBE589955 CBE655389:CBE655491 CBE720925:CBE721027 CBE786461:CBE786563 CBE851997:CBE852099 CBE917533:CBE917635 CBE983069:CBE983171 CLA12:CLA71 CLA73:CLA132 CLA65565:CLA65667 CLA131101:CLA131203 CLA196637:CLA196739 CLA262173:CLA262275 CLA327709:CLA327811 CLA393245:CLA393347 CLA458781:CLA458883 CLA524317:CLA524419 CLA589853:CLA589955 CLA655389:CLA655491 CLA720925:CLA721027 CLA786461:CLA786563 CLA851997:CLA852099 CLA917533:CLA917635 CLA983069:CLA983171 CUW12:CUW71 CUW73:CUW132 CUW65565:CUW65667 CUW131101:CUW131203 CUW196637:CUW196739 CUW262173:CUW262275 CUW327709:CUW327811 CUW393245:CUW393347 CUW458781:CUW458883 CUW524317:CUW524419 CUW589853:CUW589955 CUW655389:CUW655491 CUW720925:CUW721027 CUW786461:CUW786563 CUW851997:CUW852099 CUW917533:CUW917635 CUW983069:CUW983171 DES12:DES71 DES73:DES132 DES65565:DES65667 DES131101:DES131203 DES196637:DES196739 DES262173:DES262275 DES327709:DES327811 DES393245:DES393347 DES458781:DES458883 DES524317:DES524419 DES589853:DES589955 DES655389:DES655491 DES720925:DES721027 DES786461:DES786563 DES851997:DES852099 DES917533:DES917635 DES983069:DES983171 DOO12:DOO71 DOO73:DOO132 DOO65565:DOO65667 DOO131101:DOO131203 DOO196637:DOO196739 DOO262173:DOO262275 DOO327709:DOO327811 DOO393245:DOO393347 DOO458781:DOO458883 DOO524317:DOO524419 DOO589853:DOO589955 DOO655389:DOO655491 DOO720925:DOO721027 DOO786461:DOO786563 DOO851997:DOO852099 DOO917533:DOO917635 DOO983069:DOO983171 DYK12:DYK71 DYK73:DYK132 DYK65565:DYK65667 DYK131101:DYK131203 DYK196637:DYK196739 DYK262173:DYK262275 DYK327709:DYK327811 DYK393245:DYK393347 DYK458781:DYK458883 DYK524317:DYK524419 DYK589853:DYK589955 DYK655389:DYK655491 DYK720925:DYK721027 DYK786461:DYK786563 DYK851997:DYK852099 DYK917533:DYK917635 DYK983069:DYK983171 EIG12:EIG71 EIG73:EIG132 EIG65565:EIG65667 EIG131101:EIG131203 EIG196637:EIG196739 EIG262173:EIG262275 EIG327709:EIG327811 EIG393245:EIG393347 EIG458781:EIG458883 EIG524317:EIG524419 EIG589853:EIG589955 EIG655389:EIG655491 EIG720925:EIG721027 EIG786461:EIG786563 EIG851997:EIG852099 EIG917533:EIG917635 EIG983069:EIG983171 ESC12:ESC71 ESC73:ESC132 ESC65565:ESC65667 ESC131101:ESC131203 ESC196637:ESC196739 ESC262173:ESC262275 ESC327709:ESC327811 ESC393245:ESC393347 ESC458781:ESC458883 ESC524317:ESC524419 ESC589853:ESC589955 ESC655389:ESC655491 ESC720925:ESC721027 ESC786461:ESC786563 ESC851997:ESC852099 ESC917533:ESC917635 ESC983069:ESC983171 FBY12:FBY71 FBY73:FBY132 FBY65565:FBY65667 FBY131101:FBY131203 FBY196637:FBY196739 FBY262173:FBY262275 FBY327709:FBY327811 FBY393245:FBY393347 FBY458781:FBY458883 FBY524317:FBY524419 FBY589853:FBY589955 FBY655389:FBY655491 FBY720925:FBY721027 FBY786461:FBY786563 FBY851997:FBY852099 FBY917533:FBY917635 FBY983069:FBY983171 FLU12:FLU71 FLU73:FLU132 FLU65565:FLU65667 FLU131101:FLU131203 FLU196637:FLU196739 FLU262173:FLU262275 FLU327709:FLU327811 FLU393245:FLU393347 FLU458781:FLU458883 FLU524317:FLU524419 FLU589853:FLU589955 FLU655389:FLU655491 FLU720925:FLU721027 FLU786461:FLU786563 FLU851997:FLU852099 FLU917533:FLU917635 FLU983069:FLU983171 FVQ12:FVQ71 FVQ73:FVQ132 FVQ65565:FVQ65667 FVQ131101:FVQ131203 FVQ196637:FVQ196739 FVQ262173:FVQ262275 FVQ327709:FVQ327811 FVQ393245:FVQ393347 FVQ458781:FVQ458883 FVQ524317:FVQ524419 FVQ589853:FVQ589955 FVQ655389:FVQ655491 FVQ720925:FVQ721027 FVQ786461:FVQ786563 FVQ851997:FVQ852099 FVQ917533:FVQ917635 FVQ983069:FVQ983171 GFM12:GFM71 GFM73:GFM132 GFM65565:GFM65667 GFM131101:GFM131203 GFM196637:GFM196739 GFM262173:GFM262275 GFM327709:GFM327811 GFM393245:GFM393347 GFM458781:GFM458883 GFM524317:GFM524419 GFM589853:GFM589955 GFM655389:GFM655491 GFM720925:GFM721027 GFM786461:GFM786563 GFM851997:GFM852099 GFM917533:GFM917635 GFM983069:GFM983171 GPI12:GPI71 GPI73:GPI132 GPI65565:GPI65667 GPI131101:GPI131203 GPI196637:GPI196739 GPI262173:GPI262275 GPI327709:GPI327811 GPI393245:GPI393347 GPI458781:GPI458883 GPI524317:GPI524419 GPI589853:GPI589955 GPI655389:GPI655491 GPI720925:GPI721027 GPI786461:GPI786563 GPI851997:GPI852099 GPI917533:GPI917635 GPI983069:GPI983171 GZE12:GZE71 GZE73:GZE132 GZE65565:GZE65667 GZE131101:GZE131203 GZE196637:GZE196739 GZE262173:GZE262275 GZE327709:GZE327811 GZE393245:GZE393347 GZE458781:GZE458883 GZE524317:GZE524419 GZE589853:GZE589955 GZE655389:GZE655491 GZE720925:GZE721027 GZE786461:GZE786563 GZE851997:GZE852099 GZE917533:GZE917635 GZE983069:GZE983171 HJA12:HJA71 HJA73:HJA132 HJA65565:HJA65667 HJA131101:HJA131203 HJA196637:HJA196739 HJA262173:HJA262275 HJA327709:HJA327811 HJA393245:HJA393347 HJA458781:HJA458883 HJA524317:HJA524419 HJA589853:HJA589955 HJA655389:HJA655491 HJA720925:HJA721027 HJA786461:HJA786563 HJA851997:HJA852099 HJA917533:HJA917635 HJA983069:HJA983171 HSW12:HSW71 HSW73:HSW132 HSW65565:HSW65667 HSW131101:HSW131203 HSW196637:HSW196739 HSW262173:HSW262275 HSW327709:HSW327811 HSW393245:HSW393347 HSW458781:HSW458883 HSW524317:HSW524419 HSW589853:HSW589955 HSW655389:HSW655491 HSW720925:HSW721027 HSW786461:HSW786563 HSW851997:HSW852099 HSW917533:HSW917635 HSW983069:HSW983171 ICS12:ICS71 ICS73:ICS132 ICS65565:ICS65667 ICS131101:ICS131203 ICS196637:ICS196739 ICS262173:ICS262275 ICS327709:ICS327811 ICS393245:ICS393347 ICS458781:ICS458883 ICS524317:ICS524419 ICS589853:ICS589955 ICS655389:ICS655491 ICS720925:ICS721027 ICS786461:ICS786563 ICS851997:ICS852099 ICS917533:ICS917635 ICS983069:ICS983171 IMO12:IMO71 IMO73:IMO132 IMO65565:IMO65667 IMO131101:IMO131203 IMO196637:IMO196739 IMO262173:IMO262275 IMO327709:IMO327811 IMO393245:IMO393347 IMO458781:IMO458883 IMO524317:IMO524419 IMO589853:IMO589955 IMO655389:IMO655491 IMO720925:IMO721027 IMO786461:IMO786563 IMO851997:IMO852099 IMO917533:IMO917635 IMO983069:IMO983171 IWK12:IWK71 IWK73:IWK132 IWK65565:IWK65667 IWK131101:IWK131203 IWK196637:IWK196739 IWK262173:IWK262275 IWK327709:IWK327811 IWK393245:IWK393347 IWK458781:IWK458883 IWK524317:IWK524419 IWK589853:IWK589955 IWK655389:IWK655491 IWK720925:IWK721027 IWK786461:IWK786563 IWK851997:IWK852099 IWK917533:IWK917635 IWK983069:IWK983171 JGG12:JGG71 JGG73:JGG132 JGG65565:JGG65667 JGG131101:JGG131203 JGG196637:JGG196739 JGG262173:JGG262275 JGG327709:JGG327811 JGG393245:JGG393347 JGG458781:JGG458883 JGG524317:JGG524419 JGG589853:JGG589955 JGG655389:JGG655491 JGG720925:JGG721027 JGG786461:JGG786563 JGG851997:JGG852099 JGG917533:JGG917635 JGG983069:JGG983171 JQC12:JQC71 JQC73:JQC132 JQC65565:JQC65667 JQC131101:JQC131203 JQC196637:JQC196739 JQC262173:JQC262275 JQC327709:JQC327811 JQC393245:JQC393347 JQC458781:JQC458883 JQC524317:JQC524419 JQC589853:JQC589955 JQC655389:JQC655491 JQC720925:JQC721027 JQC786461:JQC786563 JQC851997:JQC852099 JQC917533:JQC917635 JQC983069:JQC983171 JZY12:JZY71 JZY73:JZY132 JZY65565:JZY65667 JZY131101:JZY131203 JZY196637:JZY196739 JZY262173:JZY262275 JZY327709:JZY327811 JZY393245:JZY393347 JZY458781:JZY458883 JZY524317:JZY524419 JZY589853:JZY589955 JZY655389:JZY655491 JZY720925:JZY721027 JZY786461:JZY786563 JZY851997:JZY852099 JZY917533:JZY917635 JZY983069:JZY983171 KJU12:KJU71 KJU73:KJU132 KJU65565:KJU65667 KJU131101:KJU131203 KJU196637:KJU196739 KJU262173:KJU262275 KJU327709:KJU327811 KJU393245:KJU393347 KJU458781:KJU458883 KJU524317:KJU524419 KJU589853:KJU589955 KJU655389:KJU655491 KJU720925:KJU721027 KJU786461:KJU786563 KJU851997:KJU852099 KJU917533:KJU917635 KJU983069:KJU983171 KTQ12:KTQ71 KTQ73:KTQ132 KTQ65565:KTQ65667 KTQ131101:KTQ131203 KTQ196637:KTQ196739 KTQ262173:KTQ262275 KTQ327709:KTQ327811 KTQ393245:KTQ393347 KTQ458781:KTQ458883 KTQ524317:KTQ524419 KTQ589853:KTQ589955 KTQ655389:KTQ655491 KTQ720925:KTQ721027 KTQ786461:KTQ786563 KTQ851997:KTQ852099 KTQ917533:KTQ917635 KTQ983069:KTQ983171 LDM12:LDM71 LDM73:LDM132 LDM65565:LDM65667 LDM131101:LDM131203 LDM196637:LDM196739 LDM262173:LDM262275 LDM327709:LDM327811 LDM393245:LDM393347 LDM458781:LDM458883 LDM524317:LDM524419 LDM589853:LDM589955 LDM655389:LDM655491 LDM720925:LDM721027 LDM786461:LDM786563 LDM851997:LDM852099 LDM917533:LDM917635 LDM983069:LDM983171 LNI12:LNI71 LNI73:LNI132 LNI65565:LNI65667 LNI131101:LNI131203 LNI196637:LNI196739 LNI262173:LNI262275 LNI327709:LNI327811 LNI393245:LNI393347 LNI458781:LNI458883 LNI524317:LNI524419 LNI589853:LNI589955 LNI655389:LNI655491 LNI720925:LNI721027 LNI786461:LNI786563 LNI851997:LNI852099 LNI917533:LNI917635 LNI983069:LNI983171 LXE12:LXE71 LXE73:LXE132 LXE65565:LXE65667 LXE131101:LXE131203 LXE196637:LXE196739 LXE262173:LXE262275 LXE327709:LXE327811 LXE393245:LXE393347 LXE458781:LXE458883 LXE524317:LXE524419 LXE589853:LXE589955 LXE655389:LXE655491 LXE720925:LXE721027 LXE786461:LXE786563 LXE851997:LXE852099 LXE917533:LXE917635 LXE983069:LXE983171 MHA12:MHA71 MHA73:MHA132 MHA65565:MHA65667 MHA131101:MHA131203 MHA196637:MHA196739 MHA262173:MHA262275 MHA327709:MHA327811 MHA393245:MHA393347 MHA458781:MHA458883 MHA524317:MHA524419 MHA589853:MHA589955 MHA655389:MHA655491 MHA720925:MHA721027 MHA786461:MHA786563 MHA851997:MHA852099 MHA917533:MHA917635 MHA983069:MHA983171 MQW12:MQW71 MQW73:MQW132 MQW65565:MQW65667 MQW131101:MQW131203 MQW196637:MQW196739 MQW262173:MQW262275 MQW327709:MQW327811 MQW393245:MQW393347 MQW458781:MQW458883 MQW524317:MQW524419 MQW589853:MQW589955 MQW655389:MQW655491 MQW720925:MQW721027 MQW786461:MQW786563 MQW851997:MQW852099 MQW917533:MQW917635 MQW983069:MQW983171 NAS12:NAS71 NAS73:NAS132 NAS65565:NAS65667 NAS131101:NAS131203 NAS196637:NAS196739 NAS262173:NAS262275 NAS327709:NAS327811 NAS393245:NAS393347 NAS458781:NAS458883 NAS524317:NAS524419 NAS589853:NAS589955 NAS655389:NAS655491 NAS720925:NAS721027 NAS786461:NAS786563 NAS851997:NAS852099 NAS917533:NAS917635 NAS983069:NAS983171 NKO12:NKO71 NKO73:NKO132 NKO65565:NKO65667 NKO131101:NKO131203 NKO196637:NKO196739 NKO262173:NKO262275 NKO327709:NKO327811 NKO393245:NKO393347 NKO458781:NKO458883 NKO524317:NKO524419 NKO589853:NKO589955 NKO655389:NKO655491 NKO720925:NKO721027 NKO786461:NKO786563 NKO851997:NKO852099 NKO917533:NKO917635 NKO983069:NKO983171 NUK12:NUK71 NUK73:NUK132 NUK65565:NUK65667 NUK131101:NUK131203 NUK196637:NUK196739 NUK262173:NUK262275 NUK327709:NUK327811 NUK393245:NUK393347 NUK458781:NUK458883 NUK524317:NUK524419 NUK589853:NUK589955 NUK655389:NUK655491 NUK720925:NUK721027 NUK786461:NUK786563 NUK851997:NUK852099 NUK917533:NUK917635 NUK983069:NUK983171 OEG12:OEG71 OEG73:OEG132 OEG65565:OEG65667 OEG131101:OEG131203 OEG196637:OEG196739 OEG262173:OEG262275 OEG327709:OEG327811 OEG393245:OEG393347 OEG458781:OEG458883 OEG524317:OEG524419 OEG589853:OEG589955 OEG655389:OEG655491 OEG720925:OEG721027 OEG786461:OEG786563 OEG851997:OEG852099 OEG917533:OEG917635 OEG983069:OEG983171 OOC12:OOC71 OOC73:OOC132 OOC65565:OOC65667 OOC131101:OOC131203 OOC196637:OOC196739 OOC262173:OOC262275 OOC327709:OOC327811 OOC393245:OOC393347 OOC458781:OOC458883 OOC524317:OOC524419 OOC589853:OOC589955 OOC655389:OOC655491 OOC720925:OOC721027 OOC786461:OOC786563 OOC851997:OOC852099 OOC917533:OOC917635 OOC983069:OOC983171 OXY12:OXY71 OXY73:OXY132 OXY65565:OXY65667 OXY131101:OXY131203 OXY196637:OXY196739 OXY262173:OXY262275 OXY327709:OXY327811 OXY393245:OXY393347 OXY458781:OXY458883 OXY524317:OXY524419 OXY589853:OXY589955 OXY655389:OXY655491 OXY720925:OXY721027 OXY786461:OXY786563 OXY851997:OXY852099 OXY917533:OXY917635 OXY983069:OXY983171 PHU12:PHU71 PHU73:PHU132 PHU65565:PHU65667 PHU131101:PHU131203 PHU196637:PHU196739 PHU262173:PHU262275 PHU327709:PHU327811 PHU393245:PHU393347 PHU458781:PHU458883 PHU524317:PHU524419 PHU589853:PHU589955 PHU655389:PHU655491 PHU720925:PHU721027 PHU786461:PHU786563 PHU851997:PHU852099 PHU917533:PHU917635 PHU983069:PHU983171 PRQ12:PRQ71 PRQ73:PRQ132 PRQ65565:PRQ65667 PRQ131101:PRQ131203 PRQ196637:PRQ196739 PRQ262173:PRQ262275 PRQ327709:PRQ327811 PRQ393245:PRQ393347 PRQ458781:PRQ458883 PRQ524317:PRQ524419 PRQ589853:PRQ589955 PRQ655389:PRQ655491 PRQ720925:PRQ721027 PRQ786461:PRQ786563 PRQ851997:PRQ852099 PRQ917533:PRQ917635 PRQ983069:PRQ983171 QBM12:QBM71 QBM73:QBM132 QBM65565:QBM65667 QBM131101:QBM131203 QBM196637:QBM196739 QBM262173:QBM262275 QBM327709:QBM327811 QBM393245:QBM393347 QBM458781:QBM458883 QBM524317:QBM524419 QBM589853:QBM589955 QBM655389:QBM655491 QBM720925:QBM721027 QBM786461:QBM786563 QBM851997:QBM852099 QBM917533:QBM917635 QBM983069:QBM983171 QLI12:QLI71 QLI73:QLI132 QLI65565:QLI65667 QLI131101:QLI131203 QLI196637:QLI196739 QLI262173:QLI262275 QLI327709:QLI327811 QLI393245:QLI393347 QLI458781:QLI458883 QLI524317:QLI524419 QLI589853:QLI589955 QLI655389:QLI655491 QLI720925:QLI721027 QLI786461:QLI786563 QLI851997:QLI852099 QLI917533:QLI917635 QLI983069:QLI983171 QVE12:QVE71 QVE73:QVE132 QVE65565:QVE65667 QVE131101:QVE131203 QVE196637:QVE196739 QVE262173:QVE262275 QVE327709:QVE327811 QVE393245:QVE393347 QVE458781:QVE458883 QVE524317:QVE524419 QVE589853:QVE589955 QVE655389:QVE655491 QVE720925:QVE721027 QVE786461:QVE786563 QVE851997:QVE852099 QVE917533:QVE917635 QVE983069:QVE983171 RFA12:RFA71 RFA73:RFA132 RFA65565:RFA65667 RFA131101:RFA131203 RFA196637:RFA196739 RFA262173:RFA262275 RFA327709:RFA327811 RFA393245:RFA393347 RFA458781:RFA458883 RFA524317:RFA524419 RFA589853:RFA589955 RFA655389:RFA655491 RFA720925:RFA721027 RFA786461:RFA786563 RFA851997:RFA852099 RFA917533:RFA917635 RFA983069:RFA983171 ROW12:ROW71 ROW73:ROW132 ROW65565:ROW65667 ROW131101:ROW131203 ROW196637:ROW196739 ROW262173:ROW262275 ROW327709:ROW327811 ROW393245:ROW393347 ROW458781:ROW458883 ROW524317:ROW524419 ROW589853:ROW589955 ROW655389:ROW655491 ROW720925:ROW721027 ROW786461:ROW786563 ROW851997:ROW852099 ROW917533:ROW917635 ROW983069:ROW983171 RYS12:RYS71 RYS73:RYS132 RYS65565:RYS65667 RYS131101:RYS131203 RYS196637:RYS196739 RYS262173:RYS262275 RYS327709:RYS327811 RYS393245:RYS393347 RYS458781:RYS458883 RYS524317:RYS524419 RYS589853:RYS589955 RYS655389:RYS655491 RYS720925:RYS721027 RYS786461:RYS786563 RYS851997:RYS852099 RYS917533:RYS917635 RYS983069:RYS983171 SIO12:SIO71 SIO73:SIO132 SIO65565:SIO65667 SIO131101:SIO131203 SIO196637:SIO196739 SIO262173:SIO262275 SIO327709:SIO327811 SIO393245:SIO393347 SIO458781:SIO458883 SIO524317:SIO524419 SIO589853:SIO589955 SIO655389:SIO655491 SIO720925:SIO721027 SIO786461:SIO786563 SIO851997:SIO852099 SIO917533:SIO917635 SIO983069:SIO983171 SSK12:SSK71 SSK73:SSK132 SSK65565:SSK65667 SSK131101:SSK131203 SSK196637:SSK196739 SSK262173:SSK262275 SSK327709:SSK327811 SSK393245:SSK393347 SSK458781:SSK458883 SSK524317:SSK524419 SSK589853:SSK589955 SSK655389:SSK655491 SSK720925:SSK721027 SSK786461:SSK786563 SSK851997:SSK852099 SSK917533:SSK917635 SSK983069:SSK983171 TCG12:TCG71 TCG73:TCG132 TCG65565:TCG65667 TCG131101:TCG131203 TCG196637:TCG196739 TCG262173:TCG262275 TCG327709:TCG327811 TCG393245:TCG393347 TCG458781:TCG458883 TCG524317:TCG524419 TCG589853:TCG589955 TCG655389:TCG655491 TCG720925:TCG721027 TCG786461:TCG786563 TCG851997:TCG852099 TCG917533:TCG917635 TCG983069:TCG983171 TMC12:TMC71 TMC73:TMC132 TMC65565:TMC65667 TMC131101:TMC131203 TMC196637:TMC196739 TMC262173:TMC262275 TMC327709:TMC327811 TMC393245:TMC393347 TMC458781:TMC458883 TMC524317:TMC524419 TMC589853:TMC589955 TMC655389:TMC655491 TMC720925:TMC721027 TMC786461:TMC786563 TMC851997:TMC852099 TMC917533:TMC917635 TMC983069:TMC983171 TVY12:TVY71 TVY73:TVY132 TVY65565:TVY65667 TVY131101:TVY131203 TVY196637:TVY196739 TVY262173:TVY262275 TVY327709:TVY327811 TVY393245:TVY393347 TVY458781:TVY458883 TVY524317:TVY524419 TVY589853:TVY589955 TVY655389:TVY655491 TVY720925:TVY721027 TVY786461:TVY786563 TVY851997:TVY852099 TVY917533:TVY917635 TVY983069:TVY983171 UFU12:UFU71 UFU73:UFU132 UFU65565:UFU65667 UFU131101:UFU131203 UFU196637:UFU196739 UFU262173:UFU262275 UFU327709:UFU327811 UFU393245:UFU393347 UFU458781:UFU458883 UFU524317:UFU524419 UFU589853:UFU589955 UFU655389:UFU655491 UFU720925:UFU721027 UFU786461:UFU786563 UFU851997:UFU852099 UFU917533:UFU917635 UFU983069:UFU983171 UPQ12:UPQ71 UPQ73:UPQ132 UPQ65565:UPQ65667 UPQ131101:UPQ131203 UPQ196637:UPQ196739 UPQ262173:UPQ262275 UPQ327709:UPQ327811 UPQ393245:UPQ393347 UPQ458781:UPQ458883 UPQ524317:UPQ524419 UPQ589853:UPQ589955 UPQ655389:UPQ655491 UPQ720925:UPQ721027 UPQ786461:UPQ786563 UPQ851997:UPQ852099 UPQ917533:UPQ917635 UPQ983069:UPQ983171 UZM12:UZM71 UZM73:UZM132 UZM65565:UZM65667 UZM131101:UZM131203 UZM196637:UZM196739 UZM262173:UZM262275 UZM327709:UZM327811 UZM393245:UZM393347 UZM458781:UZM458883 UZM524317:UZM524419 UZM589853:UZM589955 UZM655389:UZM655491 UZM720925:UZM721027 UZM786461:UZM786563 UZM851997:UZM852099 UZM917533:UZM917635 UZM983069:UZM983171 VJI12:VJI71 VJI73:VJI132 VJI65565:VJI65667 VJI131101:VJI131203 VJI196637:VJI196739 VJI262173:VJI262275 VJI327709:VJI327811 VJI393245:VJI393347 VJI458781:VJI458883 VJI524317:VJI524419 VJI589853:VJI589955 VJI655389:VJI655491 VJI720925:VJI721027 VJI786461:VJI786563 VJI851997:VJI852099 VJI917533:VJI917635 VJI983069:VJI983171 VTE12:VTE71 VTE73:VTE132 VTE65565:VTE65667 VTE131101:VTE131203 VTE196637:VTE196739 VTE262173:VTE262275 VTE327709:VTE327811 VTE393245:VTE393347 VTE458781:VTE458883 VTE524317:VTE524419 VTE589853:VTE589955 VTE655389:VTE655491 VTE720925:VTE721027 VTE786461:VTE786563 VTE851997:VTE852099 VTE917533:VTE917635 VTE983069:VTE983171 WDA12:WDA71 WDA73:WDA132 WDA65565:WDA65667 WDA131101:WDA131203 WDA196637:WDA196739 WDA262173:WDA262275 WDA327709:WDA327811 WDA393245:WDA393347 WDA458781:WDA458883 WDA524317:WDA524419 WDA589853:WDA589955 WDA655389:WDA655491 WDA720925:WDA721027 WDA786461:WDA786563 WDA851997:WDA852099 WDA917533:WDA917635 WDA983069:WDA983171 WMW12:WMW71 WMW73:WMW132 WMW65565:WMW65667 WMW131101:WMW131203 WMW196637:WMW196739 WMW262173:WMW262275 WMW327709:WMW327811 WMW393245:WMW393347 WMW458781:WMW458883 WMW524317:WMW524419 WMW589853:WMW589955 WMW655389:WMW655491 WMW720925:WMW721027 WMW786461:WMW786563 WMW851997:WMW852099 WMW917533:WMW917635 WMW983069:WMW983171 WWS12:WWS71 WWS73:WWS132 WWS65565:WWS65667 WWS131101:WWS131203 WWS196637:WWS196739 WWS262173:WWS262275 WWS327709:WWS327811 WWS393245:WWS393347 WWS458781:WWS458883 WWS524317:WWS524419 WWS589853:WWS589955 WWS655389:WWS655491 WWS720925:WWS721027 WWS786461:WWS786563 WWS851997:WWS852099 WWS917533:WWS917635 WWS983069:WWS983171" xr:uid="{00000000-0002-0000-0200-000011000000}"/>
    <dataValidation allowBlank="1" showInputMessage="1" showErrorMessage="1" prompt="Performance tasks Weighted Score" sqref="KH10 UD10 ADZ10 ANV10 AXR10 BHN10 BRJ10 CBF10 CLB10 CUX10 DET10 DOP10 DYL10 EIH10 ESD10 FBZ10 FLV10 FVR10 GFN10 GPJ10 GZF10 HJB10 HSX10 ICT10 IMP10 IWL10 JGH10 JQD10 JZZ10 KJV10 KTR10 LDN10 LNJ10 LXF10 MHB10 MQX10 NAT10 NKP10 NUL10 OEH10 OOD10 OXZ10 PHV10 PRR10 QBN10 QLJ10 QVF10 RFB10 ROX10 RYT10 SIP10 SSL10 TCH10 TMD10 TVZ10 UFV10 UPR10 UZN10 VJJ10 VTF10 WDB10 WMX10 WWT10 KH12:KH71 KH73:KH132 KH65565:KH65667 KH131101:KH131203 KH196637:KH196739 KH262173:KH262275 KH327709:KH327811 KH393245:KH393347 KH458781:KH458883 KH524317:KH524419 KH589853:KH589955 KH655389:KH655491 KH720925:KH721027 KH786461:KH786563 KH851997:KH852099 KH917533:KH917635 KH983069:KH983171 UD12:UD71 UD73:UD132 UD65565:UD65667 UD131101:UD131203 UD196637:UD196739 UD262173:UD262275 UD327709:UD327811 UD393245:UD393347 UD458781:UD458883 UD524317:UD524419 UD589853:UD589955 UD655389:UD655491 UD720925:UD721027 UD786461:UD786563 UD851997:UD852099 UD917533:UD917635 UD983069:UD983171 ADZ12:ADZ71 ADZ73:ADZ132 ADZ65565:ADZ65667 ADZ131101:ADZ131203 ADZ196637:ADZ196739 ADZ262173:ADZ262275 ADZ327709:ADZ327811 ADZ393245:ADZ393347 ADZ458781:ADZ458883 ADZ524317:ADZ524419 ADZ589853:ADZ589955 ADZ655389:ADZ655491 ADZ720925:ADZ721027 ADZ786461:ADZ786563 ADZ851997:ADZ852099 ADZ917533:ADZ917635 ADZ983069:ADZ983171 ANV12:ANV71 ANV73:ANV132 ANV65565:ANV65667 ANV131101:ANV131203 ANV196637:ANV196739 ANV262173:ANV262275 ANV327709:ANV327811 ANV393245:ANV393347 ANV458781:ANV458883 ANV524317:ANV524419 ANV589853:ANV589955 ANV655389:ANV655491 ANV720925:ANV721027 ANV786461:ANV786563 ANV851997:ANV852099 ANV917533:ANV917635 ANV983069:ANV983171 AXR12:AXR71 AXR73:AXR132 AXR65565:AXR65667 AXR131101:AXR131203 AXR196637:AXR196739 AXR262173:AXR262275 AXR327709:AXR327811 AXR393245:AXR393347 AXR458781:AXR458883 AXR524317:AXR524419 AXR589853:AXR589955 AXR655389:AXR655491 AXR720925:AXR721027 AXR786461:AXR786563 AXR851997:AXR852099 AXR917533:AXR917635 AXR983069:AXR983171 BHN12:BHN71 BHN73:BHN132 BHN65565:BHN65667 BHN131101:BHN131203 BHN196637:BHN196739 BHN262173:BHN262275 BHN327709:BHN327811 BHN393245:BHN393347 BHN458781:BHN458883 BHN524317:BHN524419 BHN589853:BHN589955 BHN655389:BHN655491 BHN720925:BHN721027 BHN786461:BHN786563 BHN851997:BHN852099 BHN917533:BHN917635 BHN983069:BHN983171 BRJ12:BRJ71 BRJ73:BRJ132 BRJ65565:BRJ65667 BRJ131101:BRJ131203 BRJ196637:BRJ196739 BRJ262173:BRJ262275 BRJ327709:BRJ327811 BRJ393245:BRJ393347 BRJ458781:BRJ458883 BRJ524317:BRJ524419 BRJ589853:BRJ589955 BRJ655389:BRJ655491 BRJ720925:BRJ721027 BRJ786461:BRJ786563 BRJ851997:BRJ852099 BRJ917533:BRJ917635 BRJ983069:BRJ983171 CBF12:CBF71 CBF73:CBF132 CBF65565:CBF65667 CBF131101:CBF131203 CBF196637:CBF196739 CBF262173:CBF262275 CBF327709:CBF327811 CBF393245:CBF393347 CBF458781:CBF458883 CBF524317:CBF524419 CBF589853:CBF589955 CBF655389:CBF655491 CBF720925:CBF721027 CBF786461:CBF786563 CBF851997:CBF852099 CBF917533:CBF917635 CBF983069:CBF983171 CLB12:CLB71 CLB73:CLB132 CLB65565:CLB65667 CLB131101:CLB131203 CLB196637:CLB196739 CLB262173:CLB262275 CLB327709:CLB327811 CLB393245:CLB393347 CLB458781:CLB458883 CLB524317:CLB524419 CLB589853:CLB589955 CLB655389:CLB655491 CLB720925:CLB721027 CLB786461:CLB786563 CLB851997:CLB852099 CLB917533:CLB917635 CLB983069:CLB983171 CUX12:CUX71 CUX73:CUX132 CUX65565:CUX65667 CUX131101:CUX131203 CUX196637:CUX196739 CUX262173:CUX262275 CUX327709:CUX327811 CUX393245:CUX393347 CUX458781:CUX458883 CUX524317:CUX524419 CUX589853:CUX589955 CUX655389:CUX655491 CUX720925:CUX721027 CUX786461:CUX786563 CUX851997:CUX852099 CUX917533:CUX917635 CUX983069:CUX983171 DET12:DET71 DET73:DET132 DET65565:DET65667 DET131101:DET131203 DET196637:DET196739 DET262173:DET262275 DET327709:DET327811 DET393245:DET393347 DET458781:DET458883 DET524317:DET524419 DET589853:DET589955 DET655389:DET655491 DET720925:DET721027 DET786461:DET786563 DET851997:DET852099 DET917533:DET917635 DET983069:DET983171 DOP12:DOP71 DOP73:DOP132 DOP65565:DOP65667 DOP131101:DOP131203 DOP196637:DOP196739 DOP262173:DOP262275 DOP327709:DOP327811 DOP393245:DOP393347 DOP458781:DOP458883 DOP524317:DOP524419 DOP589853:DOP589955 DOP655389:DOP655491 DOP720925:DOP721027 DOP786461:DOP786563 DOP851997:DOP852099 DOP917533:DOP917635 DOP983069:DOP983171 DYL12:DYL71 DYL73:DYL132 DYL65565:DYL65667 DYL131101:DYL131203 DYL196637:DYL196739 DYL262173:DYL262275 DYL327709:DYL327811 DYL393245:DYL393347 DYL458781:DYL458883 DYL524317:DYL524419 DYL589853:DYL589955 DYL655389:DYL655491 DYL720925:DYL721027 DYL786461:DYL786563 DYL851997:DYL852099 DYL917533:DYL917635 DYL983069:DYL983171 EIH12:EIH71 EIH73:EIH132 EIH65565:EIH65667 EIH131101:EIH131203 EIH196637:EIH196739 EIH262173:EIH262275 EIH327709:EIH327811 EIH393245:EIH393347 EIH458781:EIH458883 EIH524317:EIH524419 EIH589853:EIH589955 EIH655389:EIH655491 EIH720925:EIH721027 EIH786461:EIH786563 EIH851997:EIH852099 EIH917533:EIH917635 EIH983069:EIH983171 ESD12:ESD71 ESD73:ESD132 ESD65565:ESD65667 ESD131101:ESD131203 ESD196637:ESD196739 ESD262173:ESD262275 ESD327709:ESD327811 ESD393245:ESD393347 ESD458781:ESD458883 ESD524317:ESD524419 ESD589853:ESD589955 ESD655389:ESD655491 ESD720925:ESD721027 ESD786461:ESD786563 ESD851997:ESD852099 ESD917533:ESD917635 ESD983069:ESD983171 FBZ12:FBZ71 FBZ73:FBZ132 FBZ65565:FBZ65667 FBZ131101:FBZ131203 FBZ196637:FBZ196739 FBZ262173:FBZ262275 FBZ327709:FBZ327811 FBZ393245:FBZ393347 FBZ458781:FBZ458883 FBZ524317:FBZ524419 FBZ589853:FBZ589955 FBZ655389:FBZ655491 FBZ720925:FBZ721027 FBZ786461:FBZ786563 FBZ851997:FBZ852099 FBZ917533:FBZ917635 FBZ983069:FBZ983171 FLV12:FLV71 FLV73:FLV132 FLV65565:FLV65667 FLV131101:FLV131203 FLV196637:FLV196739 FLV262173:FLV262275 FLV327709:FLV327811 FLV393245:FLV393347 FLV458781:FLV458883 FLV524317:FLV524419 FLV589853:FLV589955 FLV655389:FLV655491 FLV720925:FLV721027 FLV786461:FLV786563 FLV851997:FLV852099 FLV917533:FLV917635 FLV983069:FLV983171 FVR12:FVR71 FVR73:FVR132 FVR65565:FVR65667 FVR131101:FVR131203 FVR196637:FVR196739 FVR262173:FVR262275 FVR327709:FVR327811 FVR393245:FVR393347 FVR458781:FVR458883 FVR524317:FVR524419 FVR589853:FVR589955 FVR655389:FVR655491 FVR720925:FVR721027 FVR786461:FVR786563 FVR851997:FVR852099 FVR917533:FVR917635 FVR983069:FVR983171 GFN12:GFN71 GFN73:GFN132 GFN65565:GFN65667 GFN131101:GFN131203 GFN196637:GFN196739 GFN262173:GFN262275 GFN327709:GFN327811 GFN393245:GFN393347 GFN458781:GFN458883 GFN524317:GFN524419 GFN589853:GFN589955 GFN655389:GFN655491 GFN720925:GFN721027 GFN786461:GFN786563 GFN851997:GFN852099 GFN917533:GFN917635 GFN983069:GFN983171 GPJ12:GPJ71 GPJ73:GPJ132 GPJ65565:GPJ65667 GPJ131101:GPJ131203 GPJ196637:GPJ196739 GPJ262173:GPJ262275 GPJ327709:GPJ327811 GPJ393245:GPJ393347 GPJ458781:GPJ458883 GPJ524317:GPJ524419 GPJ589853:GPJ589955 GPJ655389:GPJ655491 GPJ720925:GPJ721027 GPJ786461:GPJ786563 GPJ851997:GPJ852099 GPJ917533:GPJ917635 GPJ983069:GPJ983171 GZF12:GZF71 GZF73:GZF132 GZF65565:GZF65667 GZF131101:GZF131203 GZF196637:GZF196739 GZF262173:GZF262275 GZF327709:GZF327811 GZF393245:GZF393347 GZF458781:GZF458883 GZF524317:GZF524419 GZF589853:GZF589955 GZF655389:GZF655491 GZF720925:GZF721027 GZF786461:GZF786563 GZF851997:GZF852099 GZF917533:GZF917635 GZF983069:GZF983171 HJB12:HJB71 HJB73:HJB132 HJB65565:HJB65667 HJB131101:HJB131203 HJB196637:HJB196739 HJB262173:HJB262275 HJB327709:HJB327811 HJB393245:HJB393347 HJB458781:HJB458883 HJB524317:HJB524419 HJB589853:HJB589955 HJB655389:HJB655491 HJB720925:HJB721027 HJB786461:HJB786563 HJB851997:HJB852099 HJB917533:HJB917635 HJB983069:HJB983171 HSX12:HSX71 HSX73:HSX132 HSX65565:HSX65667 HSX131101:HSX131203 HSX196637:HSX196739 HSX262173:HSX262275 HSX327709:HSX327811 HSX393245:HSX393347 HSX458781:HSX458883 HSX524317:HSX524419 HSX589853:HSX589955 HSX655389:HSX655491 HSX720925:HSX721027 HSX786461:HSX786563 HSX851997:HSX852099 HSX917533:HSX917635 HSX983069:HSX983171 ICT12:ICT71 ICT73:ICT132 ICT65565:ICT65667 ICT131101:ICT131203 ICT196637:ICT196739 ICT262173:ICT262275 ICT327709:ICT327811 ICT393245:ICT393347 ICT458781:ICT458883 ICT524317:ICT524419 ICT589853:ICT589955 ICT655389:ICT655491 ICT720925:ICT721027 ICT786461:ICT786563 ICT851997:ICT852099 ICT917533:ICT917635 ICT983069:ICT983171 IMP12:IMP71 IMP73:IMP132 IMP65565:IMP65667 IMP131101:IMP131203 IMP196637:IMP196739 IMP262173:IMP262275 IMP327709:IMP327811 IMP393245:IMP393347 IMP458781:IMP458883 IMP524317:IMP524419 IMP589853:IMP589955 IMP655389:IMP655491 IMP720925:IMP721027 IMP786461:IMP786563 IMP851997:IMP852099 IMP917533:IMP917635 IMP983069:IMP983171 IWL12:IWL71 IWL73:IWL132 IWL65565:IWL65667 IWL131101:IWL131203 IWL196637:IWL196739 IWL262173:IWL262275 IWL327709:IWL327811 IWL393245:IWL393347 IWL458781:IWL458883 IWL524317:IWL524419 IWL589853:IWL589955 IWL655389:IWL655491 IWL720925:IWL721027 IWL786461:IWL786563 IWL851997:IWL852099 IWL917533:IWL917635 IWL983069:IWL983171 JGH12:JGH71 JGH73:JGH132 JGH65565:JGH65667 JGH131101:JGH131203 JGH196637:JGH196739 JGH262173:JGH262275 JGH327709:JGH327811 JGH393245:JGH393347 JGH458781:JGH458883 JGH524317:JGH524419 JGH589853:JGH589955 JGH655389:JGH655491 JGH720925:JGH721027 JGH786461:JGH786563 JGH851997:JGH852099 JGH917533:JGH917635 JGH983069:JGH983171 JQD12:JQD71 JQD73:JQD132 JQD65565:JQD65667 JQD131101:JQD131203 JQD196637:JQD196739 JQD262173:JQD262275 JQD327709:JQD327811 JQD393245:JQD393347 JQD458781:JQD458883 JQD524317:JQD524419 JQD589853:JQD589955 JQD655389:JQD655491 JQD720925:JQD721027 JQD786461:JQD786563 JQD851997:JQD852099 JQD917533:JQD917635 JQD983069:JQD983171 JZZ12:JZZ71 JZZ73:JZZ132 JZZ65565:JZZ65667 JZZ131101:JZZ131203 JZZ196637:JZZ196739 JZZ262173:JZZ262275 JZZ327709:JZZ327811 JZZ393245:JZZ393347 JZZ458781:JZZ458883 JZZ524317:JZZ524419 JZZ589853:JZZ589955 JZZ655389:JZZ655491 JZZ720925:JZZ721027 JZZ786461:JZZ786563 JZZ851997:JZZ852099 JZZ917533:JZZ917635 JZZ983069:JZZ983171 KJV12:KJV71 KJV73:KJV132 KJV65565:KJV65667 KJV131101:KJV131203 KJV196637:KJV196739 KJV262173:KJV262275 KJV327709:KJV327811 KJV393245:KJV393347 KJV458781:KJV458883 KJV524317:KJV524419 KJV589853:KJV589955 KJV655389:KJV655491 KJV720925:KJV721027 KJV786461:KJV786563 KJV851997:KJV852099 KJV917533:KJV917635 KJV983069:KJV983171 KTR12:KTR71 KTR73:KTR132 KTR65565:KTR65667 KTR131101:KTR131203 KTR196637:KTR196739 KTR262173:KTR262275 KTR327709:KTR327811 KTR393245:KTR393347 KTR458781:KTR458883 KTR524317:KTR524419 KTR589853:KTR589955 KTR655389:KTR655491 KTR720925:KTR721027 KTR786461:KTR786563 KTR851997:KTR852099 KTR917533:KTR917635 KTR983069:KTR983171 LDN12:LDN71 LDN73:LDN132 LDN65565:LDN65667 LDN131101:LDN131203 LDN196637:LDN196739 LDN262173:LDN262275 LDN327709:LDN327811 LDN393245:LDN393347 LDN458781:LDN458883 LDN524317:LDN524419 LDN589853:LDN589955 LDN655389:LDN655491 LDN720925:LDN721027 LDN786461:LDN786563 LDN851997:LDN852099 LDN917533:LDN917635 LDN983069:LDN983171 LNJ12:LNJ71 LNJ73:LNJ132 LNJ65565:LNJ65667 LNJ131101:LNJ131203 LNJ196637:LNJ196739 LNJ262173:LNJ262275 LNJ327709:LNJ327811 LNJ393245:LNJ393347 LNJ458781:LNJ458883 LNJ524317:LNJ524419 LNJ589853:LNJ589955 LNJ655389:LNJ655491 LNJ720925:LNJ721027 LNJ786461:LNJ786563 LNJ851997:LNJ852099 LNJ917533:LNJ917635 LNJ983069:LNJ983171 LXF12:LXF71 LXF73:LXF132 LXF65565:LXF65667 LXF131101:LXF131203 LXF196637:LXF196739 LXF262173:LXF262275 LXF327709:LXF327811 LXF393245:LXF393347 LXF458781:LXF458883 LXF524317:LXF524419 LXF589853:LXF589955 LXF655389:LXF655491 LXF720925:LXF721027 LXF786461:LXF786563 LXF851997:LXF852099 LXF917533:LXF917635 LXF983069:LXF983171 MHB12:MHB71 MHB73:MHB132 MHB65565:MHB65667 MHB131101:MHB131203 MHB196637:MHB196739 MHB262173:MHB262275 MHB327709:MHB327811 MHB393245:MHB393347 MHB458781:MHB458883 MHB524317:MHB524419 MHB589853:MHB589955 MHB655389:MHB655491 MHB720925:MHB721027 MHB786461:MHB786563 MHB851997:MHB852099 MHB917533:MHB917635 MHB983069:MHB983171 MQX12:MQX71 MQX73:MQX132 MQX65565:MQX65667 MQX131101:MQX131203 MQX196637:MQX196739 MQX262173:MQX262275 MQX327709:MQX327811 MQX393245:MQX393347 MQX458781:MQX458883 MQX524317:MQX524419 MQX589853:MQX589955 MQX655389:MQX655491 MQX720925:MQX721027 MQX786461:MQX786563 MQX851997:MQX852099 MQX917533:MQX917635 MQX983069:MQX983171 NAT12:NAT71 NAT73:NAT132 NAT65565:NAT65667 NAT131101:NAT131203 NAT196637:NAT196739 NAT262173:NAT262275 NAT327709:NAT327811 NAT393245:NAT393347 NAT458781:NAT458883 NAT524317:NAT524419 NAT589853:NAT589955 NAT655389:NAT655491 NAT720925:NAT721027 NAT786461:NAT786563 NAT851997:NAT852099 NAT917533:NAT917635 NAT983069:NAT983171 NKP12:NKP71 NKP73:NKP132 NKP65565:NKP65667 NKP131101:NKP131203 NKP196637:NKP196739 NKP262173:NKP262275 NKP327709:NKP327811 NKP393245:NKP393347 NKP458781:NKP458883 NKP524317:NKP524419 NKP589853:NKP589955 NKP655389:NKP655491 NKP720925:NKP721027 NKP786461:NKP786563 NKP851997:NKP852099 NKP917533:NKP917635 NKP983069:NKP983171 NUL12:NUL71 NUL73:NUL132 NUL65565:NUL65667 NUL131101:NUL131203 NUL196637:NUL196739 NUL262173:NUL262275 NUL327709:NUL327811 NUL393245:NUL393347 NUL458781:NUL458883 NUL524317:NUL524419 NUL589853:NUL589955 NUL655389:NUL655491 NUL720925:NUL721027 NUL786461:NUL786563 NUL851997:NUL852099 NUL917533:NUL917635 NUL983069:NUL983171 OEH12:OEH71 OEH73:OEH132 OEH65565:OEH65667 OEH131101:OEH131203 OEH196637:OEH196739 OEH262173:OEH262275 OEH327709:OEH327811 OEH393245:OEH393347 OEH458781:OEH458883 OEH524317:OEH524419 OEH589853:OEH589955 OEH655389:OEH655491 OEH720925:OEH721027 OEH786461:OEH786563 OEH851997:OEH852099 OEH917533:OEH917635 OEH983069:OEH983171 OOD12:OOD71 OOD73:OOD132 OOD65565:OOD65667 OOD131101:OOD131203 OOD196637:OOD196739 OOD262173:OOD262275 OOD327709:OOD327811 OOD393245:OOD393347 OOD458781:OOD458883 OOD524317:OOD524419 OOD589853:OOD589955 OOD655389:OOD655491 OOD720925:OOD721027 OOD786461:OOD786563 OOD851997:OOD852099 OOD917533:OOD917635 OOD983069:OOD983171 OXZ12:OXZ71 OXZ73:OXZ132 OXZ65565:OXZ65667 OXZ131101:OXZ131203 OXZ196637:OXZ196739 OXZ262173:OXZ262275 OXZ327709:OXZ327811 OXZ393245:OXZ393347 OXZ458781:OXZ458883 OXZ524317:OXZ524419 OXZ589853:OXZ589955 OXZ655389:OXZ655491 OXZ720925:OXZ721027 OXZ786461:OXZ786563 OXZ851997:OXZ852099 OXZ917533:OXZ917635 OXZ983069:OXZ983171 PHV12:PHV71 PHV73:PHV132 PHV65565:PHV65667 PHV131101:PHV131203 PHV196637:PHV196739 PHV262173:PHV262275 PHV327709:PHV327811 PHV393245:PHV393347 PHV458781:PHV458883 PHV524317:PHV524419 PHV589853:PHV589955 PHV655389:PHV655491 PHV720925:PHV721027 PHV786461:PHV786563 PHV851997:PHV852099 PHV917533:PHV917635 PHV983069:PHV983171 PRR12:PRR71 PRR73:PRR132 PRR65565:PRR65667 PRR131101:PRR131203 PRR196637:PRR196739 PRR262173:PRR262275 PRR327709:PRR327811 PRR393245:PRR393347 PRR458781:PRR458883 PRR524317:PRR524419 PRR589853:PRR589955 PRR655389:PRR655491 PRR720925:PRR721027 PRR786461:PRR786563 PRR851997:PRR852099 PRR917533:PRR917635 PRR983069:PRR983171 QBN12:QBN71 QBN73:QBN132 QBN65565:QBN65667 QBN131101:QBN131203 QBN196637:QBN196739 QBN262173:QBN262275 QBN327709:QBN327811 QBN393245:QBN393347 QBN458781:QBN458883 QBN524317:QBN524419 QBN589853:QBN589955 QBN655389:QBN655491 QBN720925:QBN721027 QBN786461:QBN786563 QBN851997:QBN852099 QBN917533:QBN917635 QBN983069:QBN983171 QLJ12:QLJ71 QLJ73:QLJ132 QLJ65565:QLJ65667 QLJ131101:QLJ131203 QLJ196637:QLJ196739 QLJ262173:QLJ262275 QLJ327709:QLJ327811 QLJ393245:QLJ393347 QLJ458781:QLJ458883 QLJ524317:QLJ524419 QLJ589853:QLJ589955 QLJ655389:QLJ655491 QLJ720925:QLJ721027 QLJ786461:QLJ786563 QLJ851997:QLJ852099 QLJ917533:QLJ917635 QLJ983069:QLJ983171 QVF12:QVF71 QVF73:QVF132 QVF65565:QVF65667 QVF131101:QVF131203 QVF196637:QVF196739 QVF262173:QVF262275 QVF327709:QVF327811 QVF393245:QVF393347 QVF458781:QVF458883 QVF524317:QVF524419 QVF589853:QVF589955 QVF655389:QVF655491 QVF720925:QVF721027 QVF786461:QVF786563 QVF851997:QVF852099 QVF917533:QVF917635 QVF983069:QVF983171 RFB12:RFB71 RFB73:RFB132 RFB65565:RFB65667 RFB131101:RFB131203 RFB196637:RFB196739 RFB262173:RFB262275 RFB327709:RFB327811 RFB393245:RFB393347 RFB458781:RFB458883 RFB524317:RFB524419 RFB589853:RFB589955 RFB655389:RFB655491 RFB720925:RFB721027 RFB786461:RFB786563 RFB851997:RFB852099 RFB917533:RFB917635 RFB983069:RFB983171 ROX12:ROX71 ROX73:ROX132 ROX65565:ROX65667 ROX131101:ROX131203 ROX196637:ROX196739 ROX262173:ROX262275 ROX327709:ROX327811 ROX393245:ROX393347 ROX458781:ROX458883 ROX524317:ROX524419 ROX589853:ROX589955 ROX655389:ROX655491 ROX720925:ROX721027 ROX786461:ROX786563 ROX851997:ROX852099 ROX917533:ROX917635 ROX983069:ROX983171 RYT12:RYT71 RYT73:RYT132 RYT65565:RYT65667 RYT131101:RYT131203 RYT196637:RYT196739 RYT262173:RYT262275 RYT327709:RYT327811 RYT393245:RYT393347 RYT458781:RYT458883 RYT524317:RYT524419 RYT589853:RYT589955 RYT655389:RYT655491 RYT720925:RYT721027 RYT786461:RYT786563 RYT851997:RYT852099 RYT917533:RYT917635 RYT983069:RYT983171 SIP12:SIP71 SIP73:SIP132 SIP65565:SIP65667 SIP131101:SIP131203 SIP196637:SIP196739 SIP262173:SIP262275 SIP327709:SIP327811 SIP393245:SIP393347 SIP458781:SIP458883 SIP524317:SIP524419 SIP589853:SIP589955 SIP655389:SIP655491 SIP720925:SIP721027 SIP786461:SIP786563 SIP851997:SIP852099 SIP917533:SIP917635 SIP983069:SIP983171 SSL12:SSL71 SSL73:SSL132 SSL65565:SSL65667 SSL131101:SSL131203 SSL196637:SSL196739 SSL262173:SSL262275 SSL327709:SSL327811 SSL393245:SSL393347 SSL458781:SSL458883 SSL524317:SSL524419 SSL589853:SSL589955 SSL655389:SSL655491 SSL720925:SSL721027 SSL786461:SSL786563 SSL851997:SSL852099 SSL917533:SSL917635 SSL983069:SSL983171 TCH12:TCH71 TCH73:TCH132 TCH65565:TCH65667 TCH131101:TCH131203 TCH196637:TCH196739 TCH262173:TCH262275 TCH327709:TCH327811 TCH393245:TCH393347 TCH458781:TCH458883 TCH524317:TCH524419 TCH589853:TCH589955 TCH655389:TCH655491 TCH720925:TCH721027 TCH786461:TCH786563 TCH851997:TCH852099 TCH917533:TCH917635 TCH983069:TCH983171 TMD12:TMD71 TMD73:TMD132 TMD65565:TMD65667 TMD131101:TMD131203 TMD196637:TMD196739 TMD262173:TMD262275 TMD327709:TMD327811 TMD393245:TMD393347 TMD458781:TMD458883 TMD524317:TMD524419 TMD589853:TMD589955 TMD655389:TMD655491 TMD720925:TMD721027 TMD786461:TMD786563 TMD851997:TMD852099 TMD917533:TMD917635 TMD983069:TMD983171 TVZ12:TVZ71 TVZ73:TVZ132 TVZ65565:TVZ65667 TVZ131101:TVZ131203 TVZ196637:TVZ196739 TVZ262173:TVZ262275 TVZ327709:TVZ327811 TVZ393245:TVZ393347 TVZ458781:TVZ458883 TVZ524317:TVZ524419 TVZ589853:TVZ589955 TVZ655389:TVZ655491 TVZ720925:TVZ721027 TVZ786461:TVZ786563 TVZ851997:TVZ852099 TVZ917533:TVZ917635 TVZ983069:TVZ983171 UFV12:UFV71 UFV73:UFV132 UFV65565:UFV65667 UFV131101:UFV131203 UFV196637:UFV196739 UFV262173:UFV262275 UFV327709:UFV327811 UFV393245:UFV393347 UFV458781:UFV458883 UFV524317:UFV524419 UFV589853:UFV589955 UFV655389:UFV655491 UFV720925:UFV721027 UFV786461:UFV786563 UFV851997:UFV852099 UFV917533:UFV917635 UFV983069:UFV983171 UPR12:UPR71 UPR73:UPR132 UPR65565:UPR65667 UPR131101:UPR131203 UPR196637:UPR196739 UPR262173:UPR262275 UPR327709:UPR327811 UPR393245:UPR393347 UPR458781:UPR458883 UPR524317:UPR524419 UPR589853:UPR589955 UPR655389:UPR655491 UPR720925:UPR721027 UPR786461:UPR786563 UPR851997:UPR852099 UPR917533:UPR917635 UPR983069:UPR983171 UZN12:UZN71 UZN73:UZN132 UZN65565:UZN65667 UZN131101:UZN131203 UZN196637:UZN196739 UZN262173:UZN262275 UZN327709:UZN327811 UZN393245:UZN393347 UZN458781:UZN458883 UZN524317:UZN524419 UZN589853:UZN589955 UZN655389:UZN655491 UZN720925:UZN721027 UZN786461:UZN786563 UZN851997:UZN852099 UZN917533:UZN917635 UZN983069:UZN983171 VJJ12:VJJ71 VJJ73:VJJ132 VJJ65565:VJJ65667 VJJ131101:VJJ131203 VJJ196637:VJJ196739 VJJ262173:VJJ262275 VJJ327709:VJJ327811 VJJ393245:VJJ393347 VJJ458781:VJJ458883 VJJ524317:VJJ524419 VJJ589853:VJJ589955 VJJ655389:VJJ655491 VJJ720925:VJJ721027 VJJ786461:VJJ786563 VJJ851997:VJJ852099 VJJ917533:VJJ917635 VJJ983069:VJJ983171 VTF12:VTF71 VTF73:VTF132 VTF65565:VTF65667 VTF131101:VTF131203 VTF196637:VTF196739 VTF262173:VTF262275 VTF327709:VTF327811 VTF393245:VTF393347 VTF458781:VTF458883 VTF524317:VTF524419 VTF589853:VTF589955 VTF655389:VTF655491 VTF720925:VTF721027 VTF786461:VTF786563 VTF851997:VTF852099 VTF917533:VTF917635 VTF983069:VTF983171 WDB12:WDB71 WDB73:WDB132 WDB65565:WDB65667 WDB131101:WDB131203 WDB196637:WDB196739 WDB262173:WDB262275 WDB327709:WDB327811 WDB393245:WDB393347 WDB458781:WDB458883 WDB524317:WDB524419 WDB589853:WDB589955 WDB655389:WDB655491 WDB720925:WDB721027 WDB786461:WDB786563 WDB851997:WDB852099 WDB917533:WDB917635 WDB983069:WDB983171 WMX12:WMX71 WMX73:WMX132 WMX65565:WMX65667 WMX131101:WMX131203 WMX196637:WMX196739 WMX262173:WMX262275 WMX327709:WMX327811 WMX393245:WMX393347 WMX458781:WMX458883 WMX524317:WMX524419 WMX589853:WMX589955 WMX655389:WMX655491 WMX720925:WMX721027 WMX786461:WMX786563 WMX851997:WMX852099 WMX917533:WMX917635 WMX983069:WMX983171 WWT12:WWT71 WWT73:WWT132 WWT65565:WWT65667 WWT131101:WWT131203 WWT196637:WWT196739 WWT262173:WWT262275 WWT327709:WWT327811 WWT393245:WWT393347 WWT458781:WWT458883 WWT524317:WWT524419 WWT589853:WWT589955 WWT655389:WWT655491 WWT720925:WWT721027 WWT786461:WWT786563 WWT851997:WWT852099 WWT917533:WWT917635 WWT983069:WWT983171 AE65565:AI65667 AE131101:AI131203 AE196637:AI196739 AE262173:AI262275 AE327709:AI327811 AE393245:AI393347 AE458781:AI458883 AE524317:AI524419 AE589853:AI589955 AE655389:AI655491 AE720925:AI721027 AE786461:AI786563 AE851997:AI852099 AE917533:AI917635 AE983069:AI983171" xr:uid="{00000000-0002-0000-0200-000012000000}"/>
    <dataValidation allowBlank="1" showInputMessage="1" showErrorMessage="1" prompt="INPUT Quarterly Assessment Highest Possible Score" sqref="KI10 UE10 AEA10 ANW10 AXS10 BHO10 BRK10 CBG10 CLC10 CUY10 DEU10 DOQ10 DYM10 EII10 ESE10 FCA10 FLW10 FVS10 GFO10 GPK10 GZG10 HJC10 HSY10 ICU10 IMQ10 IWM10 JGI10 JQE10 KAA10 KJW10 KTS10 LDO10 LNK10 LXG10 MHC10 MQY10 NAU10 NKQ10 NUM10 OEI10 OOE10 OYA10 PHW10 PRS10 QBO10 QLK10 QVG10 RFC10 ROY10 RYU10 SIQ10 SSM10 TCI10 TME10 TWA10 UFW10 UPS10 UZO10 VJK10 VTG10 WDC10 WMY10 WWU10 KI65565:KI65566 KI131101:KI131102 KI196637:KI196638 KI262173:KI262174 KI327709:KI327710 KI393245:KI393246 KI458781:KI458782 KI524317:KI524318 KI589853:KI589854 KI655389:KI655390 KI720925:KI720926 KI786461:KI786462 KI851997:KI851998 KI917533:KI917534 KI983069:KI983070 UE65565:UE65566 UE131101:UE131102 UE196637:UE196638 UE262173:UE262174 UE327709:UE327710 UE393245:UE393246 UE458781:UE458782 UE524317:UE524318 UE589853:UE589854 UE655389:UE655390 UE720925:UE720926 UE786461:UE786462 UE851997:UE851998 UE917533:UE917534 UE983069:UE983070 AEA65565:AEA65566 AEA131101:AEA131102 AEA196637:AEA196638 AEA262173:AEA262174 AEA327709:AEA327710 AEA393245:AEA393246 AEA458781:AEA458782 AEA524317:AEA524318 AEA589853:AEA589854 AEA655389:AEA655390 AEA720925:AEA720926 AEA786461:AEA786462 AEA851997:AEA851998 AEA917533:AEA917534 AEA983069:AEA983070 ANW65565:ANW65566 ANW131101:ANW131102 ANW196637:ANW196638 ANW262173:ANW262174 ANW327709:ANW327710 ANW393245:ANW393246 ANW458781:ANW458782 ANW524317:ANW524318 ANW589853:ANW589854 ANW655389:ANW655390 ANW720925:ANW720926 ANW786461:ANW786462 ANW851997:ANW851998 ANW917533:ANW917534 ANW983069:ANW983070 AXS65565:AXS65566 AXS131101:AXS131102 AXS196637:AXS196638 AXS262173:AXS262174 AXS327709:AXS327710 AXS393245:AXS393246 AXS458781:AXS458782 AXS524317:AXS524318 AXS589853:AXS589854 AXS655389:AXS655390 AXS720925:AXS720926 AXS786461:AXS786462 AXS851997:AXS851998 AXS917533:AXS917534 AXS983069:AXS983070 BHO65565:BHO65566 BHO131101:BHO131102 BHO196637:BHO196638 BHO262173:BHO262174 BHO327709:BHO327710 BHO393245:BHO393246 BHO458781:BHO458782 BHO524317:BHO524318 BHO589853:BHO589854 BHO655389:BHO655390 BHO720925:BHO720926 BHO786461:BHO786462 BHO851997:BHO851998 BHO917533:BHO917534 BHO983069:BHO983070 BRK65565:BRK65566 BRK131101:BRK131102 BRK196637:BRK196638 BRK262173:BRK262174 BRK327709:BRK327710 BRK393245:BRK393246 BRK458781:BRK458782 BRK524317:BRK524318 BRK589853:BRK589854 BRK655389:BRK655390 BRK720925:BRK720926 BRK786461:BRK786462 BRK851997:BRK851998 BRK917533:BRK917534 BRK983069:BRK983070 CBG65565:CBG65566 CBG131101:CBG131102 CBG196637:CBG196638 CBG262173:CBG262174 CBG327709:CBG327710 CBG393245:CBG393246 CBG458781:CBG458782 CBG524317:CBG524318 CBG589853:CBG589854 CBG655389:CBG655390 CBG720925:CBG720926 CBG786461:CBG786462 CBG851997:CBG851998 CBG917533:CBG917534 CBG983069:CBG983070 CLC65565:CLC65566 CLC131101:CLC131102 CLC196637:CLC196638 CLC262173:CLC262174 CLC327709:CLC327710 CLC393245:CLC393246 CLC458781:CLC458782 CLC524317:CLC524318 CLC589853:CLC589854 CLC655389:CLC655390 CLC720925:CLC720926 CLC786461:CLC786462 CLC851997:CLC851998 CLC917533:CLC917534 CLC983069:CLC983070 CUY65565:CUY65566 CUY131101:CUY131102 CUY196637:CUY196638 CUY262173:CUY262174 CUY327709:CUY327710 CUY393245:CUY393246 CUY458781:CUY458782 CUY524317:CUY524318 CUY589853:CUY589854 CUY655389:CUY655390 CUY720925:CUY720926 CUY786461:CUY786462 CUY851997:CUY851998 CUY917533:CUY917534 CUY983069:CUY983070 DEU65565:DEU65566 DEU131101:DEU131102 DEU196637:DEU196638 DEU262173:DEU262174 DEU327709:DEU327710 DEU393245:DEU393246 DEU458781:DEU458782 DEU524317:DEU524318 DEU589853:DEU589854 DEU655389:DEU655390 DEU720925:DEU720926 DEU786461:DEU786462 DEU851997:DEU851998 DEU917533:DEU917534 DEU983069:DEU983070 DOQ65565:DOQ65566 DOQ131101:DOQ131102 DOQ196637:DOQ196638 DOQ262173:DOQ262174 DOQ327709:DOQ327710 DOQ393245:DOQ393246 DOQ458781:DOQ458782 DOQ524317:DOQ524318 DOQ589853:DOQ589854 DOQ655389:DOQ655390 DOQ720925:DOQ720926 DOQ786461:DOQ786462 DOQ851997:DOQ851998 DOQ917533:DOQ917534 DOQ983069:DOQ983070 DYM65565:DYM65566 DYM131101:DYM131102 DYM196637:DYM196638 DYM262173:DYM262174 DYM327709:DYM327710 DYM393245:DYM393246 DYM458781:DYM458782 DYM524317:DYM524318 DYM589853:DYM589854 DYM655389:DYM655390 DYM720925:DYM720926 DYM786461:DYM786462 DYM851997:DYM851998 DYM917533:DYM917534 DYM983069:DYM983070 EII65565:EII65566 EII131101:EII131102 EII196637:EII196638 EII262173:EII262174 EII327709:EII327710 EII393245:EII393246 EII458781:EII458782 EII524317:EII524318 EII589853:EII589854 EII655389:EII655390 EII720925:EII720926 EII786461:EII786462 EII851997:EII851998 EII917533:EII917534 EII983069:EII983070 ESE65565:ESE65566 ESE131101:ESE131102 ESE196637:ESE196638 ESE262173:ESE262174 ESE327709:ESE327710 ESE393245:ESE393246 ESE458781:ESE458782 ESE524317:ESE524318 ESE589853:ESE589854 ESE655389:ESE655390 ESE720925:ESE720926 ESE786461:ESE786462 ESE851997:ESE851998 ESE917533:ESE917534 ESE983069:ESE983070 FCA65565:FCA65566 FCA131101:FCA131102 FCA196637:FCA196638 FCA262173:FCA262174 FCA327709:FCA327710 FCA393245:FCA393246 FCA458781:FCA458782 FCA524317:FCA524318 FCA589853:FCA589854 FCA655389:FCA655390 FCA720925:FCA720926 FCA786461:FCA786462 FCA851997:FCA851998 FCA917533:FCA917534 FCA983069:FCA983070 FLW65565:FLW65566 FLW131101:FLW131102 FLW196637:FLW196638 FLW262173:FLW262174 FLW327709:FLW327710 FLW393245:FLW393246 FLW458781:FLW458782 FLW524317:FLW524318 FLW589853:FLW589854 FLW655389:FLW655390 FLW720925:FLW720926 FLW786461:FLW786462 FLW851997:FLW851998 FLW917533:FLW917534 FLW983069:FLW983070 FVS65565:FVS65566 FVS131101:FVS131102 FVS196637:FVS196638 FVS262173:FVS262174 FVS327709:FVS327710 FVS393245:FVS393246 FVS458781:FVS458782 FVS524317:FVS524318 FVS589853:FVS589854 FVS655389:FVS655390 FVS720925:FVS720926 FVS786461:FVS786462 FVS851997:FVS851998 FVS917533:FVS917534 FVS983069:FVS983070 GFO65565:GFO65566 GFO131101:GFO131102 GFO196637:GFO196638 GFO262173:GFO262174 GFO327709:GFO327710 GFO393245:GFO393246 GFO458781:GFO458782 GFO524317:GFO524318 GFO589853:GFO589854 GFO655389:GFO655390 GFO720925:GFO720926 GFO786461:GFO786462 GFO851997:GFO851998 GFO917533:GFO917534 GFO983069:GFO983070 GPK65565:GPK65566 GPK131101:GPK131102 GPK196637:GPK196638 GPK262173:GPK262174 GPK327709:GPK327710 GPK393245:GPK393246 GPK458781:GPK458782 GPK524317:GPK524318 GPK589853:GPK589854 GPK655389:GPK655390 GPK720925:GPK720926 GPK786461:GPK786462 GPK851997:GPK851998 GPK917533:GPK917534 GPK983069:GPK983070 GZG65565:GZG65566 GZG131101:GZG131102 GZG196637:GZG196638 GZG262173:GZG262174 GZG327709:GZG327710 GZG393245:GZG393246 GZG458781:GZG458782 GZG524317:GZG524318 GZG589853:GZG589854 GZG655389:GZG655390 GZG720925:GZG720926 GZG786461:GZG786462 GZG851997:GZG851998 GZG917533:GZG917534 GZG983069:GZG983070 HJC65565:HJC65566 HJC131101:HJC131102 HJC196637:HJC196638 HJC262173:HJC262174 HJC327709:HJC327710 HJC393245:HJC393246 HJC458781:HJC458782 HJC524317:HJC524318 HJC589853:HJC589854 HJC655389:HJC655390 HJC720925:HJC720926 HJC786461:HJC786462 HJC851997:HJC851998 HJC917533:HJC917534 HJC983069:HJC983070 HSY65565:HSY65566 HSY131101:HSY131102 HSY196637:HSY196638 HSY262173:HSY262174 HSY327709:HSY327710 HSY393245:HSY393246 HSY458781:HSY458782 HSY524317:HSY524318 HSY589853:HSY589854 HSY655389:HSY655390 HSY720925:HSY720926 HSY786461:HSY786462 HSY851997:HSY851998 HSY917533:HSY917534 HSY983069:HSY983070 ICU65565:ICU65566 ICU131101:ICU131102 ICU196637:ICU196638 ICU262173:ICU262174 ICU327709:ICU327710 ICU393245:ICU393246 ICU458781:ICU458782 ICU524317:ICU524318 ICU589853:ICU589854 ICU655389:ICU655390 ICU720925:ICU720926 ICU786461:ICU786462 ICU851997:ICU851998 ICU917533:ICU917534 ICU983069:ICU983070 IMQ65565:IMQ65566 IMQ131101:IMQ131102 IMQ196637:IMQ196638 IMQ262173:IMQ262174 IMQ327709:IMQ327710 IMQ393245:IMQ393246 IMQ458781:IMQ458782 IMQ524317:IMQ524318 IMQ589853:IMQ589854 IMQ655389:IMQ655390 IMQ720925:IMQ720926 IMQ786461:IMQ786462 IMQ851997:IMQ851998 IMQ917533:IMQ917534 IMQ983069:IMQ983070 IWM65565:IWM65566 IWM131101:IWM131102 IWM196637:IWM196638 IWM262173:IWM262174 IWM327709:IWM327710 IWM393245:IWM393246 IWM458781:IWM458782 IWM524317:IWM524318 IWM589853:IWM589854 IWM655389:IWM655390 IWM720925:IWM720926 IWM786461:IWM786462 IWM851997:IWM851998 IWM917533:IWM917534 IWM983069:IWM983070 JGI65565:JGI65566 JGI131101:JGI131102 JGI196637:JGI196638 JGI262173:JGI262174 JGI327709:JGI327710 JGI393245:JGI393246 JGI458781:JGI458782 JGI524317:JGI524318 JGI589853:JGI589854 JGI655389:JGI655390 JGI720925:JGI720926 JGI786461:JGI786462 JGI851997:JGI851998 JGI917533:JGI917534 JGI983069:JGI983070 JQE65565:JQE65566 JQE131101:JQE131102 JQE196637:JQE196638 JQE262173:JQE262174 JQE327709:JQE327710 JQE393245:JQE393246 JQE458781:JQE458782 JQE524317:JQE524318 JQE589853:JQE589854 JQE655389:JQE655390 JQE720925:JQE720926 JQE786461:JQE786462 JQE851997:JQE851998 JQE917533:JQE917534 JQE983069:JQE983070 KAA65565:KAA65566 KAA131101:KAA131102 KAA196637:KAA196638 KAA262173:KAA262174 KAA327709:KAA327710 KAA393245:KAA393246 KAA458781:KAA458782 KAA524317:KAA524318 KAA589853:KAA589854 KAA655389:KAA655390 KAA720925:KAA720926 KAA786461:KAA786462 KAA851997:KAA851998 KAA917533:KAA917534 KAA983069:KAA983070 KJW65565:KJW65566 KJW131101:KJW131102 KJW196637:KJW196638 KJW262173:KJW262174 KJW327709:KJW327710 KJW393245:KJW393246 KJW458781:KJW458782 KJW524317:KJW524318 KJW589853:KJW589854 KJW655389:KJW655390 KJW720925:KJW720926 KJW786461:KJW786462 KJW851997:KJW851998 KJW917533:KJW917534 KJW983069:KJW983070 KTS65565:KTS65566 KTS131101:KTS131102 KTS196637:KTS196638 KTS262173:KTS262174 KTS327709:KTS327710 KTS393245:KTS393246 KTS458781:KTS458782 KTS524317:KTS524318 KTS589853:KTS589854 KTS655389:KTS655390 KTS720925:KTS720926 KTS786461:KTS786462 KTS851997:KTS851998 KTS917533:KTS917534 KTS983069:KTS983070 LDO65565:LDO65566 LDO131101:LDO131102 LDO196637:LDO196638 LDO262173:LDO262174 LDO327709:LDO327710 LDO393245:LDO393246 LDO458781:LDO458782 LDO524317:LDO524318 LDO589853:LDO589854 LDO655389:LDO655390 LDO720925:LDO720926 LDO786461:LDO786462 LDO851997:LDO851998 LDO917533:LDO917534 LDO983069:LDO983070 LNK65565:LNK65566 LNK131101:LNK131102 LNK196637:LNK196638 LNK262173:LNK262174 LNK327709:LNK327710 LNK393245:LNK393246 LNK458781:LNK458782 LNK524317:LNK524318 LNK589853:LNK589854 LNK655389:LNK655390 LNK720925:LNK720926 LNK786461:LNK786462 LNK851997:LNK851998 LNK917533:LNK917534 LNK983069:LNK983070 LXG65565:LXG65566 LXG131101:LXG131102 LXG196637:LXG196638 LXG262173:LXG262174 LXG327709:LXG327710 LXG393245:LXG393246 LXG458781:LXG458782 LXG524317:LXG524318 LXG589853:LXG589854 LXG655389:LXG655390 LXG720925:LXG720926 LXG786461:LXG786462 LXG851997:LXG851998 LXG917533:LXG917534 LXG983069:LXG983070 MHC65565:MHC65566 MHC131101:MHC131102 MHC196637:MHC196638 MHC262173:MHC262174 MHC327709:MHC327710 MHC393245:MHC393246 MHC458781:MHC458782 MHC524317:MHC524318 MHC589853:MHC589854 MHC655389:MHC655390 MHC720925:MHC720926 MHC786461:MHC786462 MHC851997:MHC851998 MHC917533:MHC917534 MHC983069:MHC983070 MQY65565:MQY65566 MQY131101:MQY131102 MQY196637:MQY196638 MQY262173:MQY262174 MQY327709:MQY327710 MQY393245:MQY393246 MQY458781:MQY458782 MQY524317:MQY524318 MQY589853:MQY589854 MQY655389:MQY655390 MQY720925:MQY720926 MQY786461:MQY786462 MQY851997:MQY851998 MQY917533:MQY917534 MQY983069:MQY983070 NAU65565:NAU65566 NAU131101:NAU131102 NAU196637:NAU196638 NAU262173:NAU262174 NAU327709:NAU327710 NAU393245:NAU393246 NAU458781:NAU458782 NAU524317:NAU524318 NAU589853:NAU589854 NAU655389:NAU655390 NAU720925:NAU720926 NAU786461:NAU786462 NAU851997:NAU851998 NAU917533:NAU917534 NAU983069:NAU983070 NKQ65565:NKQ65566 NKQ131101:NKQ131102 NKQ196637:NKQ196638 NKQ262173:NKQ262174 NKQ327709:NKQ327710 NKQ393245:NKQ393246 NKQ458781:NKQ458782 NKQ524317:NKQ524318 NKQ589853:NKQ589854 NKQ655389:NKQ655390 NKQ720925:NKQ720926 NKQ786461:NKQ786462 NKQ851997:NKQ851998 NKQ917533:NKQ917534 NKQ983069:NKQ983070 NUM65565:NUM65566 NUM131101:NUM131102 NUM196637:NUM196638 NUM262173:NUM262174 NUM327709:NUM327710 NUM393245:NUM393246 NUM458781:NUM458782 NUM524317:NUM524318 NUM589853:NUM589854 NUM655389:NUM655390 NUM720925:NUM720926 NUM786461:NUM786462 NUM851997:NUM851998 NUM917533:NUM917534 NUM983069:NUM983070 OEI65565:OEI65566 OEI131101:OEI131102 OEI196637:OEI196638 OEI262173:OEI262174 OEI327709:OEI327710 OEI393245:OEI393246 OEI458781:OEI458782 OEI524317:OEI524318 OEI589853:OEI589854 OEI655389:OEI655390 OEI720925:OEI720926 OEI786461:OEI786462 OEI851997:OEI851998 OEI917533:OEI917534 OEI983069:OEI983070 OOE65565:OOE65566 OOE131101:OOE131102 OOE196637:OOE196638 OOE262173:OOE262174 OOE327709:OOE327710 OOE393245:OOE393246 OOE458781:OOE458782 OOE524317:OOE524318 OOE589853:OOE589854 OOE655389:OOE655390 OOE720925:OOE720926 OOE786461:OOE786462 OOE851997:OOE851998 OOE917533:OOE917534 OOE983069:OOE983070 OYA65565:OYA65566 OYA131101:OYA131102 OYA196637:OYA196638 OYA262173:OYA262174 OYA327709:OYA327710 OYA393245:OYA393246 OYA458781:OYA458782 OYA524317:OYA524318 OYA589853:OYA589854 OYA655389:OYA655390 OYA720925:OYA720926 OYA786461:OYA786462 OYA851997:OYA851998 OYA917533:OYA917534 OYA983069:OYA983070 PHW65565:PHW65566 PHW131101:PHW131102 PHW196637:PHW196638 PHW262173:PHW262174 PHW327709:PHW327710 PHW393245:PHW393246 PHW458781:PHW458782 PHW524317:PHW524318 PHW589853:PHW589854 PHW655389:PHW655390 PHW720925:PHW720926 PHW786461:PHW786462 PHW851997:PHW851998 PHW917533:PHW917534 PHW983069:PHW983070 PRS65565:PRS65566 PRS131101:PRS131102 PRS196637:PRS196638 PRS262173:PRS262174 PRS327709:PRS327710 PRS393245:PRS393246 PRS458781:PRS458782 PRS524317:PRS524318 PRS589853:PRS589854 PRS655389:PRS655390 PRS720925:PRS720926 PRS786461:PRS786462 PRS851997:PRS851998 PRS917533:PRS917534 PRS983069:PRS983070 QBO65565:QBO65566 QBO131101:QBO131102 QBO196637:QBO196638 QBO262173:QBO262174 QBO327709:QBO327710 QBO393245:QBO393246 QBO458781:QBO458782 QBO524317:QBO524318 QBO589853:QBO589854 QBO655389:QBO655390 QBO720925:QBO720926 QBO786461:QBO786462 QBO851997:QBO851998 QBO917533:QBO917534 QBO983069:QBO983070 QLK65565:QLK65566 QLK131101:QLK131102 QLK196637:QLK196638 QLK262173:QLK262174 QLK327709:QLK327710 QLK393245:QLK393246 QLK458781:QLK458782 QLK524317:QLK524318 QLK589853:QLK589854 QLK655389:QLK655390 QLK720925:QLK720926 QLK786461:QLK786462 QLK851997:QLK851998 QLK917533:QLK917534 QLK983069:QLK983070 QVG65565:QVG65566 QVG131101:QVG131102 QVG196637:QVG196638 QVG262173:QVG262174 QVG327709:QVG327710 QVG393245:QVG393246 QVG458781:QVG458782 QVG524317:QVG524318 QVG589853:QVG589854 QVG655389:QVG655390 QVG720925:QVG720926 QVG786461:QVG786462 QVG851997:QVG851998 QVG917533:QVG917534 QVG983069:QVG983070 RFC65565:RFC65566 RFC131101:RFC131102 RFC196637:RFC196638 RFC262173:RFC262174 RFC327709:RFC327710 RFC393245:RFC393246 RFC458781:RFC458782 RFC524317:RFC524318 RFC589853:RFC589854 RFC655389:RFC655390 RFC720925:RFC720926 RFC786461:RFC786462 RFC851997:RFC851998 RFC917533:RFC917534 RFC983069:RFC983070 ROY65565:ROY65566 ROY131101:ROY131102 ROY196637:ROY196638 ROY262173:ROY262174 ROY327709:ROY327710 ROY393245:ROY393246 ROY458781:ROY458782 ROY524317:ROY524318 ROY589853:ROY589854 ROY655389:ROY655390 ROY720925:ROY720926 ROY786461:ROY786462 ROY851997:ROY851998 ROY917533:ROY917534 ROY983069:ROY983070 RYU65565:RYU65566 RYU131101:RYU131102 RYU196637:RYU196638 RYU262173:RYU262174 RYU327709:RYU327710 RYU393245:RYU393246 RYU458781:RYU458782 RYU524317:RYU524318 RYU589853:RYU589854 RYU655389:RYU655390 RYU720925:RYU720926 RYU786461:RYU786462 RYU851997:RYU851998 RYU917533:RYU917534 RYU983069:RYU983070 SIQ65565:SIQ65566 SIQ131101:SIQ131102 SIQ196637:SIQ196638 SIQ262173:SIQ262174 SIQ327709:SIQ327710 SIQ393245:SIQ393246 SIQ458781:SIQ458782 SIQ524317:SIQ524318 SIQ589853:SIQ589854 SIQ655389:SIQ655390 SIQ720925:SIQ720926 SIQ786461:SIQ786462 SIQ851997:SIQ851998 SIQ917533:SIQ917534 SIQ983069:SIQ983070 SSM65565:SSM65566 SSM131101:SSM131102 SSM196637:SSM196638 SSM262173:SSM262174 SSM327709:SSM327710 SSM393245:SSM393246 SSM458781:SSM458782 SSM524317:SSM524318 SSM589853:SSM589854 SSM655389:SSM655390 SSM720925:SSM720926 SSM786461:SSM786462 SSM851997:SSM851998 SSM917533:SSM917534 SSM983069:SSM983070 TCI65565:TCI65566 TCI131101:TCI131102 TCI196637:TCI196638 TCI262173:TCI262174 TCI327709:TCI327710 TCI393245:TCI393246 TCI458781:TCI458782 TCI524317:TCI524318 TCI589853:TCI589854 TCI655389:TCI655390 TCI720925:TCI720926 TCI786461:TCI786462 TCI851997:TCI851998 TCI917533:TCI917534 TCI983069:TCI983070 TME65565:TME65566 TME131101:TME131102 TME196637:TME196638 TME262173:TME262174 TME327709:TME327710 TME393245:TME393246 TME458781:TME458782 TME524317:TME524318 TME589853:TME589854 TME655389:TME655390 TME720925:TME720926 TME786461:TME786462 TME851997:TME851998 TME917533:TME917534 TME983069:TME983070 TWA65565:TWA65566 TWA131101:TWA131102 TWA196637:TWA196638 TWA262173:TWA262174 TWA327709:TWA327710 TWA393245:TWA393246 TWA458781:TWA458782 TWA524317:TWA524318 TWA589853:TWA589854 TWA655389:TWA655390 TWA720925:TWA720926 TWA786461:TWA786462 TWA851997:TWA851998 TWA917533:TWA917534 TWA983069:TWA983070 UFW65565:UFW65566 UFW131101:UFW131102 UFW196637:UFW196638 UFW262173:UFW262174 UFW327709:UFW327710 UFW393245:UFW393246 UFW458781:UFW458782 UFW524317:UFW524318 UFW589853:UFW589854 UFW655389:UFW655390 UFW720925:UFW720926 UFW786461:UFW786462 UFW851997:UFW851998 UFW917533:UFW917534 UFW983069:UFW983070 UPS65565:UPS65566 UPS131101:UPS131102 UPS196637:UPS196638 UPS262173:UPS262174 UPS327709:UPS327710 UPS393245:UPS393246 UPS458781:UPS458782 UPS524317:UPS524318 UPS589853:UPS589854 UPS655389:UPS655390 UPS720925:UPS720926 UPS786461:UPS786462 UPS851997:UPS851998 UPS917533:UPS917534 UPS983069:UPS983070 UZO65565:UZO65566 UZO131101:UZO131102 UZO196637:UZO196638 UZO262173:UZO262174 UZO327709:UZO327710 UZO393245:UZO393246 UZO458781:UZO458782 UZO524317:UZO524318 UZO589853:UZO589854 UZO655389:UZO655390 UZO720925:UZO720926 UZO786461:UZO786462 UZO851997:UZO851998 UZO917533:UZO917534 UZO983069:UZO983070 VJK65565:VJK65566 VJK131101:VJK131102 VJK196637:VJK196638 VJK262173:VJK262174 VJK327709:VJK327710 VJK393245:VJK393246 VJK458781:VJK458782 VJK524317:VJK524318 VJK589853:VJK589854 VJK655389:VJK655390 VJK720925:VJK720926 VJK786461:VJK786462 VJK851997:VJK851998 VJK917533:VJK917534 VJK983069:VJK983070 VTG65565:VTG65566 VTG131101:VTG131102 VTG196637:VTG196638 VTG262173:VTG262174 VTG327709:VTG327710 VTG393245:VTG393246 VTG458781:VTG458782 VTG524317:VTG524318 VTG589853:VTG589854 VTG655389:VTG655390 VTG720925:VTG720926 VTG786461:VTG786462 VTG851997:VTG851998 VTG917533:VTG917534 VTG983069:VTG983070 WDC65565:WDC65566 WDC131101:WDC131102 WDC196637:WDC196638 WDC262173:WDC262174 WDC327709:WDC327710 WDC393245:WDC393246 WDC458781:WDC458782 WDC524317:WDC524318 WDC589853:WDC589854 WDC655389:WDC655390 WDC720925:WDC720926 WDC786461:WDC786462 WDC851997:WDC851998 WDC917533:WDC917534 WDC983069:WDC983070 WMY65565:WMY65566 WMY131101:WMY131102 WMY196637:WMY196638 WMY262173:WMY262174 WMY327709:WMY327710 WMY393245:WMY393246 WMY458781:WMY458782 WMY524317:WMY524318 WMY589853:WMY589854 WMY655389:WMY655390 WMY720925:WMY720926 WMY786461:WMY786462 WMY851997:WMY851998 WMY917533:WMY917534 WMY983069:WMY983070 WWU65565:WWU65566 WWU131101:WWU131102 WWU196637:WWU196638 WWU262173:WWU262174 WWU327709:WWU327710 WWU393245:WWU393246 WWU458781:WWU458782 WWU524317:WWU524318 WWU589853:WWU589854 WWU655389:WWU655390 WWU720925:WWU720926 WWU786461:WWU786462 WWU851997:WWU851998 WWU917533:WWU917534 WWU983069:WWU983070 AJ65565:AL65566 AJ131101:AL131102 AJ196637:AL196638 AJ262173:AL262174 AJ327709:AL327710 AJ393245:AL393246 AJ458781:AL458782 AJ524317:AL524318 AJ589853:AL589854 AJ655389:AL655390 AJ720925:AL720926 AJ786461:AL786462 AJ851997:AL851998 AJ917533:AL917534 AJ983069:AL983070" xr:uid="{00000000-0002-0000-0200-000013000000}"/>
    <dataValidation allowBlank="1" showInputMessage="1" showErrorMessage="1" prompt="Quarterly Assessment Percentage Score" sqref="KJ10 UF10 AEB10 ANX10 AXT10 BHP10 BRL10 CBH10 CLD10 CUZ10 DEV10 DOR10 DYN10 EIJ10 ESF10 FCB10 FLX10 FVT10 GFP10 GPL10 GZH10 HJD10 HSZ10 ICV10 IMR10 IWN10 JGJ10 JQF10 KAB10 KJX10 KTT10 LDP10 LNL10 LXH10 MHD10 MQZ10 NAV10 NKR10 NUN10 OEJ10 OOF10 OYB10 PHX10 PRT10 QBP10 QLL10 QVH10 RFD10 ROZ10 RYV10 SIR10 SSN10 TCJ10 TMF10 TWB10 UFX10 UPT10 UZP10 VJL10 VTH10 WDD10 WMZ10 WWV10 AM65565:AM65667 AM131101:AM131203 AM196637:AM196739 AM262173:AM262275 AM327709:AM327811 AM393245:AM393347 AM458781:AM458883 AM524317:AM524419 AM589853:AM589955 AM655389:AM655491 AM720925:AM721027 AM786461:AM786563 AM851997:AM852099 AM917533:AM917635 AM983069:AM983171 KJ12:KJ71 KJ73:KJ132 KJ65565:KJ65667 KJ131101:KJ131203 KJ196637:KJ196739 KJ262173:KJ262275 KJ327709:KJ327811 KJ393245:KJ393347 KJ458781:KJ458883 KJ524317:KJ524419 KJ589853:KJ589955 KJ655389:KJ655491 KJ720925:KJ721027 KJ786461:KJ786563 KJ851997:KJ852099 KJ917533:KJ917635 KJ983069:KJ983171 UF12:UF71 UF73:UF132 UF65565:UF65667 UF131101:UF131203 UF196637:UF196739 UF262173:UF262275 UF327709:UF327811 UF393245:UF393347 UF458781:UF458883 UF524317:UF524419 UF589853:UF589955 UF655389:UF655491 UF720925:UF721027 UF786461:UF786563 UF851997:UF852099 UF917533:UF917635 UF983069:UF983171 AEB12:AEB71 AEB73:AEB132 AEB65565:AEB65667 AEB131101:AEB131203 AEB196637:AEB196739 AEB262173:AEB262275 AEB327709:AEB327811 AEB393245:AEB393347 AEB458781:AEB458883 AEB524317:AEB524419 AEB589853:AEB589955 AEB655389:AEB655491 AEB720925:AEB721027 AEB786461:AEB786563 AEB851997:AEB852099 AEB917533:AEB917635 AEB983069:AEB983171 ANX12:ANX71 ANX73:ANX132 ANX65565:ANX65667 ANX131101:ANX131203 ANX196637:ANX196739 ANX262173:ANX262275 ANX327709:ANX327811 ANX393245:ANX393347 ANX458781:ANX458883 ANX524317:ANX524419 ANX589853:ANX589955 ANX655389:ANX655491 ANX720925:ANX721027 ANX786461:ANX786563 ANX851997:ANX852099 ANX917533:ANX917635 ANX983069:ANX983171 AXT12:AXT71 AXT73:AXT132 AXT65565:AXT65667 AXT131101:AXT131203 AXT196637:AXT196739 AXT262173:AXT262275 AXT327709:AXT327811 AXT393245:AXT393347 AXT458781:AXT458883 AXT524317:AXT524419 AXT589853:AXT589955 AXT655389:AXT655491 AXT720925:AXT721027 AXT786461:AXT786563 AXT851997:AXT852099 AXT917533:AXT917635 AXT983069:AXT983171 BHP12:BHP71 BHP73:BHP132 BHP65565:BHP65667 BHP131101:BHP131203 BHP196637:BHP196739 BHP262173:BHP262275 BHP327709:BHP327811 BHP393245:BHP393347 BHP458781:BHP458883 BHP524317:BHP524419 BHP589853:BHP589955 BHP655389:BHP655491 BHP720925:BHP721027 BHP786461:BHP786563 BHP851997:BHP852099 BHP917533:BHP917635 BHP983069:BHP983171 BRL12:BRL71 BRL73:BRL132 BRL65565:BRL65667 BRL131101:BRL131203 BRL196637:BRL196739 BRL262173:BRL262275 BRL327709:BRL327811 BRL393245:BRL393347 BRL458781:BRL458883 BRL524317:BRL524419 BRL589853:BRL589955 BRL655389:BRL655491 BRL720925:BRL721027 BRL786461:BRL786563 BRL851997:BRL852099 BRL917533:BRL917635 BRL983069:BRL983171 CBH12:CBH71 CBH73:CBH132 CBH65565:CBH65667 CBH131101:CBH131203 CBH196637:CBH196739 CBH262173:CBH262275 CBH327709:CBH327811 CBH393245:CBH393347 CBH458781:CBH458883 CBH524317:CBH524419 CBH589853:CBH589955 CBH655389:CBH655491 CBH720925:CBH721027 CBH786461:CBH786563 CBH851997:CBH852099 CBH917533:CBH917635 CBH983069:CBH983171 CLD12:CLD71 CLD73:CLD132 CLD65565:CLD65667 CLD131101:CLD131203 CLD196637:CLD196739 CLD262173:CLD262275 CLD327709:CLD327811 CLD393245:CLD393347 CLD458781:CLD458883 CLD524317:CLD524419 CLD589853:CLD589955 CLD655389:CLD655491 CLD720925:CLD721027 CLD786461:CLD786563 CLD851997:CLD852099 CLD917533:CLD917635 CLD983069:CLD983171 CUZ12:CUZ71 CUZ73:CUZ132 CUZ65565:CUZ65667 CUZ131101:CUZ131203 CUZ196637:CUZ196739 CUZ262173:CUZ262275 CUZ327709:CUZ327811 CUZ393245:CUZ393347 CUZ458781:CUZ458883 CUZ524317:CUZ524419 CUZ589853:CUZ589955 CUZ655389:CUZ655491 CUZ720925:CUZ721027 CUZ786461:CUZ786563 CUZ851997:CUZ852099 CUZ917533:CUZ917635 CUZ983069:CUZ983171 DEV12:DEV71 DEV73:DEV132 DEV65565:DEV65667 DEV131101:DEV131203 DEV196637:DEV196739 DEV262173:DEV262275 DEV327709:DEV327811 DEV393245:DEV393347 DEV458781:DEV458883 DEV524317:DEV524419 DEV589853:DEV589955 DEV655389:DEV655491 DEV720925:DEV721027 DEV786461:DEV786563 DEV851997:DEV852099 DEV917533:DEV917635 DEV983069:DEV983171 DOR12:DOR71 DOR73:DOR132 DOR65565:DOR65667 DOR131101:DOR131203 DOR196637:DOR196739 DOR262173:DOR262275 DOR327709:DOR327811 DOR393245:DOR393347 DOR458781:DOR458883 DOR524317:DOR524419 DOR589853:DOR589955 DOR655389:DOR655491 DOR720925:DOR721027 DOR786461:DOR786563 DOR851997:DOR852099 DOR917533:DOR917635 DOR983069:DOR983171 DYN12:DYN71 DYN73:DYN132 DYN65565:DYN65667 DYN131101:DYN131203 DYN196637:DYN196739 DYN262173:DYN262275 DYN327709:DYN327811 DYN393245:DYN393347 DYN458781:DYN458883 DYN524317:DYN524419 DYN589853:DYN589955 DYN655389:DYN655491 DYN720925:DYN721027 DYN786461:DYN786563 DYN851997:DYN852099 DYN917533:DYN917635 DYN983069:DYN983171 EIJ12:EIJ71 EIJ73:EIJ132 EIJ65565:EIJ65667 EIJ131101:EIJ131203 EIJ196637:EIJ196739 EIJ262173:EIJ262275 EIJ327709:EIJ327811 EIJ393245:EIJ393347 EIJ458781:EIJ458883 EIJ524317:EIJ524419 EIJ589853:EIJ589955 EIJ655389:EIJ655491 EIJ720925:EIJ721027 EIJ786461:EIJ786563 EIJ851997:EIJ852099 EIJ917533:EIJ917635 EIJ983069:EIJ983171 ESF12:ESF71 ESF73:ESF132 ESF65565:ESF65667 ESF131101:ESF131203 ESF196637:ESF196739 ESF262173:ESF262275 ESF327709:ESF327811 ESF393245:ESF393347 ESF458781:ESF458883 ESF524317:ESF524419 ESF589853:ESF589955 ESF655389:ESF655491 ESF720925:ESF721027 ESF786461:ESF786563 ESF851997:ESF852099 ESF917533:ESF917635 ESF983069:ESF983171 FCB12:FCB71 FCB73:FCB132 FCB65565:FCB65667 FCB131101:FCB131203 FCB196637:FCB196739 FCB262173:FCB262275 FCB327709:FCB327811 FCB393245:FCB393347 FCB458781:FCB458883 FCB524317:FCB524419 FCB589853:FCB589955 FCB655389:FCB655491 FCB720925:FCB721027 FCB786461:FCB786563 FCB851997:FCB852099 FCB917533:FCB917635 FCB983069:FCB983171 FLX12:FLX71 FLX73:FLX132 FLX65565:FLX65667 FLX131101:FLX131203 FLX196637:FLX196739 FLX262173:FLX262275 FLX327709:FLX327811 FLX393245:FLX393347 FLX458781:FLX458883 FLX524317:FLX524419 FLX589853:FLX589955 FLX655389:FLX655491 FLX720925:FLX721027 FLX786461:FLX786563 FLX851997:FLX852099 FLX917533:FLX917635 FLX983069:FLX983171 FVT12:FVT71 FVT73:FVT132 FVT65565:FVT65667 FVT131101:FVT131203 FVT196637:FVT196739 FVT262173:FVT262275 FVT327709:FVT327811 FVT393245:FVT393347 FVT458781:FVT458883 FVT524317:FVT524419 FVT589853:FVT589955 FVT655389:FVT655491 FVT720925:FVT721027 FVT786461:FVT786563 FVT851997:FVT852099 FVT917533:FVT917635 FVT983069:FVT983171 GFP12:GFP71 GFP73:GFP132 GFP65565:GFP65667 GFP131101:GFP131203 GFP196637:GFP196739 GFP262173:GFP262275 GFP327709:GFP327811 GFP393245:GFP393347 GFP458781:GFP458883 GFP524317:GFP524419 GFP589853:GFP589955 GFP655389:GFP655491 GFP720925:GFP721027 GFP786461:GFP786563 GFP851997:GFP852099 GFP917533:GFP917635 GFP983069:GFP983171 GPL12:GPL71 GPL73:GPL132 GPL65565:GPL65667 GPL131101:GPL131203 GPL196637:GPL196739 GPL262173:GPL262275 GPL327709:GPL327811 GPL393245:GPL393347 GPL458781:GPL458883 GPL524317:GPL524419 GPL589853:GPL589955 GPL655389:GPL655491 GPL720925:GPL721027 GPL786461:GPL786563 GPL851997:GPL852099 GPL917533:GPL917635 GPL983069:GPL983171 GZH12:GZH71 GZH73:GZH132 GZH65565:GZH65667 GZH131101:GZH131203 GZH196637:GZH196739 GZH262173:GZH262275 GZH327709:GZH327811 GZH393245:GZH393347 GZH458781:GZH458883 GZH524317:GZH524419 GZH589853:GZH589955 GZH655389:GZH655491 GZH720925:GZH721027 GZH786461:GZH786563 GZH851997:GZH852099 GZH917533:GZH917635 GZH983069:GZH983171 HJD12:HJD71 HJD73:HJD132 HJD65565:HJD65667 HJD131101:HJD131203 HJD196637:HJD196739 HJD262173:HJD262275 HJD327709:HJD327811 HJD393245:HJD393347 HJD458781:HJD458883 HJD524317:HJD524419 HJD589853:HJD589955 HJD655389:HJD655491 HJD720925:HJD721027 HJD786461:HJD786563 HJD851997:HJD852099 HJD917533:HJD917635 HJD983069:HJD983171 HSZ12:HSZ71 HSZ73:HSZ132 HSZ65565:HSZ65667 HSZ131101:HSZ131203 HSZ196637:HSZ196739 HSZ262173:HSZ262275 HSZ327709:HSZ327811 HSZ393245:HSZ393347 HSZ458781:HSZ458883 HSZ524317:HSZ524419 HSZ589853:HSZ589955 HSZ655389:HSZ655491 HSZ720925:HSZ721027 HSZ786461:HSZ786563 HSZ851997:HSZ852099 HSZ917533:HSZ917635 HSZ983069:HSZ983171 ICV12:ICV71 ICV73:ICV132 ICV65565:ICV65667 ICV131101:ICV131203 ICV196637:ICV196739 ICV262173:ICV262275 ICV327709:ICV327811 ICV393245:ICV393347 ICV458781:ICV458883 ICV524317:ICV524419 ICV589853:ICV589955 ICV655389:ICV655491 ICV720925:ICV721027 ICV786461:ICV786563 ICV851997:ICV852099 ICV917533:ICV917635 ICV983069:ICV983171 IMR12:IMR71 IMR73:IMR132 IMR65565:IMR65667 IMR131101:IMR131203 IMR196637:IMR196739 IMR262173:IMR262275 IMR327709:IMR327811 IMR393245:IMR393347 IMR458781:IMR458883 IMR524317:IMR524419 IMR589853:IMR589955 IMR655389:IMR655491 IMR720925:IMR721027 IMR786461:IMR786563 IMR851997:IMR852099 IMR917533:IMR917635 IMR983069:IMR983171 IWN12:IWN71 IWN73:IWN132 IWN65565:IWN65667 IWN131101:IWN131203 IWN196637:IWN196739 IWN262173:IWN262275 IWN327709:IWN327811 IWN393245:IWN393347 IWN458781:IWN458883 IWN524317:IWN524419 IWN589853:IWN589955 IWN655389:IWN655491 IWN720925:IWN721027 IWN786461:IWN786563 IWN851997:IWN852099 IWN917533:IWN917635 IWN983069:IWN983171 JGJ12:JGJ71 JGJ73:JGJ132 JGJ65565:JGJ65667 JGJ131101:JGJ131203 JGJ196637:JGJ196739 JGJ262173:JGJ262275 JGJ327709:JGJ327811 JGJ393245:JGJ393347 JGJ458781:JGJ458883 JGJ524317:JGJ524419 JGJ589853:JGJ589955 JGJ655389:JGJ655491 JGJ720925:JGJ721027 JGJ786461:JGJ786563 JGJ851997:JGJ852099 JGJ917533:JGJ917635 JGJ983069:JGJ983171 JQF12:JQF71 JQF73:JQF132 JQF65565:JQF65667 JQF131101:JQF131203 JQF196637:JQF196739 JQF262173:JQF262275 JQF327709:JQF327811 JQF393245:JQF393347 JQF458781:JQF458883 JQF524317:JQF524419 JQF589853:JQF589955 JQF655389:JQF655491 JQF720925:JQF721027 JQF786461:JQF786563 JQF851997:JQF852099 JQF917533:JQF917635 JQF983069:JQF983171 KAB12:KAB71 KAB73:KAB132 KAB65565:KAB65667 KAB131101:KAB131203 KAB196637:KAB196739 KAB262173:KAB262275 KAB327709:KAB327811 KAB393245:KAB393347 KAB458781:KAB458883 KAB524317:KAB524419 KAB589853:KAB589955 KAB655389:KAB655491 KAB720925:KAB721027 KAB786461:KAB786563 KAB851997:KAB852099 KAB917533:KAB917635 KAB983069:KAB983171 KJX12:KJX71 KJX73:KJX132 KJX65565:KJX65667 KJX131101:KJX131203 KJX196637:KJX196739 KJX262173:KJX262275 KJX327709:KJX327811 KJX393245:KJX393347 KJX458781:KJX458883 KJX524317:KJX524419 KJX589853:KJX589955 KJX655389:KJX655491 KJX720925:KJX721027 KJX786461:KJX786563 KJX851997:KJX852099 KJX917533:KJX917635 KJX983069:KJX983171 KTT12:KTT71 KTT73:KTT132 KTT65565:KTT65667 KTT131101:KTT131203 KTT196637:KTT196739 KTT262173:KTT262275 KTT327709:KTT327811 KTT393245:KTT393347 KTT458781:KTT458883 KTT524317:KTT524419 KTT589853:KTT589955 KTT655389:KTT655491 KTT720925:KTT721027 KTT786461:KTT786563 KTT851997:KTT852099 KTT917533:KTT917635 KTT983069:KTT983171 LDP12:LDP71 LDP73:LDP132 LDP65565:LDP65667 LDP131101:LDP131203 LDP196637:LDP196739 LDP262173:LDP262275 LDP327709:LDP327811 LDP393245:LDP393347 LDP458781:LDP458883 LDP524317:LDP524419 LDP589853:LDP589955 LDP655389:LDP655491 LDP720925:LDP721027 LDP786461:LDP786563 LDP851997:LDP852099 LDP917533:LDP917635 LDP983069:LDP983171 LNL12:LNL71 LNL73:LNL132 LNL65565:LNL65667 LNL131101:LNL131203 LNL196637:LNL196739 LNL262173:LNL262275 LNL327709:LNL327811 LNL393245:LNL393347 LNL458781:LNL458883 LNL524317:LNL524419 LNL589853:LNL589955 LNL655389:LNL655491 LNL720925:LNL721027 LNL786461:LNL786563 LNL851997:LNL852099 LNL917533:LNL917635 LNL983069:LNL983171 LXH12:LXH71 LXH73:LXH132 LXH65565:LXH65667 LXH131101:LXH131203 LXH196637:LXH196739 LXH262173:LXH262275 LXH327709:LXH327811 LXH393245:LXH393347 LXH458781:LXH458883 LXH524317:LXH524419 LXH589853:LXH589955 LXH655389:LXH655491 LXH720925:LXH721027 LXH786461:LXH786563 LXH851997:LXH852099 LXH917533:LXH917635 LXH983069:LXH983171 MHD12:MHD71 MHD73:MHD132 MHD65565:MHD65667 MHD131101:MHD131203 MHD196637:MHD196739 MHD262173:MHD262275 MHD327709:MHD327811 MHD393245:MHD393347 MHD458781:MHD458883 MHD524317:MHD524419 MHD589853:MHD589955 MHD655389:MHD655491 MHD720925:MHD721027 MHD786461:MHD786563 MHD851997:MHD852099 MHD917533:MHD917635 MHD983069:MHD983171 MQZ12:MQZ71 MQZ73:MQZ132 MQZ65565:MQZ65667 MQZ131101:MQZ131203 MQZ196637:MQZ196739 MQZ262173:MQZ262275 MQZ327709:MQZ327811 MQZ393245:MQZ393347 MQZ458781:MQZ458883 MQZ524317:MQZ524419 MQZ589853:MQZ589955 MQZ655389:MQZ655491 MQZ720925:MQZ721027 MQZ786461:MQZ786563 MQZ851997:MQZ852099 MQZ917533:MQZ917635 MQZ983069:MQZ983171 NAV12:NAV71 NAV73:NAV132 NAV65565:NAV65667 NAV131101:NAV131203 NAV196637:NAV196739 NAV262173:NAV262275 NAV327709:NAV327811 NAV393245:NAV393347 NAV458781:NAV458883 NAV524317:NAV524419 NAV589853:NAV589955 NAV655389:NAV655491 NAV720925:NAV721027 NAV786461:NAV786563 NAV851997:NAV852099 NAV917533:NAV917635 NAV983069:NAV983171 NKR12:NKR71 NKR73:NKR132 NKR65565:NKR65667 NKR131101:NKR131203 NKR196637:NKR196739 NKR262173:NKR262275 NKR327709:NKR327811 NKR393245:NKR393347 NKR458781:NKR458883 NKR524317:NKR524419 NKR589853:NKR589955 NKR655389:NKR655491 NKR720925:NKR721027 NKR786461:NKR786563 NKR851997:NKR852099 NKR917533:NKR917635 NKR983069:NKR983171 NUN12:NUN71 NUN73:NUN132 NUN65565:NUN65667 NUN131101:NUN131203 NUN196637:NUN196739 NUN262173:NUN262275 NUN327709:NUN327811 NUN393245:NUN393347 NUN458781:NUN458883 NUN524317:NUN524419 NUN589853:NUN589955 NUN655389:NUN655491 NUN720925:NUN721027 NUN786461:NUN786563 NUN851997:NUN852099 NUN917533:NUN917635 NUN983069:NUN983171 OEJ12:OEJ71 OEJ73:OEJ132 OEJ65565:OEJ65667 OEJ131101:OEJ131203 OEJ196637:OEJ196739 OEJ262173:OEJ262275 OEJ327709:OEJ327811 OEJ393245:OEJ393347 OEJ458781:OEJ458883 OEJ524317:OEJ524419 OEJ589853:OEJ589955 OEJ655389:OEJ655491 OEJ720925:OEJ721027 OEJ786461:OEJ786563 OEJ851997:OEJ852099 OEJ917533:OEJ917635 OEJ983069:OEJ983171 OOF12:OOF71 OOF73:OOF132 OOF65565:OOF65667 OOF131101:OOF131203 OOF196637:OOF196739 OOF262173:OOF262275 OOF327709:OOF327811 OOF393245:OOF393347 OOF458781:OOF458883 OOF524317:OOF524419 OOF589853:OOF589955 OOF655389:OOF655491 OOF720925:OOF721027 OOF786461:OOF786563 OOF851997:OOF852099 OOF917533:OOF917635 OOF983069:OOF983171 OYB12:OYB71 OYB73:OYB132 OYB65565:OYB65667 OYB131101:OYB131203 OYB196637:OYB196739 OYB262173:OYB262275 OYB327709:OYB327811 OYB393245:OYB393347 OYB458781:OYB458883 OYB524317:OYB524419 OYB589853:OYB589955 OYB655389:OYB655491 OYB720925:OYB721027 OYB786461:OYB786563 OYB851997:OYB852099 OYB917533:OYB917635 OYB983069:OYB983171 PHX12:PHX71 PHX73:PHX132 PHX65565:PHX65667 PHX131101:PHX131203 PHX196637:PHX196739 PHX262173:PHX262275 PHX327709:PHX327811 PHX393245:PHX393347 PHX458781:PHX458883 PHX524317:PHX524419 PHX589853:PHX589955 PHX655389:PHX655491 PHX720925:PHX721027 PHX786461:PHX786563 PHX851997:PHX852099 PHX917533:PHX917635 PHX983069:PHX983171 PRT12:PRT71 PRT73:PRT132 PRT65565:PRT65667 PRT131101:PRT131203 PRT196637:PRT196739 PRT262173:PRT262275 PRT327709:PRT327811 PRT393245:PRT393347 PRT458781:PRT458883 PRT524317:PRT524419 PRT589853:PRT589955 PRT655389:PRT655491 PRT720925:PRT721027 PRT786461:PRT786563 PRT851997:PRT852099 PRT917533:PRT917635 PRT983069:PRT983171 QBP12:QBP71 QBP73:QBP132 QBP65565:QBP65667 QBP131101:QBP131203 QBP196637:QBP196739 QBP262173:QBP262275 QBP327709:QBP327811 QBP393245:QBP393347 QBP458781:QBP458883 QBP524317:QBP524419 QBP589853:QBP589955 QBP655389:QBP655491 QBP720925:QBP721027 QBP786461:QBP786563 QBP851997:QBP852099 QBP917533:QBP917635 QBP983069:QBP983171 QLL12:QLL71 QLL73:QLL132 QLL65565:QLL65667 QLL131101:QLL131203 QLL196637:QLL196739 QLL262173:QLL262275 QLL327709:QLL327811 QLL393245:QLL393347 QLL458781:QLL458883 QLL524317:QLL524419 QLL589853:QLL589955 QLL655389:QLL655491 QLL720925:QLL721027 QLL786461:QLL786563 QLL851997:QLL852099 QLL917533:QLL917635 QLL983069:QLL983171 QVH12:QVH71 QVH73:QVH132 QVH65565:QVH65667 QVH131101:QVH131203 QVH196637:QVH196739 QVH262173:QVH262275 QVH327709:QVH327811 QVH393245:QVH393347 QVH458781:QVH458883 QVH524317:QVH524419 QVH589853:QVH589955 QVH655389:QVH655491 QVH720925:QVH721027 QVH786461:QVH786563 QVH851997:QVH852099 QVH917533:QVH917635 QVH983069:QVH983171 RFD12:RFD71 RFD73:RFD132 RFD65565:RFD65667 RFD131101:RFD131203 RFD196637:RFD196739 RFD262173:RFD262275 RFD327709:RFD327811 RFD393245:RFD393347 RFD458781:RFD458883 RFD524317:RFD524419 RFD589853:RFD589955 RFD655389:RFD655491 RFD720925:RFD721027 RFD786461:RFD786563 RFD851997:RFD852099 RFD917533:RFD917635 RFD983069:RFD983171 ROZ12:ROZ71 ROZ73:ROZ132 ROZ65565:ROZ65667 ROZ131101:ROZ131203 ROZ196637:ROZ196739 ROZ262173:ROZ262275 ROZ327709:ROZ327811 ROZ393245:ROZ393347 ROZ458781:ROZ458883 ROZ524317:ROZ524419 ROZ589853:ROZ589955 ROZ655389:ROZ655491 ROZ720925:ROZ721027 ROZ786461:ROZ786563 ROZ851997:ROZ852099 ROZ917533:ROZ917635 ROZ983069:ROZ983171 RYV12:RYV71 RYV73:RYV132 RYV65565:RYV65667 RYV131101:RYV131203 RYV196637:RYV196739 RYV262173:RYV262275 RYV327709:RYV327811 RYV393245:RYV393347 RYV458781:RYV458883 RYV524317:RYV524419 RYV589853:RYV589955 RYV655389:RYV655491 RYV720925:RYV721027 RYV786461:RYV786563 RYV851997:RYV852099 RYV917533:RYV917635 RYV983069:RYV983171 SIR12:SIR71 SIR73:SIR132 SIR65565:SIR65667 SIR131101:SIR131203 SIR196637:SIR196739 SIR262173:SIR262275 SIR327709:SIR327811 SIR393245:SIR393347 SIR458781:SIR458883 SIR524317:SIR524419 SIR589853:SIR589955 SIR655389:SIR655491 SIR720925:SIR721027 SIR786461:SIR786563 SIR851997:SIR852099 SIR917533:SIR917635 SIR983069:SIR983171 SSN12:SSN71 SSN73:SSN132 SSN65565:SSN65667 SSN131101:SSN131203 SSN196637:SSN196739 SSN262173:SSN262275 SSN327709:SSN327811 SSN393245:SSN393347 SSN458781:SSN458883 SSN524317:SSN524419 SSN589853:SSN589955 SSN655389:SSN655491 SSN720925:SSN721027 SSN786461:SSN786563 SSN851997:SSN852099 SSN917533:SSN917635 SSN983069:SSN983171 TCJ12:TCJ71 TCJ73:TCJ132 TCJ65565:TCJ65667 TCJ131101:TCJ131203 TCJ196637:TCJ196739 TCJ262173:TCJ262275 TCJ327709:TCJ327811 TCJ393245:TCJ393347 TCJ458781:TCJ458883 TCJ524317:TCJ524419 TCJ589853:TCJ589955 TCJ655389:TCJ655491 TCJ720925:TCJ721027 TCJ786461:TCJ786563 TCJ851997:TCJ852099 TCJ917533:TCJ917635 TCJ983069:TCJ983171 TMF12:TMF71 TMF73:TMF132 TMF65565:TMF65667 TMF131101:TMF131203 TMF196637:TMF196739 TMF262173:TMF262275 TMF327709:TMF327811 TMF393245:TMF393347 TMF458781:TMF458883 TMF524317:TMF524419 TMF589853:TMF589955 TMF655389:TMF655491 TMF720925:TMF721027 TMF786461:TMF786563 TMF851997:TMF852099 TMF917533:TMF917635 TMF983069:TMF983171 TWB12:TWB71 TWB73:TWB132 TWB65565:TWB65667 TWB131101:TWB131203 TWB196637:TWB196739 TWB262173:TWB262275 TWB327709:TWB327811 TWB393245:TWB393347 TWB458781:TWB458883 TWB524317:TWB524419 TWB589853:TWB589955 TWB655389:TWB655491 TWB720925:TWB721027 TWB786461:TWB786563 TWB851997:TWB852099 TWB917533:TWB917635 TWB983069:TWB983171 UFX12:UFX71 UFX73:UFX132 UFX65565:UFX65667 UFX131101:UFX131203 UFX196637:UFX196739 UFX262173:UFX262275 UFX327709:UFX327811 UFX393245:UFX393347 UFX458781:UFX458883 UFX524317:UFX524419 UFX589853:UFX589955 UFX655389:UFX655491 UFX720925:UFX721027 UFX786461:UFX786563 UFX851997:UFX852099 UFX917533:UFX917635 UFX983069:UFX983171 UPT12:UPT71 UPT73:UPT132 UPT65565:UPT65667 UPT131101:UPT131203 UPT196637:UPT196739 UPT262173:UPT262275 UPT327709:UPT327811 UPT393245:UPT393347 UPT458781:UPT458883 UPT524317:UPT524419 UPT589853:UPT589955 UPT655389:UPT655491 UPT720925:UPT721027 UPT786461:UPT786563 UPT851997:UPT852099 UPT917533:UPT917635 UPT983069:UPT983171 UZP12:UZP71 UZP73:UZP132 UZP65565:UZP65667 UZP131101:UZP131203 UZP196637:UZP196739 UZP262173:UZP262275 UZP327709:UZP327811 UZP393245:UZP393347 UZP458781:UZP458883 UZP524317:UZP524419 UZP589853:UZP589955 UZP655389:UZP655491 UZP720925:UZP721027 UZP786461:UZP786563 UZP851997:UZP852099 UZP917533:UZP917635 UZP983069:UZP983171 VJL12:VJL71 VJL73:VJL132 VJL65565:VJL65667 VJL131101:VJL131203 VJL196637:VJL196739 VJL262173:VJL262275 VJL327709:VJL327811 VJL393245:VJL393347 VJL458781:VJL458883 VJL524317:VJL524419 VJL589853:VJL589955 VJL655389:VJL655491 VJL720925:VJL721027 VJL786461:VJL786563 VJL851997:VJL852099 VJL917533:VJL917635 VJL983069:VJL983171 VTH12:VTH71 VTH73:VTH132 VTH65565:VTH65667 VTH131101:VTH131203 VTH196637:VTH196739 VTH262173:VTH262275 VTH327709:VTH327811 VTH393245:VTH393347 VTH458781:VTH458883 VTH524317:VTH524419 VTH589853:VTH589955 VTH655389:VTH655491 VTH720925:VTH721027 VTH786461:VTH786563 VTH851997:VTH852099 VTH917533:VTH917635 VTH983069:VTH983171 WDD12:WDD71 WDD73:WDD132 WDD65565:WDD65667 WDD131101:WDD131203 WDD196637:WDD196739 WDD262173:WDD262275 WDD327709:WDD327811 WDD393245:WDD393347 WDD458781:WDD458883 WDD524317:WDD524419 WDD589853:WDD589955 WDD655389:WDD655491 WDD720925:WDD721027 WDD786461:WDD786563 WDD851997:WDD852099 WDD917533:WDD917635 WDD983069:WDD983171 WMZ12:WMZ71 WMZ73:WMZ132 WMZ65565:WMZ65667 WMZ131101:WMZ131203 WMZ196637:WMZ196739 WMZ262173:WMZ262275 WMZ327709:WMZ327811 WMZ393245:WMZ393347 WMZ458781:WMZ458883 WMZ524317:WMZ524419 WMZ589853:WMZ589955 WMZ655389:WMZ655491 WMZ720925:WMZ721027 WMZ786461:WMZ786563 WMZ851997:WMZ852099 WMZ917533:WMZ917635 WMZ983069:WMZ983171 WWV12:WWV71 WWV73:WWV132 WWV65565:WWV65667 WWV131101:WWV131203 WWV196637:WWV196739 WWV262173:WWV262275 WWV327709:WWV327811 WWV393245:WWV393347 WWV458781:WWV458883 WWV524317:WWV524419 WWV589853:WWV589955 WWV655389:WWV655491 WWV720925:WWV721027 WWV786461:WWV786563 WWV851997:WWV852099 WWV917533:WWV917635 WWV983069:WWV983171" xr:uid="{00000000-0002-0000-0200-000014000000}"/>
    <dataValidation allowBlank="1" showInputMessage="1" showErrorMessage="1" prompt="Quarterly Assessment Weighted Score" sqref="KK10 UG10 AEC10 ANY10 AXU10 BHQ10 BRM10 CBI10 CLE10 CVA10 DEW10 DOS10 DYO10 EIK10 ESG10 FCC10 FLY10 FVU10 GFQ10 GPM10 GZI10 HJE10 HTA10 ICW10 IMS10 IWO10 JGK10 JQG10 KAC10 KJY10 KTU10 LDQ10 LNM10 LXI10 MHE10 MRA10 NAW10 NKS10 NUO10 OEK10 OOG10 OYC10 PHY10 PRU10 QBQ10 QLM10 QVI10 RFE10 RPA10 RYW10 SIS10 SSO10 TCK10 TMG10 TWC10 UFY10 UPU10 UZQ10 VJM10 VTI10 WDE10 WNA10 WWW10 AN65565:AN65667 AN131101:AN131203 AN196637:AN196739 AN262173:AN262275 AN327709:AN327811 AN393245:AN393347 AN458781:AN458883 AN524317:AN524419 AN589853:AN589955 AN655389:AN655491 AN720925:AN721027 AN786461:AN786563 AN851997:AN852099 AN917533:AN917635 AN983069:AN983171 KK12:KK71 KK73:KK132 KK65565:KK65667 KK131101:KK131203 KK196637:KK196739 KK262173:KK262275 KK327709:KK327811 KK393245:KK393347 KK458781:KK458883 KK524317:KK524419 KK589853:KK589955 KK655389:KK655491 KK720925:KK721027 KK786461:KK786563 KK851997:KK852099 KK917533:KK917635 KK983069:KK983171 UG12:UG71 UG73:UG132 UG65565:UG65667 UG131101:UG131203 UG196637:UG196739 UG262173:UG262275 UG327709:UG327811 UG393245:UG393347 UG458781:UG458883 UG524317:UG524419 UG589853:UG589955 UG655389:UG655491 UG720925:UG721027 UG786461:UG786563 UG851997:UG852099 UG917533:UG917635 UG983069:UG983171 AEC12:AEC71 AEC73:AEC132 AEC65565:AEC65667 AEC131101:AEC131203 AEC196637:AEC196739 AEC262173:AEC262275 AEC327709:AEC327811 AEC393245:AEC393347 AEC458781:AEC458883 AEC524317:AEC524419 AEC589853:AEC589955 AEC655389:AEC655491 AEC720925:AEC721027 AEC786461:AEC786563 AEC851997:AEC852099 AEC917533:AEC917635 AEC983069:AEC983171 ANY12:ANY71 ANY73:ANY132 ANY65565:ANY65667 ANY131101:ANY131203 ANY196637:ANY196739 ANY262173:ANY262275 ANY327709:ANY327811 ANY393245:ANY393347 ANY458781:ANY458883 ANY524317:ANY524419 ANY589853:ANY589955 ANY655389:ANY655491 ANY720925:ANY721027 ANY786461:ANY786563 ANY851997:ANY852099 ANY917533:ANY917635 ANY983069:ANY983171 AXU12:AXU71 AXU73:AXU132 AXU65565:AXU65667 AXU131101:AXU131203 AXU196637:AXU196739 AXU262173:AXU262275 AXU327709:AXU327811 AXU393245:AXU393347 AXU458781:AXU458883 AXU524317:AXU524419 AXU589853:AXU589955 AXU655389:AXU655491 AXU720925:AXU721027 AXU786461:AXU786563 AXU851997:AXU852099 AXU917533:AXU917635 AXU983069:AXU983171 BHQ12:BHQ71 BHQ73:BHQ132 BHQ65565:BHQ65667 BHQ131101:BHQ131203 BHQ196637:BHQ196739 BHQ262173:BHQ262275 BHQ327709:BHQ327811 BHQ393245:BHQ393347 BHQ458781:BHQ458883 BHQ524317:BHQ524419 BHQ589853:BHQ589955 BHQ655389:BHQ655491 BHQ720925:BHQ721027 BHQ786461:BHQ786563 BHQ851997:BHQ852099 BHQ917533:BHQ917635 BHQ983069:BHQ983171 BRM12:BRM71 BRM73:BRM132 BRM65565:BRM65667 BRM131101:BRM131203 BRM196637:BRM196739 BRM262173:BRM262275 BRM327709:BRM327811 BRM393245:BRM393347 BRM458781:BRM458883 BRM524317:BRM524419 BRM589853:BRM589955 BRM655389:BRM655491 BRM720925:BRM721027 BRM786461:BRM786563 BRM851997:BRM852099 BRM917533:BRM917635 BRM983069:BRM983171 CBI12:CBI71 CBI73:CBI132 CBI65565:CBI65667 CBI131101:CBI131203 CBI196637:CBI196739 CBI262173:CBI262275 CBI327709:CBI327811 CBI393245:CBI393347 CBI458781:CBI458883 CBI524317:CBI524419 CBI589853:CBI589955 CBI655389:CBI655491 CBI720925:CBI721027 CBI786461:CBI786563 CBI851997:CBI852099 CBI917533:CBI917635 CBI983069:CBI983171 CLE12:CLE71 CLE73:CLE132 CLE65565:CLE65667 CLE131101:CLE131203 CLE196637:CLE196739 CLE262173:CLE262275 CLE327709:CLE327811 CLE393245:CLE393347 CLE458781:CLE458883 CLE524317:CLE524419 CLE589853:CLE589955 CLE655389:CLE655491 CLE720925:CLE721027 CLE786461:CLE786563 CLE851997:CLE852099 CLE917533:CLE917635 CLE983069:CLE983171 CVA12:CVA71 CVA73:CVA132 CVA65565:CVA65667 CVA131101:CVA131203 CVA196637:CVA196739 CVA262173:CVA262275 CVA327709:CVA327811 CVA393245:CVA393347 CVA458781:CVA458883 CVA524317:CVA524419 CVA589853:CVA589955 CVA655389:CVA655491 CVA720925:CVA721027 CVA786461:CVA786563 CVA851997:CVA852099 CVA917533:CVA917635 CVA983069:CVA983171 DEW12:DEW71 DEW73:DEW132 DEW65565:DEW65667 DEW131101:DEW131203 DEW196637:DEW196739 DEW262173:DEW262275 DEW327709:DEW327811 DEW393245:DEW393347 DEW458781:DEW458883 DEW524317:DEW524419 DEW589853:DEW589955 DEW655389:DEW655491 DEW720925:DEW721027 DEW786461:DEW786563 DEW851997:DEW852099 DEW917533:DEW917635 DEW983069:DEW983171 DOS12:DOS71 DOS73:DOS132 DOS65565:DOS65667 DOS131101:DOS131203 DOS196637:DOS196739 DOS262173:DOS262275 DOS327709:DOS327811 DOS393245:DOS393347 DOS458781:DOS458883 DOS524317:DOS524419 DOS589853:DOS589955 DOS655389:DOS655491 DOS720925:DOS721027 DOS786461:DOS786563 DOS851997:DOS852099 DOS917533:DOS917635 DOS983069:DOS983171 DYO12:DYO71 DYO73:DYO132 DYO65565:DYO65667 DYO131101:DYO131203 DYO196637:DYO196739 DYO262173:DYO262275 DYO327709:DYO327811 DYO393245:DYO393347 DYO458781:DYO458883 DYO524317:DYO524419 DYO589853:DYO589955 DYO655389:DYO655491 DYO720925:DYO721027 DYO786461:DYO786563 DYO851997:DYO852099 DYO917533:DYO917635 DYO983069:DYO983171 EIK12:EIK71 EIK73:EIK132 EIK65565:EIK65667 EIK131101:EIK131203 EIK196637:EIK196739 EIK262173:EIK262275 EIK327709:EIK327811 EIK393245:EIK393347 EIK458781:EIK458883 EIK524317:EIK524419 EIK589853:EIK589955 EIK655389:EIK655491 EIK720925:EIK721027 EIK786461:EIK786563 EIK851997:EIK852099 EIK917533:EIK917635 EIK983069:EIK983171 ESG12:ESG71 ESG73:ESG132 ESG65565:ESG65667 ESG131101:ESG131203 ESG196637:ESG196739 ESG262173:ESG262275 ESG327709:ESG327811 ESG393245:ESG393347 ESG458781:ESG458883 ESG524317:ESG524419 ESG589853:ESG589955 ESG655389:ESG655491 ESG720925:ESG721027 ESG786461:ESG786563 ESG851997:ESG852099 ESG917533:ESG917635 ESG983069:ESG983171 FCC12:FCC71 FCC73:FCC132 FCC65565:FCC65667 FCC131101:FCC131203 FCC196637:FCC196739 FCC262173:FCC262275 FCC327709:FCC327811 FCC393245:FCC393347 FCC458781:FCC458883 FCC524317:FCC524419 FCC589853:FCC589955 FCC655389:FCC655491 FCC720925:FCC721027 FCC786461:FCC786563 FCC851997:FCC852099 FCC917533:FCC917635 FCC983069:FCC983171 FLY12:FLY71 FLY73:FLY132 FLY65565:FLY65667 FLY131101:FLY131203 FLY196637:FLY196739 FLY262173:FLY262275 FLY327709:FLY327811 FLY393245:FLY393347 FLY458781:FLY458883 FLY524317:FLY524419 FLY589853:FLY589955 FLY655389:FLY655491 FLY720925:FLY721027 FLY786461:FLY786563 FLY851997:FLY852099 FLY917533:FLY917635 FLY983069:FLY983171 FVU12:FVU71 FVU73:FVU132 FVU65565:FVU65667 FVU131101:FVU131203 FVU196637:FVU196739 FVU262173:FVU262275 FVU327709:FVU327811 FVU393245:FVU393347 FVU458781:FVU458883 FVU524317:FVU524419 FVU589853:FVU589955 FVU655389:FVU655491 FVU720925:FVU721027 FVU786461:FVU786563 FVU851997:FVU852099 FVU917533:FVU917635 FVU983069:FVU983171 GFQ12:GFQ71 GFQ73:GFQ132 GFQ65565:GFQ65667 GFQ131101:GFQ131203 GFQ196637:GFQ196739 GFQ262173:GFQ262275 GFQ327709:GFQ327811 GFQ393245:GFQ393347 GFQ458781:GFQ458883 GFQ524317:GFQ524419 GFQ589853:GFQ589955 GFQ655389:GFQ655491 GFQ720925:GFQ721027 GFQ786461:GFQ786563 GFQ851997:GFQ852099 GFQ917533:GFQ917635 GFQ983069:GFQ983171 GPM12:GPM71 GPM73:GPM132 GPM65565:GPM65667 GPM131101:GPM131203 GPM196637:GPM196739 GPM262173:GPM262275 GPM327709:GPM327811 GPM393245:GPM393347 GPM458781:GPM458883 GPM524317:GPM524419 GPM589853:GPM589955 GPM655389:GPM655491 GPM720925:GPM721027 GPM786461:GPM786563 GPM851997:GPM852099 GPM917533:GPM917635 GPM983069:GPM983171 GZI12:GZI71 GZI73:GZI132 GZI65565:GZI65667 GZI131101:GZI131203 GZI196637:GZI196739 GZI262173:GZI262275 GZI327709:GZI327811 GZI393245:GZI393347 GZI458781:GZI458883 GZI524317:GZI524419 GZI589853:GZI589955 GZI655389:GZI655491 GZI720925:GZI721027 GZI786461:GZI786563 GZI851997:GZI852099 GZI917533:GZI917635 GZI983069:GZI983171 HJE12:HJE71 HJE73:HJE132 HJE65565:HJE65667 HJE131101:HJE131203 HJE196637:HJE196739 HJE262173:HJE262275 HJE327709:HJE327811 HJE393245:HJE393347 HJE458781:HJE458883 HJE524317:HJE524419 HJE589853:HJE589955 HJE655389:HJE655491 HJE720925:HJE721027 HJE786461:HJE786563 HJE851997:HJE852099 HJE917533:HJE917635 HJE983069:HJE983171 HTA12:HTA71 HTA73:HTA132 HTA65565:HTA65667 HTA131101:HTA131203 HTA196637:HTA196739 HTA262173:HTA262275 HTA327709:HTA327811 HTA393245:HTA393347 HTA458781:HTA458883 HTA524317:HTA524419 HTA589853:HTA589955 HTA655389:HTA655491 HTA720925:HTA721027 HTA786461:HTA786563 HTA851997:HTA852099 HTA917533:HTA917635 HTA983069:HTA983171 ICW12:ICW71 ICW73:ICW132 ICW65565:ICW65667 ICW131101:ICW131203 ICW196637:ICW196739 ICW262173:ICW262275 ICW327709:ICW327811 ICW393245:ICW393347 ICW458781:ICW458883 ICW524317:ICW524419 ICW589853:ICW589955 ICW655389:ICW655491 ICW720925:ICW721027 ICW786461:ICW786563 ICW851997:ICW852099 ICW917533:ICW917635 ICW983069:ICW983171 IMS12:IMS71 IMS73:IMS132 IMS65565:IMS65667 IMS131101:IMS131203 IMS196637:IMS196739 IMS262173:IMS262275 IMS327709:IMS327811 IMS393245:IMS393347 IMS458781:IMS458883 IMS524317:IMS524419 IMS589853:IMS589955 IMS655389:IMS655491 IMS720925:IMS721027 IMS786461:IMS786563 IMS851997:IMS852099 IMS917533:IMS917635 IMS983069:IMS983171 IWO12:IWO71 IWO73:IWO132 IWO65565:IWO65667 IWO131101:IWO131203 IWO196637:IWO196739 IWO262173:IWO262275 IWO327709:IWO327811 IWO393245:IWO393347 IWO458781:IWO458883 IWO524317:IWO524419 IWO589853:IWO589955 IWO655389:IWO655491 IWO720925:IWO721027 IWO786461:IWO786563 IWO851997:IWO852099 IWO917533:IWO917635 IWO983069:IWO983171 JGK12:JGK71 JGK73:JGK132 JGK65565:JGK65667 JGK131101:JGK131203 JGK196637:JGK196739 JGK262173:JGK262275 JGK327709:JGK327811 JGK393245:JGK393347 JGK458781:JGK458883 JGK524317:JGK524419 JGK589853:JGK589955 JGK655389:JGK655491 JGK720925:JGK721027 JGK786461:JGK786563 JGK851997:JGK852099 JGK917533:JGK917635 JGK983069:JGK983171 JQG12:JQG71 JQG73:JQG132 JQG65565:JQG65667 JQG131101:JQG131203 JQG196637:JQG196739 JQG262173:JQG262275 JQG327709:JQG327811 JQG393245:JQG393347 JQG458781:JQG458883 JQG524317:JQG524419 JQG589853:JQG589955 JQG655389:JQG655491 JQG720925:JQG721027 JQG786461:JQG786563 JQG851997:JQG852099 JQG917533:JQG917635 JQG983069:JQG983171 KAC12:KAC71 KAC73:KAC132 KAC65565:KAC65667 KAC131101:KAC131203 KAC196637:KAC196739 KAC262173:KAC262275 KAC327709:KAC327811 KAC393245:KAC393347 KAC458781:KAC458883 KAC524317:KAC524419 KAC589853:KAC589955 KAC655389:KAC655491 KAC720925:KAC721027 KAC786461:KAC786563 KAC851997:KAC852099 KAC917533:KAC917635 KAC983069:KAC983171 KJY12:KJY71 KJY73:KJY132 KJY65565:KJY65667 KJY131101:KJY131203 KJY196637:KJY196739 KJY262173:KJY262275 KJY327709:KJY327811 KJY393245:KJY393347 KJY458781:KJY458883 KJY524317:KJY524419 KJY589853:KJY589955 KJY655389:KJY655491 KJY720925:KJY721027 KJY786461:KJY786563 KJY851997:KJY852099 KJY917533:KJY917635 KJY983069:KJY983171 KTU12:KTU71 KTU73:KTU132 KTU65565:KTU65667 KTU131101:KTU131203 KTU196637:KTU196739 KTU262173:KTU262275 KTU327709:KTU327811 KTU393245:KTU393347 KTU458781:KTU458883 KTU524317:KTU524419 KTU589853:KTU589955 KTU655389:KTU655491 KTU720925:KTU721027 KTU786461:KTU786563 KTU851997:KTU852099 KTU917533:KTU917635 KTU983069:KTU983171 LDQ12:LDQ71 LDQ73:LDQ132 LDQ65565:LDQ65667 LDQ131101:LDQ131203 LDQ196637:LDQ196739 LDQ262173:LDQ262275 LDQ327709:LDQ327811 LDQ393245:LDQ393347 LDQ458781:LDQ458883 LDQ524317:LDQ524419 LDQ589853:LDQ589955 LDQ655389:LDQ655491 LDQ720925:LDQ721027 LDQ786461:LDQ786563 LDQ851997:LDQ852099 LDQ917533:LDQ917635 LDQ983069:LDQ983171 LNM12:LNM71 LNM73:LNM132 LNM65565:LNM65667 LNM131101:LNM131203 LNM196637:LNM196739 LNM262173:LNM262275 LNM327709:LNM327811 LNM393245:LNM393347 LNM458781:LNM458883 LNM524317:LNM524419 LNM589853:LNM589955 LNM655389:LNM655491 LNM720925:LNM721027 LNM786461:LNM786563 LNM851997:LNM852099 LNM917533:LNM917635 LNM983069:LNM983171 LXI12:LXI71 LXI73:LXI132 LXI65565:LXI65667 LXI131101:LXI131203 LXI196637:LXI196739 LXI262173:LXI262275 LXI327709:LXI327811 LXI393245:LXI393347 LXI458781:LXI458883 LXI524317:LXI524419 LXI589853:LXI589955 LXI655389:LXI655491 LXI720925:LXI721027 LXI786461:LXI786563 LXI851997:LXI852099 LXI917533:LXI917635 LXI983069:LXI983171 MHE12:MHE71 MHE73:MHE132 MHE65565:MHE65667 MHE131101:MHE131203 MHE196637:MHE196739 MHE262173:MHE262275 MHE327709:MHE327811 MHE393245:MHE393347 MHE458781:MHE458883 MHE524317:MHE524419 MHE589853:MHE589955 MHE655389:MHE655491 MHE720925:MHE721027 MHE786461:MHE786563 MHE851997:MHE852099 MHE917533:MHE917635 MHE983069:MHE983171 MRA12:MRA71 MRA73:MRA132 MRA65565:MRA65667 MRA131101:MRA131203 MRA196637:MRA196739 MRA262173:MRA262275 MRA327709:MRA327811 MRA393245:MRA393347 MRA458781:MRA458883 MRA524317:MRA524419 MRA589853:MRA589955 MRA655389:MRA655491 MRA720925:MRA721027 MRA786461:MRA786563 MRA851997:MRA852099 MRA917533:MRA917635 MRA983069:MRA983171 NAW12:NAW71 NAW73:NAW132 NAW65565:NAW65667 NAW131101:NAW131203 NAW196637:NAW196739 NAW262173:NAW262275 NAW327709:NAW327811 NAW393245:NAW393347 NAW458781:NAW458883 NAW524317:NAW524419 NAW589853:NAW589955 NAW655389:NAW655491 NAW720925:NAW721027 NAW786461:NAW786563 NAW851997:NAW852099 NAW917533:NAW917635 NAW983069:NAW983171 NKS12:NKS71 NKS73:NKS132 NKS65565:NKS65667 NKS131101:NKS131203 NKS196637:NKS196739 NKS262173:NKS262275 NKS327709:NKS327811 NKS393245:NKS393347 NKS458781:NKS458883 NKS524317:NKS524419 NKS589853:NKS589955 NKS655389:NKS655491 NKS720925:NKS721027 NKS786461:NKS786563 NKS851997:NKS852099 NKS917533:NKS917635 NKS983069:NKS983171 NUO12:NUO71 NUO73:NUO132 NUO65565:NUO65667 NUO131101:NUO131203 NUO196637:NUO196739 NUO262173:NUO262275 NUO327709:NUO327811 NUO393245:NUO393347 NUO458781:NUO458883 NUO524317:NUO524419 NUO589853:NUO589955 NUO655389:NUO655491 NUO720925:NUO721027 NUO786461:NUO786563 NUO851997:NUO852099 NUO917533:NUO917635 NUO983069:NUO983171 OEK12:OEK71 OEK73:OEK132 OEK65565:OEK65667 OEK131101:OEK131203 OEK196637:OEK196739 OEK262173:OEK262275 OEK327709:OEK327811 OEK393245:OEK393347 OEK458781:OEK458883 OEK524317:OEK524419 OEK589853:OEK589955 OEK655389:OEK655491 OEK720925:OEK721027 OEK786461:OEK786563 OEK851997:OEK852099 OEK917533:OEK917635 OEK983069:OEK983171 OOG12:OOG71 OOG73:OOG132 OOG65565:OOG65667 OOG131101:OOG131203 OOG196637:OOG196739 OOG262173:OOG262275 OOG327709:OOG327811 OOG393245:OOG393347 OOG458781:OOG458883 OOG524317:OOG524419 OOG589853:OOG589955 OOG655389:OOG655491 OOG720925:OOG721027 OOG786461:OOG786563 OOG851997:OOG852099 OOG917533:OOG917635 OOG983069:OOG983171 OYC12:OYC71 OYC73:OYC132 OYC65565:OYC65667 OYC131101:OYC131203 OYC196637:OYC196739 OYC262173:OYC262275 OYC327709:OYC327811 OYC393245:OYC393347 OYC458781:OYC458883 OYC524317:OYC524419 OYC589853:OYC589955 OYC655389:OYC655491 OYC720925:OYC721027 OYC786461:OYC786563 OYC851997:OYC852099 OYC917533:OYC917635 OYC983069:OYC983171 PHY12:PHY71 PHY73:PHY132 PHY65565:PHY65667 PHY131101:PHY131203 PHY196637:PHY196739 PHY262173:PHY262275 PHY327709:PHY327811 PHY393245:PHY393347 PHY458781:PHY458883 PHY524317:PHY524419 PHY589853:PHY589955 PHY655389:PHY655491 PHY720925:PHY721027 PHY786461:PHY786563 PHY851997:PHY852099 PHY917533:PHY917635 PHY983069:PHY983171 PRU12:PRU71 PRU73:PRU132 PRU65565:PRU65667 PRU131101:PRU131203 PRU196637:PRU196739 PRU262173:PRU262275 PRU327709:PRU327811 PRU393245:PRU393347 PRU458781:PRU458883 PRU524317:PRU524419 PRU589853:PRU589955 PRU655389:PRU655491 PRU720925:PRU721027 PRU786461:PRU786563 PRU851997:PRU852099 PRU917533:PRU917635 PRU983069:PRU983171 QBQ12:QBQ71 QBQ73:QBQ132 QBQ65565:QBQ65667 QBQ131101:QBQ131203 QBQ196637:QBQ196739 QBQ262173:QBQ262275 QBQ327709:QBQ327811 QBQ393245:QBQ393347 QBQ458781:QBQ458883 QBQ524317:QBQ524419 QBQ589853:QBQ589955 QBQ655389:QBQ655491 QBQ720925:QBQ721027 QBQ786461:QBQ786563 QBQ851997:QBQ852099 QBQ917533:QBQ917635 QBQ983069:QBQ983171 QLM12:QLM71 QLM73:QLM132 QLM65565:QLM65667 QLM131101:QLM131203 QLM196637:QLM196739 QLM262173:QLM262275 QLM327709:QLM327811 QLM393245:QLM393347 QLM458781:QLM458883 QLM524317:QLM524419 QLM589853:QLM589955 QLM655389:QLM655491 QLM720925:QLM721027 QLM786461:QLM786563 QLM851997:QLM852099 QLM917533:QLM917635 QLM983069:QLM983171 QVI12:QVI71 QVI73:QVI132 QVI65565:QVI65667 QVI131101:QVI131203 QVI196637:QVI196739 QVI262173:QVI262275 QVI327709:QVI327811 QVI393245:QVI393347 QVI458781:QVI458883 QVI524317:QVI524419 QVI589853:QVI589955 QVI655389:QVI655491 QVI720925:QVI721027 QVI786461:QVI786563 QVI851997:QVI852099 QVI917533:QVI917635 QVI983069:QVI983171 RFE12:RFE71 RFE73:RFE132 RFE65565:RFE65667 RFE131101:RFE131203 RFE196637:RFE196739 RFE262173:RFE262275 RFE327709:RFE327811 RFE393245:RFE393347 RFE458781:RFE458883 RFE524317:RFE524419 RFE589853:RFE589955 RFE655389:RFE655491 RFE720925:RFE721027 RFE786461:RFE786563 RFE851997:RFE852099 RFE917533:RFE917635 RFE983069:RFE983171 RPA12:RPA71 RPA73:RPA132 RPA65565:RPA65667 RPA131101:RPA131203 RPA196637:RPA196739 RPA262173:RPA262275 RPA327709:RPA327811 RPA393245:RPA393347 RPA458781:RPA458883 RPA524317:RPA524419 RPA589853:RPA589955 RPA655389:RPA655491 RPA720925:RPA721027 RPA786461:RPA786563 RPA851997:RPA852099 RPA917533:RPA917635 RPA983069:RPA983171 RYW12:RYW71 RYW73:RYW132 RYW65565:RYW65667 RYW131101:RYW131203 RYW196637:RYW196739 RYW262173:RYW262275 RYW327709:RYW327811 RYW393245:RYW393347 RYW458781:RYW458883 RYW524317:RYW524419 RYW589853:RYW589955 RYW655389:RYW655491 RYW720925:RYW721027 RYW786461:RYW786563 RYW851997:RYW852099 RYW917533:RYW917635 RYW983069:RYW983171 SIS12:SIS71 SIS73:SIS132 SIS65565:SIS65667 SIS131101:SIS131203 SIS196637:SIS196739 SIS262173:SIS262275 SIS327709:SIS327811 SIS393245:SIS393347 SIS458781:SIS458883 SIS524317:SIS524419 SIS589853:SIS589955 SIS655389:SIS655491 SIS720925:SIS721027 SIS786461:SIS786563 SIS851997:SIS852099 SIS917533:SIS917635 SIS983069:SIS983171 SSO12:SSO71 SSO73:SSO132 SSO65565:SSO65667 SSO131101:SSO131203 SSO196637:SSO196739 SSO262173:SSO262275 SSO327709:SSO327811 SSO393245:SSO393347 SSO458781:SSO458883 SSO524317:SSO524419 SSO589853:SSO589955 SSO655389:SSO655491 SSO720925:SSO721027 SSO786461:SSO786563 SSO851997:SSO852099 SSO917533:SSO917635 SSO983069:SSO983171 TCK12:TCK71 TCK73:TCK132 TCK65565:TCK65667 TCK131101:TCK131203 TCK196637:TCK196739 TCK262173:TCK262275 TCK327709:TCK327811 TCK393245:TCK393347 TCK458781:TCK458883 TCK524317:TCK524419 TCK589853:TCK589955 TCK655389:TCK655491 TCK720925:TCK721027 TCK786461:TCK786563 TCK851997:TCK852099 TCK917533:TCK917635 TCK983069:TCK983171 TMG12:TMG71 TMG73:TMG132 TMG65565:TMG65667 TMG131101:TMG131203 TMG196637:TMG196739 TMG262173:TMG262275 TMG327709:TMG327811 TMG393245:TMG393347 TMG458781:TMG458883 TMG524317:TMG524419 TMG589853:TMG589955 TMG655389:TMG655491 TMG720925:TMG721027 TMG786461:TMG786563 TMG851997:TMG852099 TMG917533:TMG917635 TMG983069:TMG983171 TWC12:TWC71 TWC73:TWC132 TWC65565:TWC65667 TWC131101:TWC131203 TWC196637:TWC196739 TWC262173:TWC262275 TWC327709:TWC327811 TWC393245:TWC393347 TWC458781:TWC458883 TWC524317:TWC524419 TWC589853:TWC589955 TWC655389:TWC655491 TWC720925:TWC721027 TWC786461:TWC786563 TWC851997:TWC852099 TWC917533:TWC917635 TWC983069:TWC983171 UFY12:UFY71 UFY73:UFY132 UFY65565:UFY65667 UFY131101:UFY131203 UFY196637:UFY196739 UFY262173:UFY262275 UFY327709:UFY327811 UFY393245:UFY393347 UFY458781:UFY458883 UFY524317:UFY524419 UFY589853:UFY589955 UFY655389:UFY655491 UFY720925:UFY721027 UFY786461:UFY786563 UFY851997:UFY852099 UFY917533:UFY917635 UFY983069:UFY983171 UPU12:UPU71 UPU73:UPU132 UPU65565:UPU65667 UPU131101:UPU131203 UPU196637:UPU196739 UPU262173:UPU262275 UPU327709:UPU327811 UPU393245:UPU393347 UPU458781:UPU458883 UPU524317:UPU524419 UPU589853:UPU589955 UPU655389:UPU655491 UPU720925:UPU721027 UPU786461:UPU786563 UPU851997:UPU852099 UPU917533:UPU917635 UPU983069:UPU983171 UZQ12:UZQ71 UZQ73:UZQ132 UZQ65565:UZQ65667 UZQ131101:UZQ131203 UZQ196637:UZQ196739 UZQ262173:UZQ262275 UZQ327709:UZQ327811 UZQ393245:UZQ393347 UZQ458781:UZQ458883 UZQ524317:UZQ524419 UZQ589853:UZQ589955 UZQ655389:UZQ655491 UZQ720925:UZQ721027 UZQ786461:UZQ786563 UZQ851997:UZQ852099 UZQ917533:UZQ917635 UZQ983069:UZQ983171 VJM12:VJM71 VJM73:VJM132 VJM65565:VJM65667 VJM131101:VJM131203 VJM196637:VJM196739 VJM262173:VJM262275 VJM327709:VJM327811 VJM393245:VJM393347 VJM458781:VJM458883 VJM524317:VJM524419 VJM589853:VJM589955 VJM655389:VJM655491 VJM720925:VJM721027 VJM786461:VJM786563 VJM851997:VJM852099 VJM917533:VJM917635 VJM983069:VJM983171 VTI12:VTI71 VTI73:VTI132 VTI65565:VTI65667 VTI131101:VTI131203 VTI196637:VTI196739 VTI262173:VTI262275 VTI327709:VTI327811 VTI393245:VTI393347 VTI458781:VTI458883 VTI524317:VTI524419 VTI589853:VTI589955 VTI655389:VTI655491 VTI720925:VTI721027 VTI786461:VTI786563 VTI851997:VTI852099 VTI917533:VTI917635 VTI983069:VTI983171 WDE12:WDE71 WDE73:WDE132 WDE65565:WDE65667 WDE131101:WDE131203 WDE196637:WDE196739 WDE262173:WDE262275 WDE327709:WDE327811 WDE393245:WDE393347 WDE458781:WDE458883 WDE524317:WDE524419 WDE589853:WDE589955 WDE655389:WDE655491 WDE720925:WDE721027 WDE786461:WDE786563 WDE851997:WDE852099 WDE917533:WDE917635 WDE983069:WDE983171 WNA12:WNA71 WNA73:WNA132 WNA65565:WNA65667 WNA131101:WNA131203 WNA196637:WNA196739 WNA262173:WNA262275 WNA327709:WNA327811 WNA393245:WNA393347 WNA458781:WNA458883 WNA524317:WNA524419 WNA589853:WNA589955 WNA655389:WNA655491 WNA720925:WNA721027 WNA786461:WNA786563 WNA851997:WNA852099 WNA917533:WNA917635 WNA983069:WNA983171 WWW12:WWW71 WWW73:WWW132 WWW65565:WWW65667 WWW131101:WWW131203 WWW196637:WWW196739 WWW262173:WWW262275 WWW327709:WWW327811 WWW393245:WWW393347 WWW458781:WWW458883 WWW524317:WWW524419 WWW589853:WWW589955 WWW655389:WWW655491 WWW720925:WWW721027 WWW786461:WWW786563 WWW851997:WWW852099 WWW917533:WWW917635 WWW983069:WWW983171" xr:uid="{00000000-0002-0000-0200-000015000000}"/>
    <dataValidation allowBlank="1" showInputMessage="1" showErrorMessage="1" prompt="Initial Grade" sqref="KL10 UH10 AED10 ANZ10 AXV10 BHR10 BRN10 CBJ10 CLF10 CVB10 DEX10 DOT10 DYP10 EIL10 ESH10 FCD10 FLZ10 FVV10 GFR10 GPN10 GZJ10 HJF10 HTB10 ICX10 IMT10 IWP10 JGL10 JQH10 KAD10 KJZ10 KTV10 LDR10 LNN10 LXJ10 MHF10 MRB10 NAX10 NKT10 NUP10 OEL10 OOH10 OYD10 PHZ10 PRV10 QBR10 QLN10 QVJ10 RFF10 RPB10 RYX10 SIT10 SSP10 TCL10 TMH10 TWD10 UFZ10 UPV10 UZR10 VJN10 VTJ10 WDF10 WNB10 WWX10 AO65565:AO65667 AO131101:AO131203 AO196637:AO196739 AO262173:AO262275 AO327709:AO327811 AO393245:AO393347 AO458781:AO458883 AO524317:AO524419 AO589853:AO589955 AO655389:AO655491 AO720925:AO721027 AO786461:AO786563 AO851997:AO852099 AO917533:AO917635 AO983069:AO983171 KL12:KL71 KL73:KL132 KL65565:KL65667 KL131101:KL131203 KL196637:KL196739 KL262173:KL262275 KL327709:KL327811 KL393245:KL393347 KL458781:KL458883 KL524317:KL524419 KL589853:KL589955 KL655389:KL655491 KL720925:KL721027 KL786461:KL786563 KL851997:KL852099 KL917533:KL917635 KL983069:KL983171 UH12:UH71 UH73:UH132 UH65565:UH65667 UH131101:UH131203 UH196637:UH196739 UH262173:UH262275 UH327709:UH327811 UH393245:UH393347 UH458781:UH458883 UH524317:UH524419 UH589853:UH589955 UH655389:UH655491 UH720925:UH721027 UH786461:UH786563 UH851997:UH852099 UH917533:UH917635 UH983069:UH983171 AED12:AED71 AED73:AED132 AED65565:AED65667 AED131101:AED131203 AED196637:AED196739 AED262173:AED262275 AED327709:AED327811 AED393245:AED393347 AED458781:AED458883 AED524317:AED524419 AED589853:AED589955 AED655389:AED655491 AED720925:AED721027 AED786461:AED786563 AED851997:AED852099 AED917533:AED917635 AED983069:AED983171 ANZ12:ANZ71 ANZ73:ANZ132 ANZ65565:ANZ65667 ANZ131101:ANZ131203 ANZ196637:ANZ196739 ANZ262173:ANZ262275 ANZ327709:ANZ327811 ANZ393245:ANZ393347 ANZ458781:ANZ458883 ANZ524317:ANZ524419 ANZ589853:ANZ589955 ANZ655389:ANZ655491 ANZ720925:ANZ721027 ANZ786461:ANZ786563 ANZ851997:ANZ852099 ANZ917533:ANZ917635 ANZ983069:ANZ983171 AXV12:AXV71 AXV73:AXV132 AXV65565:AXV65667 AXV131101:AXV131203 AXV196637:AXV196739 AXV262173:AXV262275 AXV327709:AXV327811 AXV393245:AXV393347 AXV458781:AXV458883 AXV524317:AXV524419 AXV589853:AXV589955 AXV655389:AXV655491 AXV720925:AXV721027 AXV786461:AXV786563 AXV851997:AXV852099 AXV917533:AXV917635 AXV983069:AXV983171 BHR12:BHR71 BHR73:BHR132 BHR65565:BHR65667 BHR131101:BHR131203 BHR196637:BHR196739 BHR262173:BHR262275 BHR327709:BHR327811 BHR393245:BHR393347 BHR458781:BHR458883 BHR524317:BHR524419 BHR589853:BHR589955 BHR655389:BHR655491 BHR720925:BHR721027 BHR786461:BHR786563 BHR851997:BHR852099 BHR917533:BHR917635 BHR983069:BHR983171 BRN12:BRN71 BRN73:BRN132 BRN65565:BRN65667 BRN131101:BRN131203 BRN196637:BRN196739 BRN262173:BRN262275 BRN327709:BRN327811 BRN393245:BRN393347 BRN458781:BRN458883 BRN524317:BRN524419 BRN589853:BRN589955 BRN655389:BRN655491 BRN720925:BRN721027 BRN786461:BRN786563 BRN851997:BRN852099 BRN917533:BRN917635 BRN983069:BRN983171 CBJ12:CBJ71 CBJ73:CBJ132 CBJ65565:CBJ65667 CBJ131101:CBJ131203 CBJ196637:CBJ196739 CBJ262173:CBJ262275 CBJ327709:CBJ327811 CBJ393245:CBJ393347 CBJ458781:CBJ458883 CBJ524317:CBJ524419 CBJ589853:CBJ589955 CBJ655389:CBJ655491 CBJ720925:CBJ721027 CBJ786461:CBJ786563 CBJ851997:CBJ852099 CBJ917533:CBJ917635 CBJ983069:CBJ983171 CLF12:CLF71 CLF73:CLF132 CLF65565:CLF65667 CLF131101:CLF131203 CLF196637:CLF196739 CLF262173:CLF262275 CLF327709:CLF327811 CLF393245:CLF393347 CLF458781:CLF458883 CLF524317:CLF524419 CLF589853:CLF589955 CLF655389:CLF655491 CLF720925:CLF721027 CLF786461:CLF786563 CLF851997:CLF852099 CLF917533:CLF917635 CLF983069:CLF983171 CVB12:CVB71 CVB73:CVB132 CVB65565:CVB65667 CVB131101:CVB131203 CVB196637:CVB196739 CVB262173:CVB262275 CVB327709:CVB327811 CVB393245:CVB393347 CVB458781:CVB458883 CVB524317:CVB524419 CVB589853:CVB589955 CVB655389:CVB655491 CVB720925:CVB721027 CVB786461:CVB786563 CVB851997:CVB852099 CVB917533:CVB917635 CVB983069:CVB983171 DEX12:DEX71 DEX73:DEX132 DEX65565:DEX65667 DEX131101:DEX131203 DEX196637:DEX196739 DEX262173:DEX262275 DEX327709:DEX327811 DEX393245:DEX393347 DEX458781:DEX458883 DEX524317:DEX524419 DEX589853:DEX589955 DEX655389:DEX655491 DEX720925:DEX721027 DEX786461:DEX786563 DEX851997:DEX852099 DEX917533:DEX917635 DEX983069:DEX983171 DOT12:DOT71 DOT73:DOT132 DOT65565:DOT65667 DOT131101:DOT131203 DOT196637:DOT196739 DOT262173:DOT262275 DOT327709:DOT327811 DOT393245:DOT393347 DOT458781:DOT458883 DOT524317:DOT524419 DOT589853:DOT589955 DOT655389:DOT655491 DOT720925:DOT721027 DOT786461:DOT786563 DOT851997:DOT852099 DOT917533:DOT917635 DOT983069:DOT983171 DYP12:DYP71 DYP73:DYP132 DYP65565:DYP65667 DYP131101:DYP131203 DYP196637:DYP196739 DYP262173:DYP262275 DYP327709:DYP327811 DYP393245:DYP393347 DYP458781:DYP458883 DYP524317:DYP524419 DYP589853:DYP589955 DYP655389:DYP655491 DYP720925:DYP721027 DYP786461:DYP786563 DYP851997:DYP852099 DYP917533:DYP917635 DYP983069:DYP983171 EIL12:EIL71 EIL73:EIL132 EIL65565:EIL65667 EIL131101:EIL131203 EIL196637:EIL196739 EIL262173:EIL262275 EIL327709:EIL327811 EIL393245:EIL393347 EIL458781:EIL458883 EIL524317:EIL524419 EIL589853:EIL589955 EIL655389:EIL655491 EIL720925:EIL721027 EIL786461:EIL786563 EIL851997:EIL852099 EIL917533:EIL917635 EIL983069:EIL983171 ESH12:ESH71 ESH73:ESH132 ESH65565:ESH65667 ESH131101:ESH131203 ESH196637:ESH196739 ESH262173:ESH262275 ESH327709:ESH327811 ESH393245:ESH393347 ESH458781:ESH458883 ESH524317:ESH524419 ESH589853:ESH589955 ESH655389:ESH655491 ESH720925:ESH721027 ESH786461:ESH786563 ESH851997:ESH852099 ESH917533:ESH917635 ESH983069:ESH983171 FCD12:FCD71 FCD73:FCD132 FCD65565:FCD65667 FCD131101:FCD131203 FCD196637:FCD196739 FCD262173:FCD262275 FCD327709:FCD327811 FCD393245:FCD393347 FCD458781:FCD458883 FCD524317:FCD524419 FCD589853:FCD589955 FCD655389:FCD655491 FCD720925:FCD721027 FCD786461:FCD786563 FCD851997:FCD852099 FCD917533:FCD917635 FCD983069:FCD983171 FLZ12:FLZ71 FLZ73:FLZ132 FLZ65565:FLZ65667 FLZ131101:FLZ131203 FLZ196637:FLZ196739 FLZ262173:FLZ262275 FLZ327709:FLZ327811 FLZ393245:FLZ393347 FLZ458781:FLZ458883 FLZ524317:FLZ524419 FLZ589853:FLZ589955 FLZ655389:FLZ655491 FLZ720925:FLZ721027 FLZ786461:FLZ786563 FLZ851997:FLZ852099 FLZ917533:FLZ917635 FLZ983069:FLZ983171 FVV12:FVV71 FVV73:FVV132 FVV65565:FVV65667 FVV131101:FVV131203 FVV196637:FVV196739 FVV262173:FVV262275 FVV327709:FVV327811 FVV393245:FVV393347 FVV458781:FVV458883 FVV524317:FVV524419 FVV589853:FVV589955 FVV655389:FVV655491 FVV720925:FVV721027 FVV786461:FVV786563 FVV851997:FVV852099 FVV917533:FVV917635 FVV983069:FVV983171 GFR12:GFR71 GFR73:GFR132 GFR65565:GFR65667 GFR131101:GFR131203 GFR196637:GFR196739 GFR262173:GFR262275 GFR327709:GFR327811 GFR393245:GFR393347 GFR458781:GFR458883 GFR524317:GFR524419 GFR589853:GFR589955 GFR655389:GFR655491 GFR720925:GFR721027 GFR786461:GFR786563 GFR851997:GFR852099 GFR917533:GFR917635 GFR983069:GFR983171 GPN12:GPN71 GPN73:GPN132 GPN65565:GPN65667 GPN131101:GPN131203 GPN196637:GPN196739 GPN262173:GPN262275 GPN327709:GPN327811 GPN393245:GPN393347 GPN458781:GPN458883 GPN524317:GPN524419 GPN589853:GPN589955 GPN655389:GPN655491 GPN720925:GPN721027 GPN786461:GPN786563 GPN851997:GPN852099 GPN917533:GPN917635 GPN983069:GPN983171 GZJ12:GZJ71 GZJ73:GZJ132 GZJ65565:GZJ65667 GZJ131101:GZJ131203 GZJ196637:GZJ196739 GZJ262173:GZJ262275 GZJ327709:GZJ327811 GZJ393245:GZJ393347 GZJ458781:GZJ458883 GZJ524317:GZJ524419 GZJ589853:GZJ589955 GZJ655389:GZJ655491 GZJ720925:GZJ721027 GZJ786461:GZJ786563 GZJ851997:GZJ852099 GZJ917533:GZJ917635 GZJ983069:GZJ983171 HJF12:HJF71 HJF73:HJF132 HJF65565:HJF65667 HJF131101:HJF131203 HJF196637:HJF196739 HJF262173:HJF262275 HJF327709:HJF327811 HJF393245:HJF393347 HJF458781:HJF458883 HJF524317:HJF524419 HJF589853:HJF589955 HJF655389:HJF655491 HJF720925:HJF721027 HJF786461:HJF786563 HJF851997:HJF852099 HJF917533:HJF917635 HJF983069:HJF983171 HTB12:HTB71 HTB73:HTB132 HTB65565:HTB65667 HTB131101:HTB131203 HTB196637:HTB196739 HTB262173:HTB262275 HTB327709:HTB327811 HTB393245:HTB393347 HTB458781:HTB458883 HTB524317:HTB524419 HTB589853:HTB589955 HTB655389:HTB655491 HTB720925:HTB721027 HTB786461:HTB786563 HTB851997:HTB852099 HTB917533:HTB917635 HTB983069:HTB983171 ICX12:ICX71 ICX73:ICX132 ICX65565:ICX65667 ICX131101:ICX131203 ICX196637:ICX196739 ICX262173:ICX262275 ICX327709:ICX327811 ICX393245:ICX393347 ICX458781:ICX458883 ICX524317:ICX524419 ICX589853:ICX589955 ICX655389:ICX655491 ICX720925:ICX721027 ICX786461:ICX786563 ICX851997:ICX852099 ICX917533:ICX917635 ICX983069:ICX983171 IMT12:IMT71 IMT73:IMT132 IMT65565:IMT65667 IMT131101:IMT131203 IMT196637:IMT196739 IMT262173:IMT262275 IMT327709:IMT327811 IMT393245:IMT393347 IMT458781:IMT458883 IMT524317:IMT524419 IMT589853:IMT589955 IMT655389:IMT655491 IMT720925:IMT721027 IMT786461:IMT786563 IMT851997:IMT852099 IMT917533:IMT917635 IMT983069:IMT983171 IWP12:IWP71 IWP73:IWP132 IWP65565:IWP65667 IWP131101:IWP131203 IWP196637:IWP196739 IWP262173:IWP262275 IWP327709:IWP327811 IWP393245:IWP393347 IWP458781:IWP458883 IWP524317:IWP524419 IWP589853:IWP589955 IWP655389:IWP655491 IWP720925:IWP721027 IWP786461:IWP786563 IWP851997:IWP852099 IWP917533:IWP917635 IWP983069:IWP983171 JGL12:JGL71 JGL73:JGL132 JGL65565:JGL65667 JGL131101:JGL131203 JGL196637:JGL196739 JGL262173:JGL262275 JGL327709:JGL327811 JGL393245:JGL393347 JGL458781:JGL458883 JGL524317:JGL524419 JGL589853:JGL589955 JGL655389:JGL655491 JGL720925:JGL721027 JGL786461:JGL786563 JGL851997:JGL852099 JGL917533:JGL917635 JGL983069:JGL983171 JQH12:JQH71 JQH73:JQH132 JQH65565:JQH65667 JQH131101:JQH131203 JQH196637:JQH196739 JQH262173:JQH262275 JQH327709:JQH327811 JQH393245:JQH393347 JQH458781:JQH458883 JQH524317:JQH524419 JQH589853:JQH589955 JQH655389:JQH655491 JQH720925:JQH721027 JQH786461:JQH786563 JQH851997:JQH852099 JQH917533:JQH917635 JQH983069:JQH983171 KAD12:KAD71 KAD73:KAD132 KAD65565:KAD65667 KAD131101:KAD131203 KAD196637:KAD196739 KAD262173:KAD262275 KAD327709:KAD327811 KAD393245:KAD393347 KAD458781:KAD458883 KAD524317:KAD524419 KAD589853:KAD589955 KAD655389:KAD655491 KAD720925:KAD721027 KAD786461:KAD786563 KAD851997:KAD852099 KAD917533:KAD917635 KAD983069:KAD983171 KJZ12:KJZ71 KJZ73:KJZ132 KJZ65565:KJZ65667 KJZ131101:KJZ131203 KJZ196637:KJZ196739 KJZ262173:KJZ262275 KJZ327709:KJZ327811 KJZ393245:KJZ393347 KJZ458781:KJZ458883 KJZ524317:KJZ524419 KJZ589853:KJZ589955 KJZ655389:KJZ655491 KJZ720925:KJZ721027 KJZ786461:KJZ786563 KJZ851997:KJZ852099 KJZ917533:KJZ917635 KJZ983069:KJZ983171 KTV12:KTV71 KTV73:KTV132 KTV65565:KTV65667 KTV131101:KTV131203 KTV196637:KTV196739 KTV262173:KTV262275 KTV327709:KTV327811 KTV393245:KTV393347 KTV458781:KTV458883 KTV524317:KTV524419 KTV589853:KTV589955 KTV655389:KTV655491 KTV720925:KTV721027 KTV786461:KTV786563 KTV851997:KTV852099 KTV917533:KTV917635 KTV983069:KTV983171 LDR12:LDR71 LDR73:LDR132 LDR65565:LDR65667 LDR131101:LDR131203 LDR196637:LDR196739 LDR262173:LDR262275 LDR327709:LDR327811 LDR393245:LDR393347 LDR458781:LDR458883 LDR524317:LDR524419 LDR589853:LDR589955 LDR655389:LDR655491 LDR720925:LDR721027 LDR786461:LDR786563 LDR851997:LDR852099 LDR917533:LDR917635 LDR983069:LDR983171 LNN12:LNN71 LNN73:LNN132 LNN65565:LNN65667 LNN131101:LNN131203 LNN196637:LNN196739 LNN262173:LNN262275 LNN327709:LNN327811 LNN393245:LNN393347 LNN458781:LNN458883 LNN524317:LNN524419 LNN589853:LNN589955 LNN655389:LNN655491 LNN720925:LNN721027 LNN786461:LNN786563 LNN851997:LNN852099 LNN917533:LNN917635 LNN983069:LNN983171 LXJ12:LXJ71 LXJ73:LXJ132 LXJ65565:LXJ65667 LXJ131101:LXJ131203 LXJ196637:LXJ196739 LXJ262173:LXJ262275 LXJ327709:LXJ327811 LXJ393245:LXJ393347 LXJ458781:LXJ458883 LXJ524317:LXJ524419 LXJ589853:LXJ589955 LXJ655389:LXJ655491 LXJ720925:LXJ721027 LXJ786461:LXJ786563 LXJ851997:LXJ852099 LXJ917533:LXJ917635 LXJ983069:LXJ983171 MHF12:MHF71 MHF73:MHF132 MHF65565:MHF65667 MHF131101:MHF131203 MHF196637:MHF196739 MHF262173:MHF262275 MHF327709:MHF327811 MHF393245:MHF393347 MHF458781:MHF458883 MHF524317:MHF524419 MHF589853:MHF589955 MHF655389:MHF655491 MHF720925:MHF721027 MHF786461:MHF786563 MHF851997:MHF852099 MHF917533:MHF917635 MHF983069:MHF983171 MRB12:MRB71 MRB73:MRB132 MRB65565:MRB65667 MRB131101:MRB131203 MRB196637:MRB196739 MRB262173:MRB262275 MRB327709:MRB327811 MRB393245:MRB393347 MRB458781:MRB458883 MRB524317:MRB524419 MRB589853:MRB589955 MRB655389:MRB655491 MRB720925:MRB721027 MRB786461:MRB786563 MRB851997:MRB852099 MRB917533:MRB917635 MRB983069:MRB983171 NAX12:NAX71 NAX73:NAX132 NAX65565:NAX65667 NAX131101:NAX131203 NAX196637:NAX196739 NAX262173:NAX262275 NAX327709:NAX327811 NAX393245:NAX393347 NAX458781:NAX458883 NAX524317:NAX524419 NAX589853:NAX589955 NAX655389:NAX655491 NAX720925:NAX721027 NAX786461:NAX786563 NAX851997:NAX852099 NAX917533:NAX917635 NAX983069:NAX983171 NKT12:NKT71 NKT73:NKT132 NKT65565:NKT65667 NKT131101:NKT131203 NKT196637:NKT196739 NKT262173:NKT262275 NKT327709:NKT327811 NKT393245:NKT393347 NKT458781:NKT458883 NKT524317:NKT524419 NKT589853:NKT589955 NKT655389:NKT655491 NKT720925:NKT721027 NKT786461:NKT786563 NKT851997:NKT852099 NKT917533:NKT917635 NKT983069:NKT983171 NUP12:NUP71 NUP73:NUP132 NUP65565:NUP65667 NUP131101:NUP131203 NUP196637:NUP196739 NUP262173:NUP262275 NUP327709:NUP327811 NUP393245:NUP393347 NUP458781:NUP458883 NUP524317:NUP524419 NUP589853:NUP589955 NUP655389:NUP655491 NUP720925:NUP721027 NUP786461:NUP786563 NUP851997:NUP852099 NUP917533:NUP917635 NUP983069:NUP983171 OEL12:OEL71 OEL73:OEL132 OEL65565:OEL65667 OEL131101:OEL131203 OEL196637:OEL196739 OEL262173:OEL262275 OEL327709:OEL327811 OEL393245:OEL393347 OEL458781:OEL458883 OEL524317:OEL524419 OEL589853:OEL589955 OEL655389:OEL655491 OEL720925:OEL721027 OEL786461:OEL786563 OEL851997:OEL852099 OEL917533:OEL917635 OEL983069:OEL983171 OOH12:OOH71 OOH73:OOH132 OOH65565:OOH65667 OOH131101:OOH131203 OOH196637:OOH196739 OOH262173:OOH262275 OOH327709:OOH327811 OOH393245:OOH393347 OOH458781:OOH458883 OOH524317:OOH524419 OOH589853:OOH589955 OOH655389:OOH655491 OOH720925:OOH721027 OOH786461:OOH786563 OOH851997:OOH852099 OOH917533:OOH917635 OOH983069:OOH983171 OYD12:OYD71 OYD73:OYD132 OYD65565:OYD65667 OYD131101:OYD131203 OYD196637:OYD196739 OYD262173:OYD262275 OYD327709:OYD327811 OYD393245:OYD393347 OYD458781:OYD458883 OYD524317:OYD524419 OYD589853:OYD589955 OYD655389:OYD655491 OYD720925:OYD721027 OYD786461:OYD786563 OYD851997:OYD852099 OYD917533:OYD917635 OYD983069:OYD983171 PHZ12:PHZ71 PHZ73:PHZ132 PHZ65565:PHZ65667 PHZ131101:PHZ131203 PHZ196637:PHZ196739 PHZ262173:PHZ262275 PHZ327709:PHZ327811 PHZ393245:PHZ393347 PHZ458781:PHZ458883 PHZ524317:PHZ524419 PHZ589853:PHZ589955 PHZ655389:PHZ655491 PHZ720925:PHZ721027 PHZ786461:PHZ786563 PHZ851997:PHZ852099 PHZ917533:PHZ917635 PHZ983069:PHZ983171 PRV12:PRV71 PRV73:PRV132 PRV65565:PRV65667 PRV131101:PRV131203 PRV196637:PRV196739 PRV262173:PRV262275 PRV327709:PRV327811 PRV393245:PRV393347 PRV458781:PRV458883 PRV524317:PRV524419 PRV589853:PRV589955 PRV655389:PRV655491 PRV720925:PRV721027 PRV786461:PRV786563 PRV851997:PRV852099 PRV917533:PRV917635 PRV983069:PRV983171 QBR12:QBR71 QBR73:QBR132 QBR65565:QBR65667 QBR131101:QBR131203 QBR196637:QBR196739 QBR262173:QBR262275 QBR327709:QBR327811 QBR393245:QBR393347 QBR458781:QBR458883 QBR524317:QBR524419 QBR589853:QBR589955 QBR655389:QBR655491 QBR720925:QBR721027 QBR786461:QBR786563 QBR851997:QBR852099 QBR917533:QBR917635 QBR983069:QBR983171 QLN12:QLN71 QLN73:QLN132 QLN65565:QLN65667 QLN131101:QLN131203 QLN196637:QLN196739 QLN262173:QLN262275 QLN327709:QLN327811 QLN393245:QLN393347 QLN458781:QLN458883 QLN524317:QLN524419 QLN589853:QLN589955 QLN655389:QLN655491 QLN720925:QLN721027 QLN786461:QLN786563 QLN851997:QLN852099 QLN917533:QLN917635 QLN983069:QLN983171 QVJ12:QVJ71 QVJ73:QVJ132 QVJ65565:QVJ65667 QVJ131101:QVJ131203 QVJ196637:QVJ196739 QVJ262173:QVJ262275 QVJ327709:QVJ327811 QVJ393245:QVJ393347 QVJ458781:QVJ458883 QVJ524317:QVJ524419 QVJ589853:QVJ589955 QVJ655389:QVJ655491 QVJ720925:QVJ721027 QVJ786461:QVJ786563 QVJ851997:QVJ852099 QVJ917533:QVJ917635 QVJ983069:QVJ983171 RFF12:RFF71 RFF73:RFF132 RFF65565:RFF65667 RFF131101:RFF131203 RFF196637:RFF196739 RFF262173:RFF262275 RFF327709:RFF327811 RFF393245:RFF393347 RFF458781:RFF458883 RFF524317:RFF524419 RFF589853:RFF589955 RFF655389:RFF655491 RFF720925:RFF721027 RFF786461:RFF786563 RFF851997:RFF852099 RFF917533:RFF917635 RFF983069:RFF983171 RPB12:RPB71 RPB73:RPB132 RPB65565:RPB65667 RPB131101:RPB131203 RPB196637:RPB196739 RPB262173:RPB262275 RPB327709:RPB327811 RPB393245:RPB393347 RPB458781:RPB458883 RPB524317:RPB524419 RPB589853:RPB589955 RPB655389:RPB655491 RPB720925:RPB721027 RPB786461:RPB786563 RPB851997:RPB852099 RPB917533:RPB917635 RPB983069:RPB983171 RYX12:RYX71 RYX73:RYX132 RYX65565:RYX65667 RYX131101:RYX131203 RYX196637:RYX196739 RYX262173:RYX262275 RYX327709:RYX327811 RYX393245:RYX393347 RYX458781:RYX458883 RYX524317:RYX524419 RYX589853:RYX589955 RYX655389:RYX655491 RYX720925:RYX721027 RYX786461:RYX786563 RYX851997:RYX852099 RYX917533:RYX917635 RYX983069:RYX983171 SIT12:SIT71 SIT73:SIT132 SIT65565:SIT65667 SIT131101:SIT131203 SIT196637:SIT196739 SIT262173:SIT262275 SIT327709:SIT327811 SIT393245:SIT393347 SIT458781:SIT458883 SIT524317:SIT524419 SIT589853:SIT589955 SIT655389:SIT655491 SIT720925:SIT721027 SIT786461:SIT786563 SIT851997:SIT852099 SIT917533:SIT917635 SIT983069:SIT983171 SSP12:SSP71 SSP73:SSP132 SSP65565:SSP65667 SSP131101:SSP131203 SSP196637:SSP196739 SSP262173:SSP262275 SSP327709:SSP327811 SSP393245:SSP393347 SSP458781:SSP458883 SSP524317:SSP524419 SSP589853:SSP589955 SSP655389:SSP655491 SSP720925:SSP721027 SSP786461:SSP786563 SSP851997:SSP852099 SSP917533:SSP917635 SSP983069:SSP983171 TCL12:TCL71 TCL73:TCL132 TCL65565:TCL65667 TCL131101:TCL131203 TCL196637:TCL196739 TCL262173:TCL262275 TCL327709:TCL327811 TCL393245:TCL393347 TCL458781:TCL458883 TCL524317:TCL524419 TCL589853:TCL589955 TCL655389:TCL655491 TCL720925:TCL721027 TCL786461:TCL786563 TCL851997:TCL852099 TCL917533:TCL917635 TCL983069:TCL983171 TMH12:TMH71 TMH73:TMH132 TMH65565:TMH65667 TMH131101:TMH131203 TMH196637:TMH196739 TMH262173:TMH262275 TMH327709:TMH327811 TMH393245:TMH393347 TMH458781:TMH458883 TMH524317:TMH524419 TMH589853:TMH589955 TMH655389:TMH655491 TMH720925:TMH721027 TMH786461:TMH786563 TMH851997:TMH852099 TMH917533:TMH917635 TMH983069:TMH983171 TWD12:TWD71 TWD73:TWD132 TWD65565:TWD65667 TWD131101:TWD131203 TWD196637:TWD196739 TWD262173:TWD262275 TWD327709:TWD327811 TWD393245:TWD393347 TWD458781:TWD458883 TWD524317:TWD524419 TWD589853:TWD589955 TWD655389:TWD655491 TWD720925:TWD721027 TWD786461:TWD786563 TWD851997:TWD852099 TWD917533:TWD917635 TWD983069:TWD983171 UFZ12:UFZ71 UFZ73:UFZ132 UFZ65565:UFZ65667 UFZ131101:UFZ131203 UFZ196637:UFZ196739 UFZ262173:UFZ262275 UFZ327709:UFZ327811 UFZ393245:UFZ393347 UFZ458781:UFZ458883 UFZ524317:UFZ524419 UFZ589853:UFZ589955 UFZ655389:UFZ655491 UFZ720925:UFZ721027 UFZ786461:UFZ786563 UFZ851997:UFZ852099 UFZ917533:UFZ917635 UFZ983069:UFZ983171 UPV12:UPV71 UPV73:UPV132 UPV65565:UPV65667 UPV131101:UPV131203 UPV196637:UPV196739 UPV262173:UPV262275 UPV327709:UPV327811 UPV393245:UPV393347 UPV458781:UPV458883 UPV524317:UPV524419 UPV589853:UPV589955 UPV655389:UPV655491 UPV720925:UPV721027 UPV786461:UPV786563 UPV851997:UPV852099 UPV917533:UPV917635 UPV983069:UPV983171 UZR12:UZR71 UZR73:UZR132 UZR65565:UZR65667 UZR131101:UZR131203 UZR196637:UZR196739 UZR262173:UZR262275 UZR327709:UZR327811 UZR393245:UZR393347 UZR458781:UZR458883 UZR524317:UZR524419 UZR589853:UZR589955 UZR655389:UZR655491 UZR720925:UZR721027 UZR786461:UZR786563 UZR851997:UZR852099 UZR917533:UZR917635 UZR983069:UZR983171 VJN12:VJN71 VJN73:VJN132 VJN65565:VJN65667 VJN131101:VJN131203 VJN196637:VJN196739 VJN262173:VJN262275 VJN327709:VJN327811 VJN393245:VJN393347 VJN458781:VJN458883 VJN524317:VJN524419 VJN589853:VJN589955 VJN655389:VJN655491 VJN720925:VJN721027 VJN786461:VJN786563 VJN851997:VJN852099 VJN917533:VJN917635 VJN983069:VJN983171 VTJ12:VTJ71 VTJ73:VTJ132 VTJ65565:VTJ65667 VTJ131101:VTJ131203 VTJ196637:VTJ196739 VTJ262173:VTJ262275 VTJ327709:VTJ327811 VTJ393245:VTJ393347 VTJ458781:VTJ458883 VTJ524317:VTJ524419 VTJ589853:VTJ589955 VTJ655389:VTJ655491 VTJ720925:VTJ721027 VTJ786461:VTJ786563 VTJ851997:VTJ852099 VTJ917533:VTJ917635 VTJ983069:VTJ983171 WDF12:WDF71 WDF73:WDF132 WDF65565:WDF65667 WDF131101:WDF131203 WDF196637:WDF196739 WDF262173:WDF262275 WDF327709:WDF327811 WDF393245:WDF393347 WDF458781:WDF458883 WDF524317:WDF524419 WDF589853:WDF589955 WDF655389:WDF655491 WDF720925:WDF721027 WDF786461:WDF786563 WDF851997:WDF852099 WDF917533:WDF917635 WDF983069:WDF983171 WNB12:WNB71 WNB73:WNB132 WNB65565:WNB65667 WNB131101:WNB131203 WNB196637:WNB196739 WNB262173:WNB262275 WNB327709:WNB327811 WNB393245:WNB393347 WNB458781:WNB458883 WNB524317:WNB524419 WNB589853:WNB589955 WNB655389:WNB655491 WNB720925:WNB721027 WNB786461:WNB786563 WNB851997:WNB852099 WNB917533:WNB917635 WNB983069:WNB983171 WWX12:WWX71 WWX73:WWX132 WWX65565:WWX65667 WWX131101:WWX131203 WWX196637:WWX196739 WWX262173:WWX262275 WWX327709:WWX327811 WWX393245:WWX393347 WWX458781:WWX458883 WWX524317:WWX524419 WWX589853:WWX589955 WWX655389:WWX655491 WWX720925:WWX721027 WWX786461:WWX786563 WWX851997:WWX852099 WWX917533:WWX917635 WWX983069:WWX983171" xr:uid="{00000000-0002-0000-0200-000016000000}"/>
    <dataValidation allowBlank="1" showInputMessage="1" showErrorMessage="1" prompt="Quarterly Grade/Transmuted Grade" sqref="KM10 UI10 AEE10 AOA10 AXW10 BHS10 BRO10 CBK10 CLG10 CVC10 DEY10 DOU10 DYQ10 EIM10 ESI10 FCE10 FMA10 FVW10 GFS10 GPO10 GZK10 HJG10 HTC10 ICY10 IMU10 IWQ10 JGM10 JQI10 KAE10 KKA10 KTW10 LDS10 LNO10 LXK10 MHG10 MRC10 NAY10 NKU10 NUQ10 OEM10 OOI10 OYE10 PIA10 PRW10 QBS10 QLO10 QVK10 RFG10 RPC10 RYY10 SIU10 SSQ10 TCM10 TMI10 TWE10 UGA10 UPW10 UZS10 VJO10 VTK10 WDG10 WNC10 WWY10 AP65565:AP65667 AP131101:AP131203 AP196637:AP196739 AP262173:AP262275 AP327709:AP327811 AP393245:AP393347 AP458781:AP458883 AP524317:AP524419 AP589853:AP589955 AP655389:AP655491 AP720925:AP721027 AP786461:AP786563 AP851997:AP852099 AP917533:AP917635 AP983069:AP983171 AQ65566:AQ65668 AQ131102:AQ131204 AQ196638:AQ196740 AQ262174:AQ262276 AQ327710:AQ327812 AQ393246:AQ393348 AQ458782:AQ458884 AQ524318:AQ524420 AQ589854:AQ589956 AQ655390:AQ655492 AQ720926:AQ721028 AQ786462:AQ786564 AQ851998:AQ852100 AQ917534:AQ917636 AQ983070:AQ983172 KM12:KM71 KM73:KM132 KM65565:KM65667 KM131101:KM131203 KM196637:KM196739 KM262173:KM262275 KM327709:KM327811 KM393245:KM393347 KM458781:KM458883 KM524317:KM524419 KM589853:KM589955 KM655389:KM655491 KM720925:KM721027 KM786461:KM786563 KM851997:KM852099 KM917533:KM917635 KM983069:KM983171 UI12:UI71 UI73:UI132 UI65565:UI65667 UI131101:UI131203 UI196637:UI196739 UI262173:UI262275 UI327709:UI327811 UI393245:UI393347 UI458781:UI458883 UI524317:UI524419 UI589853:UI589955 UI655389:UI655491 UI720925:UI721027 UI786461:UI786563 UI851997:UI852099 UI917533:UI917635 UI983069:UI983171 AEE12:AEE71 AEE73:AEE132 AEE65565:AEE65667 AEE131101:AEE131203 AEE196637:AEE196739 AEE262173:AEE262275 AEE327709:AEE327811 AEE393245:AEE393347 AEE458781:AEE458883 AEE524317:AEE524419 AEE589853:AEE589955 AEE655389:AEE655491 AEE720925:AEE721027 AEE786461:AEE786563 AEE851997:AEE852099 AEE917533:AEE917635 AEE983069:AEE983171 AOA12:AOA71 AOA73:AOA132 AOA65565:AOA65667 AOA131101:AOA131203 AOA196637:AOA196739 AOA262173:AOA262275 AOA327709:AOA327811 AOA393245:AOA393347 AOA458781:AOA458883 AOA524317:AOA524419 AOA589853:AOA589955 AOA655389:AOA655491 AOA720925:AOA721027 AOA786461:AOA786563 AOA851997:AOA852099 AOA917533:AOA917635 AOA983069:AOA983171 AXW12:AXW71 AXW73:AXW132 AXW65565:AXW65667 AXW131101:AXW131203 AXW196637:AXW196739 AXW262173:AXW262275 AXW327709:AXW327811 AXW393245:AXW393347 AXW458781:AXW458883 AXW524317:AXW524419 AXW589853:AXW589955 AXW655389:AXW655491 AXW720925:AXW721027 AXW786461:AXW786563 AXW851997:AXW852099 AXW917533:AXW917635 AXW983069:AXW983171 BHS12:BHS71 BHS73:BHS132 BHS65565:BHS65667 BHS131101:BHS131203 BHS196637:BHS196739 BHS262173:BHS262275 BHS327709:BHS327811 BHS393245:BHS393347 BHS458781:BHS458883 BHS524317:BHS524419 BHS589853:BHS589955 BHS655389:BHS655491 BHS720925:BHS721027 BHS786461:BHS786563 BHS851997:BHS852099 BHS917533:BHS917635 BHS983069:BHS983171 BRO12:BRO71 BRO73:BRO132 BRO65565:BRO65667 BRO131101:BRO131203 BRO196637:BRO196739 BRO262173:BRO262275 BRO327709:BRO327811 BRO393245:BRO393347 BRO458781:BRO458883 BRO524317:BRO524419 BRO589853:BRO589955 BRO655389:BRO655491 BRO720925:BRO721027 BRO786461:BRO786563 BRO851997:BRO852099 BRO917533:BRO917635 BRO983069:BRO983171 CBK12:CBK71 CBK73:CBK132 CBK65565:CBK65667 CBK131101:CBK131203 CBK196637:CBK196739 CBK262173:CBK262275 CBK327709:CBK327811 CBK393245:CBK393347 CBK458781:CBK458883 CBK524317:CBK524419 CBK589853:CBK589955 CBK655389:CBK655491 CBK720925:CBK721027 CBK786461:CBK786563 CBK851997:CBK852099 CBK917533:CBK917635 CBK983069:CBK983171 CLG12:CLG71 CLG73:CLG132 CLG65565:CLG65667 CLG131101:CLG131203 CLG196637:CLG196739 CLG262173:CLG262275 CLG327709:CLG327811 CLG393245:CLG393347 CLG458781:CLG458883 CLG524317:CLG524419 CLG589853:CLG589955 CLG655389:CLG655491 CLG720925:CLG721027 CLG786461:CLG786563 CLG851997:CLG852099 CLG917533:CLG917635 CLG983069:CLG983171 CVC12:CVC71 CVC73:CVC132 CVC65565:CVC65667 CVC131101:CVC131203 CVC196637:CVC196739 CVC262173:CVC262275 CVC327709:CVC327811 CVC393245:CVC393347 CVC458781:CVC458883 CVC524317:CVC524419 CVC589853:CVC589955 CVC655389:CVC655491 CVC720925:CVC721027 CVC786461:CVC786563 CVC851997:CVC852099 CVC917533:CVC917635 CVC983069:CVC983171 DEY12:DEY71 DEY73:DEY132 DEY65565:DEY65667 DEY131101:DEY131203 DEY196637:DEY196739 DEY262173:DEY262275 DEY327709:DEY327811 DEY393245:DEY393347 DEY458781:DEY458883 DEY524317:DEY524419 DEY589853:DEY589955 DEY655389:DEY655491 DEY720925:DEY721027 DEY786461:DEY786563 DEY851997:DEY852099 DEY917533:DEY917635 DEY983069:DEY983171 DOU12:DOU71 DOU73:DOU132 DOU65565:DOU65667 DOU131101:DOU131203 DOU196637:DOU196739 DOU262173:DOU262275 DOU327709:DOU327811 DOU393245:DOU393347 DOU458781:DOU458883 DOU524317:DOU524419 DOU589853:DOU589955 DOU655389:DOU655491 DOU720925:DOU721027 DOU786461:DOU786563 DOU851997:DOU852099 DOU917533:DOU917635 DOU983069:DOU983171 DYQ12:DYQ71 DYQ73:DYQ132 DYQ65565:DYQ65667 DYQ131101:DYQ131203 DYQ196637:DYQ196739 DYQ262173:DYQ262275 DYQ327709:DYQ327811 DYQ393245:DYQ393347 DYQ458781:DYQ458883 DYQ524317:DYQ524419 DYQ589853:DYQ589955 DYQ655389:DYQ655491 DYQ720925:DYQ721027 DYQ786461:DYQ786563 DYQ851997:DYQ852099 DYQ917533:DYQ917635 DYQ983069:DYQ983171 EIM12:EIM71 EIM73:EIM132 EIM65565:EIM65667 EIM131101:EIM131203 EIM196637:EIM196739 EIM262173:EIM262275 EIM327709:EIM327811 EIM393245:EIM393347 EIM458781:EIM458883 EIM524317:EIM524419 EIM589853:EIM589955 EIM655389:EIM655491 EIM720925:EIM721027 EIM786461:EIM786563 EIM851997:EIM852099 EIM917533:EIM917635 EIM983069:EIM983171 ESI12:ESI71 ESI73:ESI132 ESI65565:ESI65667 ESI131101:ESI131203 ESI196637:ESI196739 ESI262173:ESI262275 ESI327709:ESI327811 ESI393245:ESI393347 ESI458781:ESI458883 ESI524317:ESI524419 ESI589853:ESI589955 ESI655389:ESI655491 ESI720925:ESI721027 ESI786461:ESI786563 ESI851997:ESI852099 ESI917533:ESI917635 ESI983069:ESI983171 FCE12:FCE71 FCE73:FCE132 FCE65565:FCE65667 FCE131101:FCE131203 FCE196637:FCE196739 FCE262173:FCE262275 FCE327709:FCE327811 FCE393245:FCE393347 FCE458781:FCE458883 FCE524317:FCE524419 FCE589853:FCE589955 FCE655389:FCE655491 FCE720925:FCE721027 FCE786461:FCE786563 FCE851997:FCE852099 FCE917533:FCE917635 FCE983069:FCE983171 FMA12:FMA71 FMA73:FMA132 FMA65565:FMA65667 FMA131101:FMA131203 FMA196637:FMA196739 FMA262173:FMA262275 FMA327709:FMA327811 FMA393245:FMA393347 FMA458781:FMA458883 FMA524317:FMA524419 FMA589853:FMA589955 FMA655389:FMA655491 FMA720925:FMA721027 FMA786461:FMA786563 FMA851997:FMA852099 FMA917533:FMA917635 FMA983069:FMA983171 FVW12:FVW71 FVW73:FVW132 FVW65565:FVW65667 FVW131101:FVW131203 FVW196637:FVW196739 FVW262173:FVW262275 FVW327709:FVW327811 FVW393245:FVW393347 FVW458781:FVW458883 FVW524317:FVW524419 FVW589853:FVW589955 FVW655389:FVW655491 FVW720925:FVW721027 FVW786461:FVW786563 FVW851997:FVW852099 FVW917533:FVW917635 FVW983069:FVW983171 GFS12:GFS71 GFS73:GFS132 GFS65565:GFS65667 GFS131101:GFS131203 GFS196637:GFS196739 GFS262173:GFS262275 GFS327709:GFS327811 GFS393245:GFS393347 GFS458781:GFS458883 GFS524317:GFS524419 GFS589853:GFS589955 GFS655389:GFS655491 GFS720925:GFS721027 GFS786461:GFS786563 GFS851997:GFS852099 GFS917533:GFS917635 GFS983069:GFS983171 GPO12:GPO71 GPO73:GPO132 GPO65565:GPO65667 GPO131101:GPO131203 GPO196637:GPO196739 GPO262173:GPO262275 GPO327709:GPO327811 GPO393245:GPO393347 GPO458781:GPO458883 GPO524317:GPO524419 GPO589853:GPO589955 GPO655389:GPO655491 GPO720925:GPO721027 GPO786461:GPO786563 GPO851997:GPO852099 GPO917533:GPO917635 GPO983069:GPO983171 GZK12:GZK71 GZK73:GZK132 GZK65565:GZK65667 GZK131101:GZK131203 GZK196637:GZK196739 GZK262173:GZK262275 GZK327709:GZK327811 GZK393245:GZK393347 GZK458781:GZK458883 GZK524317:GZK524419 GZK589853:GZK589955 GZK655389:GZK655491 GZK720925:GZK721027 GZK786461:GZK786563 GZK851997:GZK852099 GZK917533:GZK917635 GZK983069:GZK983171 HJG12:HJG71 HJG73:HJG132 HJG65565:HJG65667 HJG131101:HJG131203 HJG196637:HJG196739 HJG262173:HJG262275 HJG327709:HJG327811 HJG393245:HJG393347 HJG458781:HJG458883 HJG524317:HJG524419 HJG589853:HJG589955 HJG655389:HJG655491 HJG720925:HJG721027 HJG786461:HJG786563 HJG851997:HJG852099 HJG917533:HJG917635 HJG983069:HJG983171 HTC12:HTC71 HTC73:HTC132 HTC65565:HTC65667 HTC131101:HTC131203 HTC196637:HTC196739 HTC262173:HTC262275 HTC327709:HTC327811 HTC393245:HTC393347 HTC458781:HTC458883 HTC524317:HTC524419 HTC589853:HTC589955 HTC655389:HTC655491 HTC720925:HTC721027 HTC786461:HTC786563 HTC851997:HTC852099 HTC917533:HTC917635 HTC983069:HTC983171 ICY12:ICY71 ICY73:ICY132 ICY65565:ICY65667 ICY131101:ICY131203 ICY196637:ICY196739 ICY262173:ICY262275 ICY327709:ICY327811 ICY393245:ICY393347 ICY458781:ICY458883 ICY524317:ICY524419 ICY589853:ICY589955 ICY655389:ICY655491 ICY720925:ICY721027 ICY786461:ICY786563 ICY851997:ICY852099 ICY917533:ICY917635 ICY983069:ICY983171 IMU12:IMU71 IMU73:IMU132 IMU65565:IMU65667 IMU131101:IMU131203 IMU196637:IMU196739 IMU262173:IMU262275 IMU327709:IMU327811 IMU393245:IMU393347 IMU458781:IMU458883 IMU524317:IMU524419 IMU589853:IMU589955 IMU655389:IMU655491 IMU720925:IMU721027 IMU786461:IMU786563 IMU851997:IMU852099 IMU917533:IMU917635 IMU983069:IMU983171 IWQ12:IWQ71 IWQ73:IWQ132 IWQ65565:IWQ65667 IWQ131101:IWQ131203 IWQ196637:IWQ196739 IWQ262173:IWQ262275 IWQ327709:IWQ327811 IWQ393245:IWQ393347 IWQ458781:IWQ458883 IWQ524317:IWQ524419 IWQ589853:IWQ589955 IWQ655389:IWQ655491 IWQ720925:IWQ721027 IWQ786461:IWQ786563 IWQ851997:IWQ852099 IWQ917533:IWQ917635 IWQ983069:IWQ983171 JGM12:JGM71 JGM73:JGM132 JGM65565:JGM65667 JGM131101:JGM131203 JGM196637:JGM196739 JGM262173:JGM262275 JGM327709:JGM327811 JGM393245:JGM393347 JGM458781:JGM458883 JGM524317:JGM524419 JGM589853:JGM589955 JGM655389:JGM655491 JGM720925:JGM721027 JGM786461:JGM786563 JGM851997:JGM852099 JGM917533:JGM917635 JGM983069:JGM983171 JQI12:JQI71 JQI73:JQI132 JQI65565:JQI65667 JQI131101:JQI131203 JQI196637:JQI196739 JQI262173:JQI262275 JQI327709:JQI327811 JQI393245:JQI393347 JQI458781:JQI458883 JQI524317:JQI524419 JQI589853:JQI589955 JQI655389:JQI655491 JQI720925:JQI721027 JQI786461:JQI786563 JQI851997:JQI852099 JQI917533:JQI917635 JQI983069:JQI983171 KAE12:KAE71 KAE73:KAE132 KAE65565:KAE65667 KAE131101:KAE131203 KAE196637:KAE196739 KAE262173:KAE262275 KAE327709:KAE327811 KAE393245:KAE393347 KAE458781:KAE458883 KAE524317:KAE524419 KAE589853:KAE589955 KAE655389:KAE655491 KAE720925:KAE721027 KAE786461:KAE786563 KAE851997:KAE852099 KAE917533:KAE917635 KAE983069:KAE983171 KKA12:KKA71 KKA73:KKA132 KKA65565:KKA65667 KKA131101:KKA131203 KKA196637:KKA196739 KKA262173:KKA262275 KKA327709:KKA327811 KKA393245:KKA393347 KKA458781:KKA458883 KKA524317:KKA524419 KKA589853:KKA589955 KKA655389:KKA655491 KKA720925:KKA721027 KKA786461:KKA786563 KKA851997:KKA852099 KKA917533:KKA917635 KKA983069:KKA983171 KTW12:KTW71 KTW73:KTW132 KTW65565:KTW65667 KTW131101:KTW131203 KTW196637:KTW196739 KTW262173:KTW262275 KTW327709:KTW327811 KTW393245:KTW393347 KTW458781:KTW458883 KTW524317:KTW524419 KTW589853:KTW589955 KTW655389:KTW655491 KTW720925:KTW721027 KTW786461:KTW786563 KTW851997:KTW852099 KTW917533:KTW917635 KTW983069:KTW983171 LDS12:LDS71 LDS73:LDS132 LDS65565:LDS65667 LDS131101:LDS131203 LDS196637:LDS196739 LDS262173:LDS262275 LDS327709:LDS327811 LDS393245:LDS393347 LDS458781:LDS458883 LDS524317:LDS524419 LDS589853:LDS589955 LDS655389:LDS655491 LDS720925:LDS721027 LDS786461:LDS786563 LDS851997:LDS852099 LDS917533:LDS917635 LDS983069:LDS983171 LNO12:LNO71 LNO73:LNO132 LNO65565:LNO65667 LNO131101:LNO131203 LNO196637:LNO196739 LNO262173:LNO262275 LNO327709:LNO327811 LNO393245:LNO393347 LNO458781:LNO458883 LNO524317:LNO524419 LNO589853:LNO589955 LNO655389:LNO655491 LNO720925:LNO721027 LNO786461:LNO786563 LNO851997:LNO852099 LNO917533:LNO917635 LNO983069:LNO983171 LXK12:LXK71 LXK73:LXK132 LXK65565:LXK65667 LXK131101:LXK131203 LXK196637:LXK196739 LXK262173:LXK262275 LXK327709:LXK327811 LXK393245:LXK393347 LXK458781:LXK458883 LXK524317:LXK524419 LXK589853:LXK589955 LXK655389:LXK655491 LXK720925:LXK721027 LXK786461:LXK786563 LXK851997:LXK852099 LXK917533:LXK917635 LXK983069:LXK983171 MHG12:MHG71 MHG73:MHG132 MHG65565:MHG65667 MHG131101:MHG131203 MHG196637:MHG196739 MHG262173:MHG262275 MHG327709:MHG327811 MHG393245:MHG393347 MHG458781:MHG458883 MHG524317:MHG524419 MHG589853:MHG589955 MHG655389:MHG655491 MHG720925:MHG721027 MHG786461:MHG786563 MHG851997:MHG852099 MHG917533:MHG917635 MHG983069:MHG983171 MRC12:MRC71 MRC73:MRC132 MRC65565:MRC65667 MRC131101:MRC131203 MRC196637:MRC196739 MRC262173:MRC262275 MRC327709:MRC327811 MRC393245:MRC393347 MRC458781:MRC458883 MRC524317:MRC524419 MRC589853:MRC589955 MRC655389:MRC655491 MRC720925:MRC721027 MRC786461:MRC786563 MRC851997:MRC852099 MRC917533:MRC917635 MRC983069:MRC983171 NAY12:NAY71 NAY73:NAY132 NAY65565:NAY65667 NAY131101:NAY131203 NAY196637:NAY196739 NAY262173:NAY262275 NAY327709:NAY327811 NAY393245:NAY393347 NAY458781:NAY458883 NAY524317:NAY524419 NAY589853:NAY589955 NAY655389:NAY655491 NAY720925:NAY721027 NAY786461:NAY786563 NAY851997:NAY852099 NAY917533:NAY917635 NAY983069:NAY983171 NKU12:NKU71 NKU73:NKU132 NKU65565:NKU65667 NKU131101:NKU131203 NKU196637:NKU196739 NKU262173:NKU262275 NKU327709:NKU327811 NKU393245:NKU393347 NKU458781:NKU458883 NKU524317:NKU524419 NKU589853:NKU589955 NKU655389:NKU655491 NKU720925:NKU721027 NKU786461:NKU786563 NKU851997:NKU852099 NKU917533:NKU917635 NKU983069:NKU983171 NUQ12:NUQ71 NUQ73:NUQ132 NUQ65565:NUQ65667 NUQ131101:NUQ131203 NUQ196637:NUQ196739 NUQ262173:NUQ262275 NUQ327709:NUQ327811 NUQ393245:NUQ393347 NUQ458781:NUQ458883 NUQ524317:NUQ524419 NUQ589853:NUQ589955 NUQ655389:NUQ655491 NUQ720925:NUQ721027 NUQ786461:NUQ786563 NUQ851997:NUQ852099 NUQ917533:NUQ917635 NUQ983069:NUQ983171 OEM12:OEM71 OEM73:OEM132 OEM65565:OEM65667 OEM131101:OEM131203 OEM196637:OEM196739 OEM262173:OEM262275 OEM327709:OEM327811 OEM393245:OEM393347 OEM458781:OEM458883 OEM524317:OEM524419 OEM589853:OEM589955 OEM655389:OEM655491 OEM720925:OEM721027 OEM786461:OEM786563 OEM851997:OEM852099 OEM917533:OEM917635 OEM983069:OEM983171 OOI12:OOI71 OOI73:OOI132 OOI65565:OOI65667 OOI131101:OOI131203 OOI196637:OOI196739 OOI262173:OOI262275 OOI327709:OOI327811 OOI393245:OOI393347 OOI458781:OOI458883 OOI524317:OOI524419 OOI589853:OOI589955 OOI655389:OOI655491 OOI720925:OOI721027 OOI786461:OOI786563 OOI851997:OOI852099 OOI917533:OOI917635 OOI983069:OOI983171 OYE12:OYE71 OYE73:OYE132 OYE65565:OYE65667 OYE131101:OYE131203 OYE196637:OYE196739 OYE262173:OYE262275 OYE327709:OYE327811 OYE393245:OYE393347 OYE458781:OYE458883 OYE524317:OYE524419 OYE589853:OYE589955 OYE655389:OYE655491 OYE720925:OYE721027 OYE786461:OYE786563 OYE851997:OYE852099 OYE917533:OYE917635 OYE983069:OYE983171 PIA12:PIA71 PIA73:PIA132 PIA65565:PIA65667 PIA131101:PIA131203 PIA196637:PIA196739 PIA262173:PIA262275 PIA327709:PIA327811 PIA393245:PIA393347 PIA458781:PIA458883 PIA524317:PIA524419 PIA589853:PIA589955 PIA655389:PIA655491 PIA720925:PIA721027 PIA786461:PIA786563 PIA851997:PIA852099 PIA917533:PIA917635 PIA983069:PIA983171 PRW12:PRW71 PRW73:PRW132 PRW65565:PRW65667 PRW131101:PRW131203 PRW196637:PRW196739 PRW262173:PRW262275 PRW327709:PRW327811 PRW393245:PRW393347 PRW458781:PRW458883 PRW524317:PRW524419 PRW589853:PRW589955 PRW655389:PRW655491 PRW720925:PRW721027 PRW786461:PRW786563 PRW851997:PRW852099 PRW917533:PRW917635 PRW983069:PRW983171 QBS12:QBS71 QBS73:QBS132 QBS65565:QBS65667 QBS131101:QBS131203 QBS196637:QBS196739 QBS262173:QBS262275 QBS327709:QBS327811 QBS393245:QBS393347 QBS458781:QBS458883 QBS524317:QBS524419 QBS589853:QBS589955 QBS655389:QBS655491 QBS720925:QBS721027 QBS786461:QBS786563 QBS851997:QBS852099 QBS917533:QBS917635 QBS983069:QBS983171 QLO12:QLO71 QLO73:QLO132 QLO65565:QLO65667 QLO131101:QLO131203 QLO196637:QLO196739 QLO262173:QLO262275 QLO327709:QLO327811 QLO393245:QLO393347 QLO458781:QLO458883 QLO524317:QLO524419 QLO589853:QLO589955 QLO655389:QLO655491 QLO720925:QLO721027 QLO786461:QLO786563 QLO851997:QLO852099 QLO917533:QLO917635 QLO983069:QLO983171 QVK12:QVK71 QVK73:QVK132 QVK65565:QVK65667 QVK131101:QVK131203 QVK196637:QVK196739 QVK262173:QVK262275 QVK327709:QVK327811 QVK393245:QVK393347 QVK458781:QVK458883 QVK524317:QVK524419 QVK589853:QVK589955 QVK655389:QVK655491 QVK720925:QVK721027 QVK786461:QVK786563 QVK851997:QVK852099 QVK917533:QVK917635 QVK983069:QVK983171 RFG12:RFG71 RFG73:RFG132 RFG65565:RFG65667 RFG131101:RFG131203 RFG196637:RFG196739 RFG262173:RFG262275 RFG327709:RFG327811 RFG393245:RFG393347 RFG458781:RFG458883 RFG524317:RFG524419 RFG589853:RFG589955 RFG655389:RFG655491 RFG720925:RFG721027 RFG786461:RFG786563 RFG851997:RFG852099 RFG917533:RFG917635 RFG983069:RFG983171 RPC12:RPC71 RPC73:RPC132 RPC65565:RPC65667 RPC131101:RPC131203 RPC196637:RPC196739 RPC262173:RPC262275 RPC327709:RPC327811 RPC393245:RPC393347 RPC458781:RPC458883 RPC524317:RPC524419 RPC589853:RPC589955 RPC655389:RPC655491 RPC720925:RPC721027 RPC786461:RPC786563 RPC851997:RPC852099 RPC917533:RPC917635 RPC983069:RPC983171 RYY12:RYY71 RYY73:RYY132 RYY65565:RYY65667 RYY131101:RYY131203 RYY196637:RYY196739 RYY262173:RYY262275 RYY327709:RYY327811 RYY393245:RYY393347 RYY458781:RYY458883 RYY524317:RYY524419 RYY589853:RYY589955 RYY655389:RYY655491 RYY720925:RYY721027 RYY786461:RYY786563 RYY851997:RYY852099 RYY917533:RYY917635 RYY983069:RYY983171 SIU12:SIU71 SIU73:SIU132 SIU65565:SIU65667 SIU131101:SIU131203 SIU196637:SIU196739 SIU262173:SIU262275 SIU327709:SIU327811 SIU393245:SIU393347 SIU458781:SIU458883 SIU524317:SIU524419 SIU589853:SIU589955 SIU655389:SIU655491 SIU720925:SIU721027 SIU786461:SIU786563 SIU851997:SIU852099 SIU917533:SIU917635 SIU983069:SIU983171 SSQ12:SSQ71 SSQ73:SSQ132 SSQ65565:SSQ65667 SSQ131101:SSQ131203 SSQ196637:SSQ196739 SSQ262173:SSQ262275 SSQ327709:SSQ327811 SSQ393245:SSQ393347 SSQ458781:SSQ458883 SSQ524317:SSQ524419 SSQ589853:SSQ589955 SSQ655389:SSQ655491 SSQ720925:SSQ721027 SSQ786461:SSQ786563 SSQ851997:SSQ852099 SSQ917533:SSQ917635 SSQ983069:SSQ983171 TCM12:TCM71 TCM73:TCM132 TCM65565:TCM65667 TCM131101:TCM131203 TCM196637:TCM196739 TCM262173:TCM262275 TCM327709:TCM327811 TCM393245:TCM393347 TCM458781:TCM458883 TCM524317:TCM524419 TCM589853:TCM589955 TCM655389:TCM655491 TCM720925:TCM721027 TCM786461:TCM786563 TCM851997:TCM852099 TCM917533:TCM917635 TCM983069:TCM983171 TMI12:TMI71 TMI73:TMI132 TMI65565:TMI65667 TMI131101:TMI131203 TMI196637:TMI196739 TMI262173:TMI262275 TMI327709:TMI327811 TMI393245:TMI393347 TMI458781:TMI458883 TMI524317:TMI524419 TMI589853:TMI589955 TMI655389:TMI655491 TMI720925:TMI721027 TMI786461:TMI786563 TMI851997:TMI852099 TMI917533:TMI917635 TMI983069:TMI983171 TWE12:TWE71 TWE73:TWE132 TWE65565:TWE65667 TWE131101:TWE131203 TWE196637:TWE196739 TWE262173:TWE262275 TWE327709:TWE327811 TWE393245:TWE393347 TWE458781:TWE458883 TWE524317:TWE524419 TWE589853:TWE589955 TWE655389:TWE655491 TWE720925:TWE721027 TWE786461:TWE786563 TWE851997:TWE852099 TWE917533:TWE917635 TWE983069:TWE983171 UGA12:UGA71 UGA73:UGA132 UGA65565:UGA65667 UGA131101:UGA131203 UGA196637:UGA196739 UGA262173:UGA262275 UGA327709:UGA327811 UGA393245:UGA393347 UGA458781:UGA458883 UGA524317:UGA524419 UGA589853:UGA589955 UGA655389:UGA655491 UGA720925:UGA721027 UGA786461:UGA786563 UGA851997:UGA852099 UGA917533:UGA917635 UGA983069:UGA983171 UPW12:UPW71 UPW73:UPW132 UPW65565:UPW65667 UPW131101:UPW131203 UPW196637:UPW196739 UPW262173:UPW262275 UPW327709:UPW327811 UPW393245:UPW393347 UPW458781:UPW458883 UPW524317:UPW524419 UPW589853:UPW589955 UPW655389:UPW655491 UPW720925:UPW721027 UPW786461:UPW786563 UPW851997:UPW852099 UPW917533:UPW917635 UPW983069:UPW983171 UZS12:UZS71 UZS73:UZS132 UZS65565:UZS65667 UZS131101:UZS131203 UZS196637:UZS196739 UZS262173:UZS262275 UZS327709:UZS327811 UZS393245:UZS393347 UZS458781:UZS458883 UZS524317:UZS524419 UZS589853:UZS589955 UZS655389:UZS655491 UZS720925:UZS721027 UZS786461:UZS786563 UZS851997:UZS852099 UZS917533:UZS917635 UZS983069:UZS983171 VJO12:VJO71 VJO73:VJO132 VJO65565:VJO65667 VJO131101:VJO131203 VJO196637:VJO196739 VJO262173:VJO262275 VJO327709:VJO327811 VJO393245:VJO393347 VJO458781:VJO458883 VJO524317:VJO524419 VJO589853:VJO589955 VJO655389:VJO655491 VJO720925:VJO721027 VJO786461:VJO786563 VJO851997:VJO852099 VJO917533:VJO917635 VJO983069:VJO983171 VTK12:VTK71 VTK73:VTK132 VTK65565:VTK65667 VTK131101:VTK131203 VTK196637:VTK196739 VTK262173:VTK262275 VTK327709:VTK327811 VTK393245:VTK393347 VTK458781:VTK458883 VTK524317:VTK524419 VTK589853:VTK589955 VTK655389:VTK655491 VTK720925:VTK721027 VTK786461:VTK786563 VTK851997:VTK852099 VTK917533:VTK917635 VTK983069:VTK983171 WDG12:WDG71 WDG73:WDG132 WDG65565:WDG65667 WDG131101:WDG131203 WDG196637:WDG196739 WDG262173:WDG262275 WDG327709:WDG327811 WDG393245:WDG393347 WDG458781:WDG458883 WDG524317:WDG524419 WDG589853:WDG589955 WDG655389:WDG655491 WDG720925:WDG721027 WDG786461:WDG786563 WDG851997:WDG852099 WDG917533:WDG917635 WDG983069:WDG983171 WNC12:WNC71 WNC73:WNC132 WNC65565:WNC65667 WNC131101:WNC131203 WNC196637:WNC196739 WNC262173:WNC262275 WNC327709:WNC327811 WNC393245:WNC393347 WNC458781:WNC458883 WNC524317:WNC524419 WNC589853:WNC589955 WNC655389:WNC655491 WNC720925:WNC721027 WNC786461:WNC786563 WNC851997:WNC852099 WNC917533:WNC917635 WNC983069:WNC983171 WWY12:WWY71 WWY73:WWY132 WWY65565:WWY65667 WWY131101:WWY131203 WWY196637:WWY196739 WWY262173:WWY262275 WWY327709:WWY327811 WWY393245:WWY393347 WWY458781:WWY458883 WWY524317:WWY524419 WWY589853:WWY589955 WWY655389:WWY655491 WWY720925:WWY721027 WWY786461:WWY786563 WWY851997:WWY852099 WWY917533:WWY917635 WWY983069:WWY983171" xr:uid="{00000000-0002-0000-0200-000017000000}"/>
    <dataValidation allowBlank="1" showErrorMessage="1" sqref="A11:XFD11 A72:E72 P72:R72 AC72:AQ72 AS72:XFD72" xr:uid="{00000000-0002-0000-0200-000018000000}"/>
    <dataValidation allowBlank="1" showInputMessage="1" prompt="Do not type name of learners here. Go to INPUT DATA sheet." sqref="B12:B71 B73:B132" xr:uid="{00000000-0002-0000-0200-000019000000}"/>
    <dataValidation allowBlank="1" showInputMessage="1" showErrorMessage="1" prompt="TYPE IN INPUT INFOS" sqref="B65567:B65616 B65618:B65667 B131103:B131152 B131154:B131203 B196639:B196688 B196690:B196739 B262175:B262224 B262226:B262275 B327711:B327760 B327762:B327811 B393247:B393296 B393298:B393347 B458783:B458832 B458834:B458883 B524319:B524368 B524370:B524419 B589855:B589904 B589906:B589955 B655391:B655440 B655442:B655491 B720927:B720976 B720978:B721027 B786463:B786512 B786514:B786563 B851999:B852048 B852050:B852099 B917535:B917584 B917586:B917635 B983071:B983120 B983122:B983171 JE12:JE71 JE73:JE132 JE65567:JE65616 JE65618:JE65667 JE131103:JE131152 JE131154:JE131203 JE196639:JE196688 JE196690:JE196739 JE262175:JE262224 JE262226:JE262275 JE327711:JE327760 JE327762:JE327811 JE393247:JE393296 JE393298:JE393347 JE458783:JE458832 JE458834:JE458883 JE524319:JE524368 JE524370:JE524419 JE589855:JE589904 JE589906:JE589955 JE655391:JE655440 JE655442:JE655491 JE720927:JE720976 JE720978:JE721027 JE786463:JE786512 JE786514:JE786563 JE851999:JE852048 JE852050:JE852099 JE917535:JE917584 JE917586:JE917635 JE983071:JE983120 JE983122:JE983171 TA12:TA71 TA73:TA132 TA65567:TA65616 TA65618:TA65667 TA131103:TA131152 TA131154:TA131203 TA196639:TA196688 TA196690:TA196739 TA262175:TA262224 TA262226:TA262275 TA327711:TA327760 TA327762:TA327811 TA393247:TA393296 TA393298:TA393347 TA458783:TA458832 TA458834:TA458883 TA524319:TA524368 TA524370:TA524419 TA589855:TA589904 TA589906:TA589955 TA655391:TA655440 TA655442:TA655491 TA720927:TA720976 TA720978:TA721027 TA786463:TA786512 TA786514:TA786563 TA851999:TA852048 TA852050:TA852099 TA917535:TA917584 TA917586:TA917635 TA983071:TA983120 TA983122:TA983171 ACW12:ACW71 ACW73:ACW132 ACW65567:ACW65616 ACW65618:ACW65667 ACW131103:ACW131152 ACW131154:ACW131203 ACW196639:ACW196688 ACW196690:ACW196739 ACW262175:ACW262224 ACW262226:ACW262275 ACW327711:ACW327760 ACW327762:ACW327811 ACW393247:ACW393296 ACW393298:ACW393347 ACW458783:ACW458832 ACW458834:ACW458883 ACW524319:ACW524368 ACW524370:ACW524419 ACW589855:ACW589904 ACW589906:ACW589955 ACW655391:ACW655440 ACW655442:ACW655491 ACW720927:ACW720976 ACW720978:ACW721027 ACW786463:ACW786512 ACW786514:ACW786563 ACW851999:ACW852048 ACW852050:ACW852099 ACW917535:ACW917584 ACW917586:ACW917635 ACW983071:ACW983120 ACW983122:ACW983171 AMS12:AMS71 AMS73:AMS132 AMS65567:AMS65616 AMS65618:AMS65667 AMS131103:AMS131152 AMS131154:AMS131203 AMS196639:AMS196688 AMS196690:AMS196739 AMS262175:AMS262224 AMS262226:AMS262275 AMS327711:AMS327760 AMS327762:AMS327811 AMS393247:AMS393296 AMS393298:AMS393347 AMS458783:AMS458832 AMS458834:AMS458883 AMS524319:AMS524368 AMS524370:AMS524419 AMS589855:AMS589904 AMS589906:AMS589955 AMS655391:AMS655440 AMS655442:AMS655491 AMS720927:AMS720976 AMS720978:AMS721027 AMS786463:AMS786512 AMS786514:AMS786563 AMS851999:AMS852048 AMS852050:AMS852099 AMS917535:AMS917584 AMS917586:AMS917635 AMS983071:AMS983120 AMS983122:AMS983171 AWO12:AWO71 AWO73:AWO132 AWO65567:AWO65616 AWO65618:AWO65667 AWO131103:AWO131152 AWO131154:AWO131203 AWO196639:AWO196688 AWO196690:AWO196739 AWO262175:AWO262224 AWO262226:AWO262275 AWO327711:AWO327760 AWO327762:AWO327811 AWO393247:AWO393296 AWO393298:AWO393347 AWO458783:AWO458832 AWO458834:AWO458883 AWO524319:AWO524368 AWO524370:AWO524419 AWO589855:AWO589904 AWO589906:AWO589955 AWO655391:AWO655440 AWO655442:AWO655491 AWO720927:AWO720976 AWO720978:AWO721027 AWO786463:AWO786512 AWO786514:AWO786563 AWO851999:AWO852048 AWO852050:AWO852099 AWO917535:AWO917584 AWO917586:AWO917635 AWO983071:AWO983120 AWO983122:AWO983171 BGK12:BGK71 BGK73:BGK132 BGK65567:BGK65616 BGK65618:BGK65667 BGK131103:BGK131152 BGK131154:BGK131203 BGK196639:BGK196688 BGK196690:BGK196739 BGK262175:BGK262224 BGK262226:BGK262275 BGK327711:BGK327760 BGK327762:BGK327811 BGK393247:BGK393296 BGK393298:BGK393347 BGK458783:BGK458832 BGK458834:BGK458883 BGK524319:BGK524368 BGK524370:BGK524419 BGK589855:BGK589904 BGK589906:BGK589955 BGK655391:BGK655440 BGK655442:BGK655491 BGK720927:BGK720976 BGK720978:BGK721027 BGK786463:BGK786512 BGK786514:BGK786563 BGK851999:BGK852048 BGK852050:BGK852099 BGK917535:BGK917584 BGK917586:BGK917635 BGK983071:BGK983120 BGK983122:BGK983171 BQG12:BQG71 BQG73:BQG132 BQG65567:BQG65616 BQG65618:BQG65667 BQG131103:BQG131152 BQG131154:BQG131203 BQG196639:BQG196688 BQG196690:BQG196739 BQG262175:BQG262224 BQG262226:BQG262275 BQG327711:BQG327760 BQG327762:BQG327811 BQG393247:BQG393296 BQG393298:BQG393347 BQG458783:BQG458832 BQG458834:BQG458883 BQG524319:BQG524368 BQG524370:BQG524419 BQG589855:BQG589904 BQG589906:BQG589955 BQG655391:BQG655440 BQG655442:BQG655491 BQG720927:BQG720976 BQG720978:BQG721027 BQG786463:BQG786512 BQG786514:BQG786563 BQG851999:BQG852048 BQG852050:BQG852099 BQG917535:BQG917584 BQG917586:BQG917635 BQG983071:BQG983120 BQG983122:BQG983171 CAC12:CAC71 CAC73:CAC132 CAC65567:CAC65616 CAC65618:CAC65667 CAC131103:CAC131152 CAC131154:CAC131203 CAC196639:CAC196688 CAC196690:CAC196739 CAC262175:CAC262224 CAC262226:CAC262275 CAC327711:CAC327760 CAC327762:CAC327811 CAC393247:CAC393296 CAC393298:CAC393347 CAC458783:CAC458832 CAC458834:CAC458883 CAC524319:CAC524368 CAC524370:CAC524419 CAC589855:CAC589904 CAC589906:CAC589955 CAC655391:CAC655440 CAC655442:CAC655491 CAC720927:CAC720976 CAC720978:CAC721027 CAC786463:CAC786512 CAC786514:CAC786563 CAC851999:CAC852048 CAC852050:CAC852099 CAC917535:CAC917584 CAC917586:CAC917635 CAC983071:CAC983120 CAC983122:CAC983171 CJY12:CJY71 CJY73:CJY132 CJY65567:CJY65616 CJY65618:CJY65667 CJY131103:CJY131152 CJY131154:CJY131203 CJY196639:CJY196688 CJY196690:CJY196739 CJY262175:CJY262224 CJY262226:CJY262275 CJY327711:CJY327760 CJY327762:CJY327811 CJY393247:CJY393296 CJY393298:CJY393347 CJY458783:CJY458832 CJY458834:CJY458883 CJY524319:CJY524368 CJY524370:CJY524419 CJY589855:CJY589904 CJY589906:CJY589955 CJY655391:CJY655440 CJY655442:CJY655491 CJY720927:CJY720976 CJY720978:CJY721027 CJY786463:CJY786512 CJY786514:CJY786563 CJY851999:CJY852048 CJY852050:CJY852099 CJY917535:CJY917584 CJY917586:CJY917635 CJY983071:CJY983120 CJY983122:CJY983171 CTU12:CTU71 CTU73:CTU132 CTU65567:CTU65616 CTU65618:CTU65667 CTU131103:CTU131152 CTU131154:CTU131203 CTU196639:CTU196688 CTU196690:CTU196739 CTU262175:CTU262224 CTU262226:CTU262275 CTU327711:CTU327760 CTU327762:CTU327811 CTU393247:CTU393296 CTU393298:CTU393347 CTU458783:CTU458832 CTU458834:CTU458883 CTU524319:CTU524368 CTU524370:CTU524419 CTU589855:CTU589904 CTU589906:CTU589955 CTU655391:CTU655440 CTU655442:CTU655491 CTU720927:CTU720976 CTU720978:CTU721027 CTU786463:CTU786512 CTU786514:CTU786563 CTU851999:CTU852048 CTU852050:CTU852099 CTU917535:CTU917584 CTU917586:CTU917635 CTU983071:CTU983120 CTU983122:CTU983171 DDQ12:DDQ71 DDQ73:DDQ132 DDQ65567:DDQ65616 DDQ65618:DDQ65667 DDQ131103:DDQ131152 DDQ131154:DDQ131203 DDQ196639:DDQ196688 DDQ196690:DDQ196739 DDQ262175:DDQ262224 DDQ262226:DDQ262275 DDQ327711:DDQ327760 DDQ327762:DDQ327811 DDQ393247:DDQ393296 DDQ393298:DDQ393347 DDQ458783:DDQ458832 DDQ458834:DDQ458883 DDQ524319:DDQ524368 DDQ524370:DDQ524419 DDQ589855:DDQ589904 DDQ589906:DDQ589955 DDQ655391:DDQ655440 DDQ655442:DDQ655491 DDQ720927:DDQ720976 DDQ720978:DDQ721027 DDQ786463:DDQ786512 DDQ786514:DDQ786563 DDQ851999:DDQ852048 DDQ852050:DDQ852099 DDQ917535:DDQ917584 DDQ917586:DDQ917635 DDQ983071:DDQ983120 DDQ983122:DDQ983171 DNM12:DNM71 DNM73:DNM132 DNM65567:DNM65616 DNM65618:DNM65667 DNM131103:DNM131152 DNM131154:DNM131203 DNM196639:DNM196688 DNM196690:DNM196739 DNM262175:DNM262224 DNM262226:DNM262275 DNM327711:DNM327760 DNM327762:DNM327811 DNM393247:DNM393296 DNM393298:DNM393347 DNM458783:DNM458832 DNM458834:DNM458883 DNM524319:DNM524368 DNM524370:DNM524419 DNM589855:DNM589904 DNM589906:DNM589955 DNM655391:DNM655440 DNM655442:DNM655491 DNM720927:DNM720976 DNM720978:DNM721027 DNM786463:DNM786512 DNM786514:DNM786563 DNM851999:DNM852048 DNM852050:DNM852099 DNM917535:DNM917584 DNM917586:DNM917635 DNM983071:DNM983120 DNM983122:DNM983171 DXI12:DXI71 DXI73:DXI132 DXI65567:DXI65616 DXI65618:DXI65667 DXI131103:DXI131152 DXI131154:DXI131203 DXI196639:DXI196688 DXI196690:DXI196739 DXI262175:DXI262224 DXI262226:DXI262275 DXI327711:DXI327760 DXI327762:DXI327811 DXI393247:DXI393296 DXI393298:DXI393347 DXI458783:DXI458832 DXI458834:DXI458883 DXI524319:DXI524368 DXI524370:DXI524419 DXI589855:DXI589904 DXI589906:DXI589955 DXI655391:DXI655440 DXI655442:DXI655491 DXI720927:DXI720976 DXI720978:DXI721027 DXI786463:DXI786512 DXI786514:DXI786563 DXI851999:DXI852048 DXI852050:DXI852099 DXI917535:DXI917584 DXI917586:DXI917635 DXI983071:DXI983120 DXI983122:DXI983171 EHE12:EHE71 EHE73:EHE132 EHE65567:EHE65616 EHE65618:EHE65667 EHE131103:EHE131152 EHE131154:EHE131203 EHE196639:EHE196688 EHE196690:EHE196739 EHE262175:EHE262224 EHE262226:EHE262275 EHE327711:EHE327760 EHE327762:EHE327811 EHE393247:EHE393296 EHE393298:EHE393347 EHE458783:EHE458832 EHE458834:EHE458883 EHE524319:EHE524368 EHE524370:EHE524419 EHE589855:EHE589904 EHE589906:EHE589955 EHE655391:EHE655440 EHE655442:EHE655491 EHE720927:EHE720976 EHE720978:EHE721027 EHE786463:EHE786512 EHE786514:EHE786563 EHE851999:EHE852048 EHE852050:EHE852099 EHE917535:EHE917584 EHE917586:EHE917635 EHE983071:EHE983120 EHE983122:EHE983171 ERA12:ERA71 ERA73:ERA132 ERA65567:ERA65616 ERA65618:ERA65667 ERA131103:ERA131152 ERA131154:ERA131203 ERA196639:ERA196688 ERA196690:ERA196739 ERA262175:ERA262224 ERA262226:ERA262275 ERA327711:ERA327760 ERA327762:ERA327811 ERA393247:ERA393296 ERA393298:ERA393347 ERA458783:ERA458832 ERA458834:ERA458883 ERA524319:ERA524368 ERA524370:ERA524419 ERA589855:ERA589904 ERA589906:ERA589955 ERA655391:ERA655440 ERA655442:ERA655491 ERA720927:ERA720976 ERA720978:ERA721027 ERA786463:ERA786512 ERA786514:ERA786563 ERA851999:ERA852048 ERA852050:ERA852099 ERA917535:ERA917584 ERA917586:ERA917635 ERA983071:ERA983120 ERA983122:ERA983171 FAW12:FAW71 FAW73:FAW132 FAW65567:FAW65616 FAW65618:FAW65667 FAW131103:FAW131152 FAW131154:FAW131203 FAW196639:FAW196688 FAW196690:FAW196739 FAW262175:FAW262224 FAW262226:FAW262275 FAW327711:FAW327760 FAW327762:FAW327811 FAW393247:FAW393296 FAW393298:FAW393347 FAW458783:FAW458832 FAW458834:FAW458883 FAW524319:FAW524368 FAW524370:FAW524419 FAW589855:FAW589904 FAW589906:FAW589955 FAW655391:FAW655440 FAW655442:FAW655491 FAW720927:FAW720976 FAW720978:FAW721027 FAW786463:FAW786512 FAW786514:FAW786563 FAW851999:FAW852048 FAW852050:FAW852099 FAW917535:FAW917584 FAW917586:FAW917635 FAW983071:FAW983120 FAW983122:FAW983171 FKS12:FKS71 FKS73:FKS132 FKS65567:FKS65616 FKS65618:FKS65667 FKS131103:FKS131152 FKS131154:FKS131203 FKS196639:FKS196688 FKS196690:FKS196739 FKS262175:FKS262224 FKS262226:FKS262275 FKS327711:FKS327760 FKS327762:FKS327811 FKS393247:FKS393296 FKS393298:FKS393347 FKS458783:FKS458832 FKS458834:FKS458883 FKS524319:FKS524368 FKS524370:FKS524419 FKS589855:FKS589904 FKS589906:FKS589955 FKS655391:FKS655440 FKS655442:FKS655491 FKS720927:FKS720976 FKS720978:FKS721027 FKS786463:FKS786512 FKS786514:FKS786563 FKS851999:FKS852048 FKS852050:FKS852099 FKS917535:FKS917584 FKS917586:FKS917635 FKS983071:FKS983120 FKS983122:FKS983171 FUO12:FUO71 FUO73:FUO132 FUO65567:FUO65616 FUO65618:FUO65667 FUO131103:FUO131152 FUO131154:FUO131203 FUO196639:FUO196688 FUO196690:FUO196739 FUO262175:FUO262224 FUO262226:FUO262275 FUO327711:FUO327760 FUO327762:FUO327811 FUO393247:FUO393296 FUO393298:FUO393347 FUO458783:FUO458832 FUO458834:FUO458883 FUO524319:FUO524368 FUO524370:FUO524419 FUO589855:FUO589904 FUO589906:FUO589955 FUO655391:FUO655440 FUO655442:FUO655491 FUO720927:FUO720976 FUO720978:FUO721027 FUO786463:FUO786512 FUO786514:FUO786563 FUO851999:FUO852048 FUO852050:FUO852099 FUO917535:FUO917584 FUO917586:FUO917635 FUO983071:FUO983120 FUO983122:FUO983171 GEK12:GEK71 GEK73:GEK132 GEK65567:GEK65616 GEK65618:GEK65667 GEK131103:GEK131152 GEK131154:GEK131203 GEK196639:GEK196688 GEK196690:GEK196739 GEK262175:GEK262224 GEK262226:GEK262275 GEK327711:GEK327760 GEK327762:GEK327811 GEK393247:GEK393296 GEK393298:GEK393347 GEK458783:GEK458832 GEK458834:GEK458883 GEK524319:GEK524368 GEK524370:GEK524419 GEK589855:GEK589904 GEK589906:GEK589955 GEK655391:GEK655440 GEK655442:GEK655491 GEK720927:GEK720976 GEK720978:GEK721027 GEK786463:GEK786512 GEK786514:GEK786563 GEK851999:GEK852048 GEK852050:GEK852099 GEK917535:GEK917584 GEK917586:GEK917635 GEK983071:GEK983120 GEK983122:GEK983171 GOG12:GOG71 GOG73:GOG132 GOG65567:GOG65616 GOG65618:GOG65667 GOG131103:GOG131152 GOG131154:GOG131203 GOG196639:GOG196688 GOG196690:GOG196739 GOG262175:GOG262224 GOG262226:GOG262275 GOG327711:GOG327760 GOG327762:GOG327811 GOG393247:GOG393296 GOG393298:GOG393347 GOG458783:GOG458832 GOG458834:GOG458883 GOG524319:GOG524368 GOG524370:GOG524419 GOG589855:GOG589904 GOG589906:GOG589955 GOG655391:GOG655440 GOG655442:GOG655491 GOG720927:GOG720976 GOG720978:GOG721027 GOG786463:GOG786512 GOG786514:GOG786563 GOG851999:GOG852048 GOG852050:GOG852099 GOG917535:GOG917584 GOG917586:GOG917635 GOG983071:GOG983120 GOG983122:GOG983171 GYC12:GYC71 GYC73:GYC132 GYC65567:GYC65616 GYC65618:GYC65667 GYC131103:GYC131152 GYC131154:GYC131203 GYC196639:GYC196688 GYC196690:GYC196739 GYC262175:GYC262224 GYC262226:GYC262275 GYC327711:GYC327760 GYC327762:GYC327811 GYC393247:GYC393296 GYC393298:GYC393347 GYC458783:GYC458832 GYC458834:GYC458883 GYC524319:GYC524368 GYC524370:GYC524419 GYC589855:GYC589904 GYC589906:GYC589955 GYC655391:GYC655440 GYC655442:GYC655491 GYC720927:GYC720976 GYC720978:GYC721027 GYC786463:GYC786512 GYC786514:GYC786563 GYC851999:GYC852048 GYC852050:GYC852099 GYC917535:GYC917584 GYC917586:GYC917635 GYC983071:GYC983120 GYC983122:GYC983171 HHY12:HHY71 HHY73:HHY132 HHY65567:HHY65616 HHY65618:HHY65667 HHY131103:HHY131152 HHY131154:HHY131203 HHY196639:HHY196688 HHY196690:HHY196739 HHY262175:HHY262224 HHY262226:HHY262275 HHY327711:HHY327760 HHY327762:HHY327811 HHY393247:HHY393296 HHY393298:HHY393347 HHY458783:HHY458832 HHY458834:HHY458883 HHY524319:HHY524368 HHY524370:HHY524419 HHY589855:HHY589904 HHY589906:HHY589955 HHY655391:HHY655440 HHY655442:HHY655491 HHY720927:HHY720976 HHY720978:HHY721027 HHY786463:HHY786512 HHY786514:HHY786563 HHY851999:HHY852048 HHY852050:HHY852099 HHY917535:HHY917584 HHY917586:HHY917635 HHY983071:HHY983120 HHY983122:HHY983171 HRU12:HRU71 HRU73:HRU132 HRU65567:HRU65616 HRU65618:HRU65667 HRU131103:HRU131152 HRU131154:HRU131203 HRU196639:HRU196688 HRU196690:HRU196739 HRU262175:HRU262224 HRU262226:HRU262275 HRU327711:HRU327760 HRU327762:HRU327811 HRU393247:HRU393296 HRU393298:HRU393347 HRU458783:HRU458832 HRU458834:HRU458883 HRU524319:HRU524368 HRU524370:HRU524419 HRU589855:HRU589904 HRU589906:HRU589955 HRU655391:HRU655440 HRU655442:HRU655491 HRU720927:HRU720976 HRU720978:HRU721027 HRU786463:HRU786512 HRU786514:HRU786563 HRU851999:HRU852048 HRU852050:HRU852099 HRU917535:HRU917584 HRU917586:HRU917635 HRU983071:HRU983120 HRU983122:HRU983171 IBQ12:IBQ71 IBQ73:IBQ132 IBQ65567:IBQ65616 IBQ65618:IBQ65667 IBQ131103:IBQ131152 IBQ131154:IBQ131203 IBQ196639:IBQ196688 IBQ196690:IBQ196739 IBQ262175:IBQ262224 IBQ262226:IBQ262275 IBQ327711:IBQ327760 IBQ327762:IBQ327811 IBQ393247:IBQ393296 IBQ393298:IBQ393347 IBQ458783:IBQ458832 IBQ458834:IBQ458883 IBQ524319:IBQ524368 IBQ524370:IBQ524419 IBQ589855:IBQ589904 IBQ589906:IBQ589955 IBQ655391:IBQ655440 IBQ655442:IBQ655491 IBQ720927:IBQ720976 IBQ720978:IBQ721027 IBQ786463:IBQ786512 IBQ786514:IBQ786563 IBQ851999:IBQ852048 IBQ852050:IBQ852099 IBQ917535:IBQ917584 IBQ917586:IBQ917635 IBQ983071:IBQ983120 IBQ983122:IBQ983171 ILM12:ILM71 ILM73:ILM132 ILM65567:ILM65616 ILM65618:ILM65667 ILM131103:ILM131152 ILM131154:ILM131203 ILM196639:ILM196688 ILM196690:ILM196739 ILM262175:ILM262224 ILM262226:ILM262275 ILM327711:ILM327760 ILM327762:ILM327811 ILM393247:ILM393296 ILM393298:ILM393347 ILM458783:ILM458832 ILM458834:ILM458883 ILM524319:ILM524368 ILM524370:ILM524419 ILM589855:ILM589904 ILM589906:ILM589955 ILM655391:ILM655440 ILM655442:ILM655491 ILM720927:ILM720976 ILM720978:ILM721027 ILM786463:ILM786512 ILM786514:ILM786563 ILM851999:ILM852048 ILM852050:ILM852099 ILM917535:ILM917584 ILM917586:ILM917635 ILM983071:ILM983120 ILM983122:ILM983171 IVI12:IVI71 IVI73:IVI132 IVI65567:IVI65616 IVI65618:IVI65667 IVI131103:IVI131152 IVI131154:IVI131203 IVI196639:IVI196688 IVI196690:IVI196739 IVI262175:IVI262224 IVI262226:IVI262275 IVI327711:IVI327760 IVI327762:IVI327811 IVI393247:IVI393296 IVI393298:IVI393347 IVI458783:IVI458832 IVI458834:IVI458883 IVI524319:IVI524368 IVI524370:IVI524419 IVI589855:IVI589904 IVI589906:IVI589955 IVI655391:IVI655440 IVI655442:IVI655491 IVI720927:IVI720976 IVI720978:IVI721027 IVI786463:IVI786512 IVI786514:IVI786563 IVI851999:IVI852048 IVI852050:IVI852099 IVI917535:IVI917584 IVI917586:IVI917635 IVI983071:IVI983120 IVI983122:IVI983171 JFE12:JFE71 JFE73:JFE132 JFE65567:JFE65616 JFE65618:JFE65667 JFE131103:JFE131152 JFE131154:JFE131203 JFE196639:JFE196688 JFE196690:JFE196739 JFE262175:JFE262224 JFE262226:JFE262275 JFE327711:JFE327760 JFE327762:JFE327811 JFE393247:JFE393296 JFE393298:JFE393347 JFE458783:JFE458832 JFE458834:JFE458883 JFE524319:JFE524368 JFE524370:JFE524419 JFE589855:JFE589904 JFE589906:JFE589955 JFE655391:JFE655440 JFE655442:JFE655491 JFE720927:JFE720976 JFE720978:JFE721027 JFE786463:JFE786512 JFE786514:JFE786563 JFE851999:JFE852048 JFE852050:JFE852099 JFE917535:JFE917584 JFE917586:JFE917635 JFE983071:JFE983120 JFE983122:JFE983171 JPA12:JPA71 JPA73:JPA132 JPA65567:JPA65616 JPA65618:JPA65667 JPA131103:JPA131152 JPA131154:JPA131203 JPA196639:JPA196688 JPA196690:JPA196739 JPA262175:JPA262224 JPA262226:JPA262275 JPA327711:JPA327760 JPA327762:JPA327811 JPA393247:JPA393296 JPA393298:JPA393347 JPA458783:JPA458832 JPA458834:JPA458883 JPA524319:JPA524368 JPA524370:JPA524419 JPA589855:JPA589904 JPA589906:JPA589955 JPA655391:JPA655440 JPA655442:JPA655491 JPA720927:JPA720976 JPA720978:JPA721027 JPA786463:JPA786512 JPA786514:JPA786563 JPA851999:JPA852048 JPA852050:JPA852099 JPA917535:JPA917584 JPA917586:JPA917635 JPA983071:JPA983120 JPA983122:JPA983171 JYW12:JYW71 JYW73:JYW132 JYW65567:JYW65616 JYW65618:JYW65667 JYW131103:JYW131152 JYW131154:JYW131203 JYW196639:JYW196688 JYW196690:JYW196739 JYW262175:JYW262224 JYW262226:JYW262275 JYW327711:JYW327760 JYW327762:JYW327811 JYW393247:JYW393296 JYW393298:JYW393347 JYW458783:JYW458832 JYW458834:JYW458883 JYW524319:JYW524368 JYW524370:JYW524419 JYW589855:JYW589904 JYW589906:JYW589955 JYW655391:JYW655440 JYW655442:JYW655491 JYW720927:JYW720976 JYW720978:JYW721027 JYW786463:JYW786512 JYW786514:JYW786563 JYW851999:JYW852048 JYW852050:JYW852099 JYW917535:JYW917584 JYW917586:JYW917635 JYW983071:JYW983120 JYW983122:JYW983171 KIS12:KIS71 KIS73:KIS132 KIS65567:KIS65616 KIS65618:KIS65667 KIS131103:KIS131152 KIS131154:KIS131203 KIS196639:KIS196688 KIS196690:KIS196739 KIS262175:KIS262224 KIS262226:KIS262275 KIS327711:KIS327760 KIS327762:KIS327811 KIS393247:KIS393296 KIS393298:KIS393347 KIS458783:KIS458832 KIS458834:KIS458883 KIS524319:KIS524368 KIS524370:KIS524419 KIS589855:KIS589904 KIS589906:KIS589955 KIS655391:KIS655440 KIS655442:KIS655491 KIS720927:KIS720976 KIS720978:KIS721027 KIS786463:KIS786512 KIS786514:KIS786563 KIS851999:KIS852048 KIS852050:KIS852099 KIS917535:KIS917584 KIS917586:KIS917635 KIS983071:KIS983120 KIS983122:KIS983171 KSO12:KSO71 KSO73:KSO132 KSO65567:KSO65616 KSO65618:KSO65667 KSO131103:KSO131152 KSO131154:KSO131203 KSO196639:KSO196688 KSO196690:KSO196739 KSO262175:KSO262224 KSO262226:KSO262275 KSO327711:KSO327760 KSO327762:KSO327811 KSO393247:KSO393296 KSO393298:KSO393347 KSO458783:KSO458832 KSO458834:KSO458883 KSO524319:KSO524368 KSO524370:KSO524419 KSO589855:KSO589904 KSO589906:KSO589955 KSO655391:KSO655440 KSO655442:KSO655491 KSO720927:KSO720976 KSO720978:KSO721027 KSO786463:KSO786512 KSO786514:KSO786563 KSO851999:KSO852048 KSO852050:KSO852099 KSO917535:KSO917584 KSO917586:KSO917635 KSO983071:KSO983120 KSO983122:KSO983171 LCK12:LCK71 LCK73:LCK132 LCK65567:LCK65616 LCK65618:LCK65667 LCK131103:LCK131152 LCK131154:LCK131203 LCK196639:LCK196688 LCK196690:LCK196739 LCK262175:LCK262224 LCK262226:LCK262275 LCK327711:LCK327760 LCK327762:LCK327811 LCK393247:LCK393296 LCK393298:LCK393347 LCK458783:LCK458832 LCK458834:LCK458883 LCK524319:LCK524368 LCK524370:LCK524419 LCK589855:LCK589904 LCK589906:LCK589955 LCK655391:LCK655440 LCK655442:LCK655491 LCK720927:LCK720976 LCK720978:LCK721027 LCK786463:LCK786512 LCK786514:LCK786563 LCK851999:LCK852048 LCK852050:LCK852099 LCK917535:LCK917584 LCK917586:LCK917635 LCK983071:LCK983120 LCK983122:LCK983171 LMG12:LMG71 LMG73:LMG132 LMG65567:LMG65616 LMG65618:LMG65667 LMG131103:LMG131152 LMG131154:LMG131203 LMG196639:LMG196688 LMG196690:LMG196739 LMG262175:LMG262224 LMG262226:LMG262275 LMG327711:LMG327760 LMG327762:LMG327811 LMG393247:LMG393296 LMG393298:LMG393347 LMG458783:LMG458832 LMG458834:LMG458883 LMG524319:LMG524368 LMG524370:LMG524419 LMG589855:LMG589904 LMG589906:LMG589955 LMG655391:LMG655440 LMG655442:LMG655491 LMG720927:LMG720976 LMG720978:LMG721027 LMG786463:LMG786512 LMG786514:LMG786563 LMG851999:LMG852048 LMG852050:LMG852099 LMG917535:LMG917584 LMG917586:LMG917635 LMG983071:LMG983120 LMG983122:LMG983171 LWC12:LWC71 LWC73:LWC132 LWC65567:LWC65616 LWC65618:LWC65667 LWC131103:LWC131152 LWC131154:LWC131203 LWC196639:LWC196688 LWC196690:LWC196739 LWC262175:LWC262224 LWC262226:LWC262275 LWC327711:LWC327760 LWC327762:LWC327811 LWC393247:LWC393296 LWC393298:LWC393347 LWC458783:LWC458832 LWC458834:LWC458883 LWC524319:LWC524368 LWC524370:LWC524419 LWC589855:LWC589904 LWC589906:LWC589955 LWC655391:LWC655440 LWC655442:LWC655491 LWC720927:LWC720976 LWC720978:LWC721027 LWC786463:LWC786512 LWC786514:LWC786563 LWC851999:LWC852048 LWC852050:LWC852099 LWC917535:LWC917584 LWC917586:LWC917635 LWC983071:LWC983120 LWC983122:LWC983171 MFY12:MFY71 MFY73:MFY132 MFY65567:MFY65616 MFY65618:MFY65667 MFY131103:MFY131152 MFY131154:MFY131203 MFY196639:MFY196688 MFY196690:MFY196739 MFY262175:MFY262224 MFY262226:MFY262275 MFY327711:MFY327760 MFY327762:MFY327811 MFY393247:MFY393296 MFY393298:MFY393347 MFY458783:MFY458832 MFY458834:MFY458883 MFY524319:MFY524368 MFY524370:MFY524419 MFY589855:MFY589904 MFY589906:MFY589955 MFY655391:MFY655440 MFY655442:MFY655491 MFY720927:MFY720976 MFY720978:MFY721027 MFY786463:MFY786512 MFY786514:MFY786563 MFY851999:MFY852048 MFY852050:MFY852099 MFY917535:MFY917584 MFY917586:MFY917635 MFY983071:MFY983120 MFY983122:MFY983171 MPU12:MPU71 MPU73:MPU132 MPU65567:MPU65616 MPU65618:MPU65667 MPU131103:MPU131152 MPU131154:MPU131203 MPU196639:MPU196688 MPU196690:MPU196739 MPU262175:MPU262224 MPU262226:MPU262275 MPU327711:MPU327760 MPU327762:MPU327811 MPU393247:MPU393296 MPU393298:MPU393347 MPU458783:MPU458832 MPU458834:MPU458883 MPU524319:MPU524368 MPU524370:MPU524419 MPU589855:MPU589904 MPU589906:MPU589955 MPU655391:MPU655440 MPU655442:MPU655491 MPU720927:MPU720976 MPU720978:MPU721027 MPU786463:MPU786512 MPU786514:MPU786563 MPU851999:MPU852048 MPU852050:MPU852099 MPU917535:MPU917584 MPU917586:MPU917635 MPU983071:MPU983120 MPU983122:MPU983171 MZQ12:MZQ71 MZQ73:MZQ132 MZQ65567:MZQ65616 MZQ65618:MZQ65667 MZQ131103:MZQ131152 MZQ131154:MZQ131203 MZQ196639:MZQ196688 MZQ196690:MZQ196739 MZQ262175:MZQ262224 MZQ262226:MZQ262275 MZQ327711:MZQ327760 MZQ327762:MZQ327811 MZQ393247:MZQ393296 MZQ393298:MZQ393347 MZQ458783:MZQ458832 MZQ458834:MZQ458883 MZQ524319:MZQ524368 MZQ524370:MZQ524419 MZQ589855:MZQ589904 MZQ589906:MZQ589955 MZQ655391:MZQ655440 MZQ655442:MZQ655491 MZQ720927:MZQ720976 MZQ720978:MZQ721027 MZQ786463:MZQ786512 MZQ786514:MZQ786563 MZQ851999:MZQ852048 MZQ852050:MZQ852099 MZQ917535:MZQ917584 MZQ917586:MZQ917635 MZQ983071:MZQ983120 MZQ983122:MZQ983171 NJM12:NJM71 NJM73:NJM132 NJM65567:NJM65616 NJM65618:NJM65667 NJM131103:NJM131152 NJM131154:NJM131203 NJM196639:NJM196688 NJM196690:NJM196739 NJM262175:NJM262224 NJM262226:NJM262275 NJM327711:NJM327760 NJM327762:NJM327811 NJM393247:NJM393296 NJM393298:NJM393347 NJM458783:NJM458832 NJM458834:NJM458883 NJM524319:NJM524368 NJM524370:NJM524419 NJM589855:NJM589904 NJM589906:NJM589955 NJM655391:NJM655440 NJM655442:NJM655491 NJM720927:NJM720976 NJM720978:NJM721027 NJM786463:NJM786512 NJM786514:NJM786563 NJM851999:NJM852048 NJM852050:NJM852099 NJM917535:NJM917584 NJM917586:NJM917635 NJM983071:NJM983120 NJM983122:NJM983171 NTI12:NTI71 NTI73:NTI132 NTI65567:NTI65616 NTI65618:NTI65667 NTI131103:NTI131152 NTI131154:NTI131203 NTI196639:NTI196688 NTI196690:NTI196739 NTI262175:NTI262224 NTI262226:NTI262275 NTI327711:NTI327760 NTI327762:NTI327811 NTI393247:NTI393296 NTI393298:NTI393347 NTI458783:NTI458832 NTI458834:NTI458883 NTI524319:NTI524368 NTI524370:NTI524419 NTI589855:NTI589904 NTI589906:NTI589955 NTI655391:NTI655440 NTI655442:NTI655491 NTI720927:NTI720976 NTI720978:NTI721027 NTI786463:NTI786512 NTI786514:NTI786563 NTI851999:NTI852048 NTI852050:NTI852099 NTI917535:NTI917584 NTI917586:NTI917635 NTI983071:NTI983120 NTI983122:NTI983171 ODE12:ODE71 ODE73:ODE132 ODE65567:ODE65616 ODE65618:ODE65667 ODE131103:ODE131152 ODE131154:ODE131203 ODE196639:ODE196688 ODE196690:ODE196739 ODE262175:ODE262224 ODE262226:ODE262275 ODE327711:ODE327760 ODE327762:ODE327811 ODE393247:ODE393296 ODE393298:ODE393347 ODE458783:ODE458832 ODE458834:ODE458883 ODE524319:ODE524368 ODE524370:ODE524419 ODE589855:ODE589904 ODE589906:ODE589955 ODE655391:ODE655440 ODE655442:ODE655491 ODE720927:ODE720976 ODE720978:ODE721027 ODE786463:ODE786512 ODE786514:ODE786563 ODE851999:ODE852048 ODE852050:ODE852099 ODE917535:ODE917584 ODE917586:ODE917635 ODE983071:ODE983120 ODE983122:ODE983171 ONA12:ONA71 ONA73:ONA132 ONA65567:ONA65616 ONA65618:ONA65667 ONA131103:ONA131152 ONA131154:ONA131203 ONA196639:ONA196688 ONA196690:ONA196739 ONA262175:ONA262224 ONA262226:ONA262275 ONA327711:ONA327760 ONA327762:ONA327811 ONA393247:ONA393296 ONA393298:ONA393347 ONA458783:ONA458832 ONA458834:ONA458883 ONA524319:ONA524368 ONA524370:ONA524419 ONA589855:ONA589904 ONA589906:ONA589955 ONA655391:ONA655440 ONA655442:ONA655491 ONA720927:ONA720976 ONA720978:ONA721027 ONA786463:ONA786512 ONA786514:ONA786563 ONA851999:ONA852048 ONA852050:ONA852099 ONA917535:ONA917584 ONA917586:ONA917635 ONA983071:ONA983120 ONA983122:ONA983171 OWW12:OWW71 OWW73:OWW132 OWW65567:OWW65616 OWW65618:OWW65667 OWW131103:OWW131152 OWW131154:OWW131203 OWW196639:OWW196688 OWW196690:OWW196739 OWW262175:OWW262224 OWW262226:OWW262275 OWW327711:OWW327760 OWW327762:OWW327811 OWW393247:OWW393296 OWW393298:OWW393347 OWW458783:OWW458832 OWW458834:OWW458883 OWW524319:OWW524368 OWW524370:OWW524419 OWW589855:OWW589904 OWW589906:OWW589955 OWW655391:OWW655440 OWW655442:OWW655491 OWW720927:OWW720976 OWW720978:OWW721027 OWW786463:OWW786512 OWW786514:OWW786563 OWW851999:OWW852048 OWW852050:OWW852099 OWW917535:OWW917584 OWW917586:OWW917635 OWW983071:OWW983120 OWW983122:OWW983171 PGS12:PGS71 PGS73:PGS132 PGS65567:PGS65616 PGS65618:PGS65667 PGS131103:PGS131152 PGS131154:PGS131203 PGS196639:PGS196688 PGS196690:PGS196739 PGS262175:PGS262224 PGS262226:PGS262275 PGS327711:PGS327760 PGS327762:PGS327811 PGS393247:PGS393296 PGS393298:PGS393347 PGS458783:PGS458832 PGS458834:PGS458883 PGS524319:PGS524368 PGS524370:PGS524419 PGS589855:PGS589904 PGS589906:PGS589955 PGS655391:PGS655440 PGS655442:PGS655491 PGS720927:PGS720976 PGS720978:PGS721027 PGS786463:PGS786512 PGS786514:PGS786563 PGS851999:PGS852048 PGS852050:PGS852099 PGS917535:PGS917584 PGS917586:PGS917635 PGS983071:PGS983120 PGS983122:PGS983171 PQO12:PQO71 PQO73:PQO132 PQO65567:PQO65616 PQO65618:PQO65667 PQO131103:PQO131152 PQO131154:PQO131203 PQO196639:PQO196688 PQO196690:PQO196739 PQO262175:PQO262224 PQO262226:PQO262275 PQO327711:PQO327760 PQO327762:PQO327811 PQO393247:PQO393296 PQO393298:PQO393347 PQO458783:PQO458832 PQO458834:PQO458883 PQO524319:PQO524368 PQO524370:PQO524419 PQO589855:PQO589904 PQO589906:PQO589955 PQO655391:PQO655440 PQO655442:PQO655491 PQO720927:PQO720976 PQO720978:PQO721027 PQO786463:PQO786512 PQO786514:PQO786563 PQO851999:PQO852048 PQO852050:PQO852099 PQO917535:PQO917584 PQO917586:PQO917635 PQO983071:PQO983120 PQO983122:PQO983171 QAK12:QAK71 QAK73:QAK132 QAK65567:QAK65616 QAK65618:QAK65667 QAK131103:QAK131152 QAK131154:QAK131203 QAK196639:QAK196688 QAK196690:QAK196739 QAK262175:QAK262224 QAK262226:QAK262275 QAK327711:QAK327760 QAK327762:QAK327811 QAK393247:QAK393296 QAK393298:QAK393347 QAK458783:QAK458832 QAK458834:QAK458883 QAK524319:QAK524368 QAK524370:QAK524419 QAK589855:QAK589904 QAK589906:QAK589955 QAK655391:QAK655440 QAK655442:QAK655491 QAK720927:QAK720976 QAK720978:QAK721027 QAK786463:QAK786512 QAK786514:QAK786563 QAK851999:QAK852048 QAK852050:QAK852099 QAK917535:QAK917584 QAK917586:QAK917635 QAK983071:QAK983120 QAK983122:QAK983171 QKG12:QKG71 QKG73:QKG132 QKG65567:QKG65616 QKG65618:QKG65667 QKG131103:QKG131152 QKG131154:QKG131203 QKG196639:QKG196688 QKG196690:QKG196739 QKG262175:QKG262224 QKG262226:QKG262275 QKG327711:QKG327760 QKG327762:QKG327811 QKG393247:QKG393296 QKG393298:QKG393347 QKG458783:QKG458832 QKG458834:QKG458883 QKG524319:QKG524368 QKG524370:QKG524419 QKG589855:QKG589904 QKG589906:QKG589955 QKG655391:QKG655440 QKG655442:QKG655491 QKG720927:QKG720976 QKG720978:QKG721027 QKG786463:QKG786512 QKG786514:QKG786563 QKG851999:QKG852048 QKG852050:QKG852099 QKG917535:QKG917584 QKG917586:QKG917635 QKG983071:QKG983120 QKG983122:QKG983171 QUC12:QUC71 QUC73:QUC132 QUC65567:QUC65616 QUC65618:QUC65667 QUC131103:QUC131152 QUC131154:QUC131203 QUC196639:QUC196688 QUC196690:QUC196739 QUC262175:QUC262224 QUC262226:QUC262275 QUC327711:QUC327760 QUC327762:QUC327811 QUC393247:QUC393296 QUC393298:QUC393347 QUC458783:QUC458832 QUC458834:QUC458883 QUC524319:QUC524368 QUC524370:QUC524419 QUC589855:QUC589904 QUC589906:QUC589955 QUC655391:QUC655440 QUC655442:QUC655491 QUC720927:QUC720976 QUC720978:QUC721027 QUC786463:QUC786512 QUC786514:QUC786563 QUC851999:QUC852048 QUC852050:QUC852099 QUC917535:QUC917584 QUC917586:QUC917635 QUC983071:QUC983120 QUC983122:QUC983171 RDY12:RDY71 RDY73:RDY132 RDY65567:RDY65616 RDY65618:RDY65667 RDY131103:RDY131152 RDY131154:RDY131203 RDY196639:RDY196688 RDY196690:RDY196739 RDY262175:RDY262224 RDY262226:RDY262275 RDY327711:RDY327760 RDY327762:RDY327811 RDY393247:RDY393296 RDY393298:RDY393347 RDY458783:RDY458832 RDY458834:RDY458883 RDY524319:RDY524368 RDY524370:RDY524419 RDY589855:RDY589904 RDY589906:RDY589955 RDY655391:RDY655440 RDY655442:RDY655491 RDY720927:RDY720976 RDY720978:RDY721027 RDY786463:RDY786512 RDY786514:RDY786563 RDY851999:RDY852048 RDY852050:RDY852099 RDY917535:RDY917584 RDY917586:RDY917635 RDY983071:RDY983120 RDY983122:RDY983171 RNU12:RNU71 RNU73:RNU132 RNU65567:RNU65616 RNU65618:RNU65667 RNU131103:RNU131152 RNU131154:RNU131203 RNU196639:RNU196688 RNU196690:RNU196739 RNU262175:RNU262224 RNU262226:RNU262275 RNU327711:RNU327760 RNU327762:RNU327811 RNU393247:RNU393296 RNU393298:RNU393347 RNU458783:RNU458832 RNU458834:RNU458883 RNU524319:RNU524368 RNU524370:RNU524419 RNU589855:RNU589904 RNU589906:RNU589955 RNU655391:RNU655440 RNU655442:RNU655491 RNU720927:RNU720976 RNU720978:RNU721027 RNU786463:RNU786512 RNU786514:RNU786563 RNU851999:RNU852048 RNU852050:RNU852099 RNU917535:RNU917584 RNU917586:RNU917635 RNU983071:RNU983120 RNU983122:RNU983171 RXQ12:RXQ71 RXQ73:RXQ132 RXQ65567:RXQ65616 RXQ65618:RXQ65667 RXQ131103:RXQ131152 RXQ131154:RXQ131203 RXQ196639:RXQ196688 RXQ196690:RXQ196739 RXQ262175:RXQ262224 RXQ262226:RXQ262275 RXQ327711:RXQ327760 RXQ327762:RXQ327811 RXQ393247:RXQ393296 RXQ393298:RXQ393347 RXQ458783:RXQ458832 RXQ458834:RXQ458883 RXQ524319:RXQ524368 RXQ524370:RXQ524419 RXQ589855:RXQ589904 RXQ589906:RXQ589955 RXQ655391:RXQ655440 RXQ655442:RXQ655491 RXQ720927:RXQ720976 RXQ720978:RXQ721027 RXQ786463:RXQ786512 RXQ786514:RXQ786563 RXQ851999:RXQ852048 RXQ852050:RXQ852099 RXQ917535:RXQ917584 RXQ917586:RXQ917635 RXQ983071:RXQ983120 RXQ983122:RXQ983171 SHM12:SHM71 SHM73:SHM132 SHM65567:SHM65616 SHM65618:SHM65667 SHM131103:SHM131152 SHM131154:SHM131203 SHM196639:SHM196688 SHM196690:SHM196739 SHM262175:SHM262224 SHM262226:SHM262275 SHM327711:SHM327760 SHM327762:SHM327811 SHM393247:SHM393296 SHM393298:SHM393347 SHM458783:SHM458832 SHM458834:SHM458883 SHM524319:SHM524368 SHM524370:SHM524419 SHM589855:SHM589904 SHM589906:SHM589955 SHM655391:SHM655440 SHM655442:SHM655491 SHM720927:SHM720976 SHM720978:SHM721027 SHM786463:SHM786512 SHM786514:SHM786563 SHM851999:SHM852048 SHM852050:SHM852099 SHM917535:SHM917584 SHM917586:SHM917635 SHM983071:SHM983120 SHM983122:SHM983171 SRI12:SRI71 SRI73:SRI132 SRI65567:SRI65616 SRI65618:SRI65667 SRI131103:SRI131152 SRI131154:SRI131203 SRI196639:SRI196688 SRI196690:SRI196739 SRI262175:SRI262224 SRI262226:SRI262275 SRI327711:SRI327760 SRI327762:SRI327811 SRI393247:SRI393296 SRI393298:SRI393347 SRI458783:SRI458832 SRI458834:SRI458883 SRI524319:SRI524368 SRI524370:SRI524419 SRI589855:SRI589904 SRI589906:SRI589955 SRI655391:SRI655440 SRI655442:SRI655491 SRI720927:SRI720976 SRI720978:SRI721027 SRI786463:SRI786512 SRI786514:SRI786563 SRI851999:SRI852048 SRI852050:SRI852099 SRI917535:SRI917584 SRI917586:SRI917635 SRI983071:SRI983120 SRI983122:SRI983171 TBE12:TBE71 TBE73:TBE132 TBE65567:TBE65616 TBE65618:TBE65667 TBE131103:TBE131152 TBE131154:TBE131203 TBE196639:TBE196688 TBE196690:TBE196739 TBE262175:TBE262224 TBE262226:TBE262275 TBE327711:TBE327760 TBE327762:TBE327811 TBE393247:TBE393296 TBE393298:TBE393347 TBE458783:TBE458832 TBE458834:TBE458883 TBE524319:TBE524368 TBE524370:TBE524419 TBE589855:TBE589904 TBE589906:TBE589955 TBE655391:TBE655440 TBE655442:TBE655491 TBE720927:TBE720976 TBE720978:TBE721027 TBE786463:TBE786512 TBE786514:TBE786563 TBE851999:TBE852048 TBE852050:TBE852099 TBE917535:TBE917584 TBE917586:TBE917635 TBE983071:TBE983120 TBE983122:TBE983171 TLA12:TLA71 TLA73:TLA132 TLA65567:TLA65616 TLA65618:TLA65667 TLA131103:TLA131152 TLA131154:TLA131203 TLA196639:TLA196688 TLA196690:TLA196739 TLA262175:TLA262224 TLA262226:TLA262275 TLA327711:TLA327760 TLA327762:TLA327811 TLA393247:TLA393296 TLA393298:TLA393347 TLA458783:TLA458832 TLA458834:TLA458883 TLA524319:TLA524368 TLA524370:TLA524419 TLA589855:TLA589904 TLA589906:TLA589955 TLA655391:TLA655440 TLA655442:TLA655491 TLA720927:TLA720976 TLA720978:TLA721027 TLA786463:TLA786512 TLA786514:TLA786563 TLA851999:TLA852048 TLA852050:TLA852099 TLA917535:TLA917584 TLA917586:TLA917635 TLA983071:TLA983120 TLA983122:TLA983171 TUW12:TUW71 TUW73:TUW132 TUW65567:TUW65616 TUW65618:TUW65667 TUW131103:TUW131152 TUW131154:TUW131203 TUW196639:TUW196688 TUW196690:TUW196739 TUW262175:TUW262224 TUW262226:TUW262275 TUW327711:TUW327760 TUW327762:TUW327811 TUW393247:TUW393296 TUW393298:TUW393347 TUW458783:TUW458832 TUW458834:TUW458883 TUW524319:TUW524368 TUW524370:TUW524419 TUW589855:TUW589904 TUW589906:TUW589955 TUW655391:TUW655440 TUW655442:TUW655491 TUW720927:TUW720976 TUW720978:TUW721027 TUW786463:TUW786512 TUW786514:TUW786563 TUW851999:TUW852048 TUW852050:TUW852099 TUW917535:TUW917584 TUW917586:TUW917635 TUW983071:TUW983120 TUW983122:TUW983171 UES12:UES71 UES73:UES132 UES65567:UES65616 UES65618:UES65667 UES131103:UES131152 UES131154:UES131203 UES196639:UES196688 UES196690:UES196739 UES262175:UES262224 UES262226:UES262275 UES327711:UES327760 UES327762:UES327811 UES393247:UES393296 UES393298:UES393347 UES458783:UES458832 UES458834:UES458883 UES524319:UES524368 UES524370:UES524419 UES589855:UES589904 UES589906:UES589955 UES655391:UES655440 UES655442:UES655491 UES720927:UES720976 UES720978:UES721027 UES786463:UES786512 UES786514:UES786563 UES851999:UES852048 UES852050:UES852099 UES917535:UES917584 UES917586:UES917635 UES983071:UES983120 UES983122:UES983171 UOO12:UOO71 UOO73:UOO132 UOO65567:UOO65616 UOO65618:UOO65667 UOO131103:UOO131152 UOO131154:UOO131203 UOO196639:UOO196688 UOO196690:UOO196739 UOO262175:UOO262224 UOO262226:UOO262275 UOO327711:UOO327760 UOO327762:UOO327811 UOO393247:UOO393296 UOO393298:UOO393347 UOO458783:UOO458832 UOO458834:UOO458883 UOO524319:UOO524368 UOO524370:UOO524419 UOO589855:UOO589904 UOO589906:UOO589955 UOO655391:UOO655440 UOO655442:UOO655491 UOO720927:UOO720976 UOO720978:UOO721027 UOO786463:UOO786512 UOO786514:UOO786563 UOO851999:UOO852048 UOO852050:UOO852099 UOO917535:UOO917584 UOO917586:UOO917635 UOO983071:UOO983120 UOO983122:UOO983171 UYK12:UYK71 UYK73:UYK132 UYK65567:UYK65616 UYK65618:UYK65667 UYK131103:UYK131152 UYK131154:UYK131203 UYK196639:UYK196688 UYK196690:UYK196739 UYK262175:UYK262224 UYK262226:UYK262275 UYK327711:UYK327760 UYK327762:UYK327811 UYK393247:UYK393296 UYK393298:UYK393347 UYK458783:UYK458832 UYK458834:UYK458883 UYK524319:UYK524368 UYK524370:UYK524419 UYK589855:UYK589904 UYK589906:UYK589955 UYK655391:UYK655440 UYK655442:UYK655491 UYK720927:UYK720976 UYK720978:UYK721027 UYK786463:UYK786512 UYK786514:UYK786563 UYK851999:UYK852048 UYK852050:UYK852099 UYK917535:UYK917584 UYK917586:UYK917635 UYK983071:UYK983120 UYK983122:UYK983171 VIG12:VIG71 VIG73:VIG132 VIG65567:VIG65616 VIG65618:VIG65667 VIG131103:VIG131152 VIG131154:VIG131203 VIG196639:VIG196688 VIG196690:VIG196739 VIG262175:VIG262224 VIG262226:VIG262275 VIG327711:VIG327760 VIG327762:VIG327811 VIG393247:VIG393296 VIG393298:VIG393347 VIG458783:VIG458832 VIG458834:VIG458883 VIG524319:VIG524368 VIG524370:VIG524419 VIG589855:VIG589904 VIG589906:VIG589955 VIG655391:VIG655440 VIG655442:VIG655491 VIG720927:VIG720976 VIG720978:VIG721027 VIG786463:VIG786512 VIG786514:VIG786563 VIG851999:VIG852048 VIG852050:VIG852099 VIG917535:VIG917584 VIG917586:VIG917635 VIG983071:VIG983120 VIG983122:VIG983171 VSC12:VSC71 VSC73:VSC132 VSC65567:VSC65616 VSC65618:VSC65667 VSC131103:VSC131152 VSC131154:VSC131203 VSC196639:VSC196688 VSC196690:VSC196739 VSC262175:VSC262224 VSC262226:VSC262275 VSC327711:VSC327760 VSC327762:VSC327811 VSC393247:VSC393296 VSC393298:VSC393347 VSC458783:VSC458832 VSC458834:VSC458883 VSC524319:VSC524368 VSC524370:VSC524419 VSC589855:VSC589904 VSC589906:VSC589955 VSC655391:VSC655440 VSC655442:VSC655491 VSC720927:VSC720976 VSC720978:VSC721027 VSC786463:VSC786512 VSC786514:VSC786563 VSC851999:VSC852048 VSC852050:VSC852099 VSC917535:VSC917584 VSC917586:VSC917635 VSC983071:VSC983120 VSC983122:VSC983171 WBY12:WBY71 WBY73:WBY132 WBY65567:WBY65616 WBY65618:WBY65667 WBY131103:WBY131152 WBY131154:WBY131203 WBY196639:WBY196688 WBY196690:WBY196739 WBY262175:WBY262224 WBY262226:WBY262275 WBY327711:WBY327760 WBY327762:WBY327811 WBY393247:WBY393296 WBY393298:WBY393347 WBY458783:WBY458832 WBY458834:WBY458883 WBY524319:WBY524368 WBY524370:WBY524419 WBY589855:WBY589904 WBY589906:WBY589955 WBY655391:WBY655440 WBY655442:WBY655491 WBY720927:WBY720976 WBY720978:WBY721027 WBY786463:WBY786512 WBY786514:WBY786563 WBY851999:WBY852048 WBY852050:WBY852099 WBY917535:WBY917584 WBY917586:WBY917635 WBY983071:WBY983120 WBY983122:WBY983171 WLU12:WLU71 WLU73:WLU132 WLU65567:WLU65616 WLU65618:WLU65667 WLU131103:WLU131152 WLU131154:WLU131203 WLU196639:WLU196688 WLU196690:WLU196739 WLU262175:WLU262224 WLU262226:WLU262275 WLU327711:WLU327760 WLU327762:WLU327811 WLU393247:WLU393296 WLU393298:WLU393347 WLU458783:WLU458832 WLU458834:WLU458883 WLU524319:WLU524368 WLU524370:WLU524419 WLU589855:WLU589904 WLU589906:WLU589955 WLU655391:WLU655440 WLU655442:WLU655491 WLU720927:WLU720976 WLU720978:WLU721027 WLU786463:WLU786512 WLU786514:WLU786563 WLU851999:WLU852048 WLU852050:WLU852099 WLU917535:WLU917584 WLU917586:WLU917635 WLU983071:WLU983120 WLU983122:WLU983171 WVQ12:WVQ71 WVQ73:WVQ132 WVQ65567:WVQ65616 WVQ65618:WVQ65667 WVQ131103:WVQ131152 WVQ131154:WVQ131203 WVQ196639:WVQ196688 WVQ196690:WVQ196739 WVQ262175:WVQ262224 WVQ262226:WVQ262275 WVQ327711:WVQ327760 WVQ327762:WVQ327811 WVQ393247:WVQ393296 WVQ393298:WVQ393347 WVQ458783:WVQ458832 WVQ458834:WVQ458883 WVQ524319:WVQ524368 WVQ524370:WVQ524419 WVQ589855:WVQ589904 WVQ589906:WVQ589955 WVQ655391:WVQ655440 WVQ655442:WVQ655491 WVQ720927:WVQ720976 WVQ720978:WVQ721027 WVQ786463:WVQ786512 WVQ786514:WVQ786563 WVQ851999:WVQ852048 WVQ852050:WVQ852099 WVQ917535:WVQ917584 WVQ917586:WVQ917635 WVQ983071:WVQ983120 WVQ983122:WVQ983171" xr:uid="{00000000-0002-0000-0200-00001A000000}"/>
    <dataValidation type="whole" operator="lessThanOrEqual" allowBlank="1" showInputMessage="1" showErrorMessage="1" error="INPUT NUMBER LESS THAN OR EQUAL THE HIGHEST POSSIBLE SCORE" prompt="Input Raw Score" sqref="F65567:F65667 F131103:F131203 F196639:F196739 F262175:F262275 F327711:F327811 F393247:F393347 F458783:F458883 F524319:F524419 F589855:F589955 F655391:F655491 F720927:F721027 F786463:F786563 F851999:F852099 F917535:F917635 F983071:F983171 JI12:JI71 JI73:JI132 JI65567:JI65667 JI131103:JI131203 JI196639:JI196739 JI262175:JI262275 JI327711:JI327811 JI393247:JI393347 JI458783:JI458883 JI524319:JI524419 JI589855:JI589955 JI655391:JI655491 JI720927:JI721027 JI786463:JI786563 JI851999:JI852099 JI917535:JI917635 JI983071:JI983171 TE12:TE71 TE73:TE132 TE65567:TE65667 TE131103:TE131203 TE196639:TE196739 TE262175:TE262275 TE327711:TE327811 TE393247:TE393347 TE458783:TE458883 TE524319:TE524419 TE589855:TE589955 TE655391:TE655491 TE720927:TE721027 TE786463:TE786563 TE851999:TE852099 TE917535:TE917635 TE983071:TE983171 ADA12:ADA71 ADA73:ADA132 ADA65567:ADA65667 ADA131103:ADA131203 ADA196639:ADA196739 ADA262175:ADA262275 ADA327711:ADA327811 ADA393247:ADA393347 ADA458783:ADA458883 ADA524319:ADA524419 ADA589855:ADA589955 ADA655391:ADA655491 ADA720927:ADA721027 ADA786463:ADA786563 ADA851999:ADA852099 ADA917535:ADA917635 ADA983071:ADA983171 AMW12:AMW71 AMW73:AMW132 AMW65567:AMW65667 AMW131103:AMW131203 AMW196639:AMW196739 AMW262175:AMW262275 AMW327711:AMW327811 AMW393247:AMW393347 AMW458783:AMW458883 AMW524319:AMW524419 AMW589855:AMW589955 AMW655391:AMW655491 AMW720927:AMW721027 AMW786463:AMW786563 AMW851999:AMW852099 AMW917535:AMW917635 AMW983071:AMW983171 AWS12:AWS71 AWS73:AWS132 AWS65567:AWS65667 AWS131103:AWS131203 AWS196639:AWS196739 AWS262175:AWS262275 AWS327711:AWS327811 AWS393247:AWS393347 AWS458783:AWS458883 AWS524319:AWS524419 AWS589855:AWS589955 AWS655391:AWS655491 AWS720927:AWS721027 AWS786463:AWS786563 AWS851999:AWS852099 AWS917535:AWS917635 AWS983071:AWS983171 BGO12:BGO71 BGO73:BGO132 BGO65567:BGO65667 BGO131103:BGO131203 BGO196639:BGO196739 BGO262175:BGO262275 BGO327711:BGO327811 BGO393247:BGO393347 BGO458783:BGO458883 BGO524319:BGO524419 BGO589855:BGO589955 BGO655391:BGO655491 BGO720927:BGO721027 BGO786463:BGO786563 BGO851999:BGO852099 BGO917535:BGO917635 BGO983071:BGO983171 BQK12:BQK71 BQK73:BQK132 BQK65567:BQK65667 BQK131103:BQK131203 BQK196639:BQK196739 BQK262175:BQK262275 BQK327711:BQK327811 BQK393247:BQK393347 BQK458783:BQK458883 BQK524319:BQK524419 BQK589855:BQK589955 BQK655391:BQK655491 BQK720927:BQK721027 BQK786463:BQK786563 BQK851999:BQK852099 BQK917535:BQK917635 BQK983071:BQK983171 CAG12:CAG71 CAG73:CAG132 CAG65567:CAG65667 CAG131103:CAG131203 CAG196639:CAG196739 CAG262175:CAG262275 CAG327711:CAG327811 CAG393247:CAG393347 CAG458783:CAG458883 CAG524319:CAG524419 CAG589855:CAG589955 CAG655391:CAG655491 CAG720927:CAG721027 CAG786463:CAG786563 CAG851999:CAG852099 CAG917535:CAG917635 CAG983071:CAG983171 CKC12:CKC71 CKC73:CKC132 CKC65567:CKC65667 CKC131103:CKC131203 CKC196639:CKC196739 CKC262175:CKC262275 CKC327711:CKC327811 CKC393247:CKC393347 CKC458783:CKC458883 CKC524319:CKC524419 CKC589855:CKC589955 CKC655391:CKC655491 CKC720927:CKC721027 CKC786463:CKC786563 CKC851999:CKC852099 CKC917535:CKC917635 CKC983071:CKC983171 CTY12:CTY71 CTY73:CTY132 CTY65567:CTY65667 CTY131103:CTY131203 CTY196639:CTY196739 CTY262175:CTY262275 CTY327711:CTY327811 CTY393247:CTY393347 CTY458783:CTY458883 CTY524319:CTY524419 CTY589855:CTY589955 CTY655391:CTY655491 CTY720927:CTY721027 CTY786463:CTY786563 CTY851999:CTY852099 CTY917535:CTY917635 CTY983071:CTY983171 DDU12:DDU71 DDU73:DDU132 DDU65567:DDU65667 DDU131103:DDU131203 DDU196639:DDU196739 DDU262175:DDU262275 DDU327711:DDU327811 DDU393247:DDU393347 DDU458783:DDU458883 DDU524319:DDU524419 DDU589855:DDU589955 DDU655391:DDU655491 DDU720927:DDU721027 DDU786463:DDU786563 DDU851999:DDU852099 DDU917535:DDU917635 DDU983071:DDU983171 DNQ12:DNQ71 DNQ73:DNQ132 DNQ65567:DNQ65667 DNQ131103:DNQ131203 DNQ196639:DNQ196739 DNQ262175:DNQ262275 DNQ327711:DNQ327811 DNQ393247:DNQ393347 DNQ458783:DNQ458883 DNQ524319:DNQ524419 DNQ589855:DNQ589955 DNQ655391:DNQ655491 DNQ720927:DNQ721027 DNQ786463:DNQ786563 DNQ851999:DNQ852099 DNQ917535:DNQ917635 DNQ983071:DNQ983171 DXM12:DXM71 DXM73:DXM132 DXM65567:DXM65667 DXM131103:DXM131203 DXM196639:DXM196739 DXM262175:DXM262275 DXM327711:DXM327811 DXM393247:DXM393347 DXM458783:DXM458883 DXM524319:DXM524419 DXM589855:DXM589955 DXM655391:DXM655491 DXM720927:DXM721027 DXM786463:DXM786563 DXM851999:DXM852099 DXM917535:DXM917635 DXM983071:DXM983171 EHI12:EHI71 EHI73:EHI132 EHI65567:EHI65667 EHI131103:EHI131203 EHI196639:EHI196739 EHI262175:EHI262275 EHI327711:EHI327811 EHI393247:EHI393347 EHI458783:EHI458883 EHI524319:EHI524419 EHI589855:EHI589955 EHI655391:EHI655491 EHI720927:EHI721027 EHI786463:EHI786563 EHI851999:EHI852099 EHI917535:EHI917635 EHI983071:EHI983171 ERE12:ERE71 ERE73:ERE132 ERE65567:ERE65667 ERE131103:ERE131203 ERE196639:ERE196739 ERE262175:ERE262275 ERE327711:ERE327811 ERE393247:ERE393347 ERE458783:ERE458883 ERE524319:ERE524419 ERE589855:ERE589955 ERE655391:ERE655491 ERE720927:ERE721027 ERE786463:ERE786563 ERE851999:ERE852099 ERE917535:ERE917635 ERE983071:ERE983171 FBA12:FBA71 FBA73:FBA132 FBA65567:FBA65667 FBA131103:FBA131203 FBA196639:FBA196739 FBA262175:FBA262275 FBA327711:FBA327811 FBA393247:FBA393347 FBA458783:FBA458883 FBA524319:FBA524419 FBA589855:FBA589955 FBA655391:FBA655491 FBA720927:FBA721027 FBA786463:FBA786563 FBA851999:FBA852099 FBA917535:FBA917635 FBA983071:FBA983171 FKW12:FKW71 FKW73:FKW132 FKW65567:FKW65667 FKW131103:FKW131203 FKW196639:FKW196739 FKW262175:FKW262275 FKW327711:FKW327811 FKW393247:FKW393347 FKW458783:FKW458883 FKW524319:FKW524419 FKW589855:FKW589955 FKW655391:FKW655491 FKW720927:FKW721027 FKW786463:FKW786563 FKW851999:FKW852099 FKW917535:FKW917635 FKW983071:FKW983171 FUS12:FUS71 FUS73:FUS132 FUS65567:FUS65667 FUS131103:FUS131203 FUS196639:FUS196739 FUS262175:FUS262275 FUS327711:FUS327811 FUS393247:FUS393347 FUS458783:FUS458883 FUS524319:FUS524419 FUS589855:FUS589955 FUS655391:FUS655491 FUS720927:FUS721027 FUS786463:FUS786563 FUS851999:FUS852099 FUS917535:FUS917635 FUS983071:FUS983171 GEO12:GEO71 GEO73:GEO132 GEO65567:GEO65667 GEO131103:GEO131203 GEO196639:GEO196739 GEO262175:GEO262275 GEO327711:GEO327811 GEO393247:GEO393347 GEO458783:GEO458883 GEO524319:GEO524419 GEO589855:GEO589955 GEO655391:GEO655491 GEO720927:GEO721027 GEO786463:GEO786563 GEO851999:GEO852099 GEO917535:GEO917635 GEO983071:GEO983171 GOK12:GOK71 GOK73:GOK132 GOK65567:GOK65667 GOK131103:GOK131203 GOK196639:GOK196739 GOK262175:GOK262275 GOK327711:GOK327811 GOK393247:GOK393347 GOK458783:GOK458883 GOK524319:GOK524419 GOK589855:GOK589955 GOK655391:GOK655491 GOK720927:GOK721027 GOK786463:GOK786563 GOK851999:GOK852099 GOK917535:GOK917635 GOK983071:GOK983171 GYG12:GYG71 GYG73:GYG132 GYG65567:GYG65667 GYG131103:GYG131203 GYG196639:GYG196739 GYG262175:GYG262275 GYG327711:GYG327811 GYG393247:GYG393347 GYG458783:GYG458883 GYG524319:GYG524419 GYG589855:GYG589955 GYG655391:GYG655491 GYG720927:GYG721027 GYG786463:GYG786563 GYG851999:GYG852099 GYG917535:GYG917635 GYG983071:GYG983171 HIC12:HIC71 HIC73:HIC132 HIC65567:HIC65667 HIC131103:HIC131203 HIC196639:HIC196739 HIC262175:HIC262275 HIC327711:HIC327811 HIC393247:HIC393347 HIC458783:HIC458883 HIC524319:HIC524419 HIC589855:HIC589955 HIC655391:HIC655491 HIC720927:HIC721027 HIC786463:HIC786563 HIC851999:HIC852099 HIC917535:HIC917635 HIC983071:HIC983171 HRY12:HRY71 HRY73:HRY132 HRY65567:HRY65667 HRY131103:HRY131203 HRY196639:HRY196739 HRY262175:HRY262275 HRY327711:HRY327811 HRY393247:HRY393347 HRY458783:HRY458883 HRY524319:HRY524419 HRY589855:HRY589955 HRY655391:HRY655491 HRY720927:HRY721027 HRY786463:HRY786563 HRY851999:HRY852099 HRY917535:HRY917635 HRY983071:HRY983171 IBU12:IBU71 IBU73:IBU132 IBU65567:IBU65667 IBU131103:IBU131203 IBU196639:IBU196739 IBU262175:IBU262275 IBU327711:IBU327811 IBU393247:IBU393347 IBU458783:IBU458883 IBU524319:IBU524419 IBU589855:IBU589955 IBU655391:IBU655491 IBU720927:IBU721027 IBU786463:IBU786563 IBU851999:IBU852099 IBU917535:IBU917635 IBU983071:IBU983171 ILQ12:ILQ71 ILQ73:ILQ132 ILQ65567:ILQ65667 ILQ131103:ILQ131203 ILQ196639:ILQ196739 ILQ262175:ILQ262275 ILQ327711:ILQ327811 ILQ393247:ILQ393347 ILQ458783:ILQ458883 ILQ524319:ILQ524419 ILQ589855:ILQ589955 ILQ655391:ILQ655491 ILQ720927:ILQ721027 ILQ786463:ILQ786563 ILQ851999:ILQ852099 ILQ917535:ILQ917635 ILQ983071:ILQ983171 IVM12:IVM71 IVM73:IVM132 IVM65567:IVM65667 IVM131103:IVM131203 IVM196639:IVM196739 IVM262175:IVM262275 IVM327711:IVM327811 IVM393247:IVM393347 IVM458783:IVM458883 IVM524319:IVM524419 IVM589855:IVM589955 IVM655391:IVM655491 IVM720927:IVM721027 IVM786463:IVM786563 IVM851999:IVM852099 IVM917535:IVM917635 IVM983071:IVM983171 JFI12:JFI71 JFI73:JFI132 JFI65567:JFI65667 JFI131103:JFI131203 JFI196639:JFI196739 JFI262175:JFI262275 JFI327711:JFI327811 JFI393247:JFI393347 JFI458783:JFI458883 JFI524319:JFI524419 JFI589855:JFI589955 JFI655391:JFI655491 JFI720927:JFI721027 JFI786463:JFI786563 JFI851999:JFI852099 JFI917535:JFI917635 JFI983071:JFI983171 JPE12:JPE71 JPE73:JPE132 JPE65567:JPE65667 JPE131103:JPE131203 JPE196639:JPE196739 JPE262175:JPE262275 JPE327711:JPE327811 JPE393247:JPE393347 JPE458783:JPE458883 JPE524319:JPE524419 JPE589855:JPE589955 JPE655391:JPE655491 JPE720927:JPE721027 JPE786463:JPE786563 JPE851999:JPE852099 JPE917535:JPE917635 JPE983071:JPE983171 JZA12:JZA71 JZA73:JZA132 JZA65567:JZA65667 JZA131103:JZA131203 JZA196639:JZA196739 JZA262175:JZA262275 JZA327711:JZA327811 JZA393247:JZA393347 JZA458783:JZA458883 JZA524319:JZA524419 JZA589855:JZA589955 JZA655391:JZA655491 JZA720927:JZA721027 JZA786463:JZA786563 JZA851999:JZA852099 JZA917535:JZA917635 JZA983071:JZA983171 KIW12:KIW71 KIW73:KIW132 KIW65567:KIW65667 KIW131103:KIW131203 KIW196639:KIW196739 KIW262175:KIW262275 KIW327711:KIW327811 KIW393247:KIW393347 KIW458783:KIW458883 KIW524319:KIW524419 KIW589855:KIW589955 KIW655391:KIW655491 KIW720927:KIW721027 KIW786463:KIW786563 KIW851999:KIW852099 KIW917535:KIW917635 KIW983071:KIW983171 KSS12:KSS71 KSS73:KSS132 KSS65567:KSS65667 KSS131103:KSS131203 KSS196639:KSS196739 KSS262175:KSS262275 KSS327711:KSS327811 KSS393247:KSS393347 KSS458783:KSS458883 KSS524319:KSS524419 KSS589855:KSS589955 KSS655391:KSS655491 KSS720927:KSS721027 KSS786463:KSS786563 KSS851999:KSS852099 KSS917535:KSS917635 KSS983071:KSS983171 LCO12:LCO71 LCO73:LCO132 LCO65567:LCO65667 LCO131103:LCO131203 LCO196639:LCO196739 LCO262175:LCO262275 LCO327711:LCO327811 LCO393247:LCO393347 LCO458783:LCO458883 LCO524319:LCO524419 LCO589855:LCO589955 LCO655391:LCO655491 LCO720927:LCO721027 LCO786463:LCO786563 LCO851999:LCO852099 LCO917535:LCO917635 LCO983071:LCO983171 LMK12:LMK71 LMK73:LMK132 LMK65567:LMK65667 LMK131103:LMK131203 LMK196639:LMK196739 LMK262175:LMK262275 LMK327711:LMK327811 LMK393247:LMK393347 LMK458783:LMK458883 LMK524319:LMK524419 LMK589855:LMK589955 LMK655391:LMK655491 LMK720927:LMK721027 LMK786463:LMK786563 LMK851999:LMK852099 LMK917535:LMK917635 LMK983071:LMK983171 LWG12:LWG71 LWG73:LWG132 LWG65567:LWG65667 LWG131103:LWG131203 LWG196639:LWG196739 LWG262175:LWG262275 LWG327711:LWG327811 LWG393247:LWG393347 LWG458783:LWG458883 LWG524319:LWG524419 LWG589855:LWG589955 LWG655391:LWG655491 LWG720927:LWG721027 LWG786463:LWG786563 LWG851999:LWG852099 LWG917535:LWG917635 LWG983071:LWG983171 MGC12:MGC71 MGC73:MGC132 MGC65567:MGC65667 MGC131103:MGC131203 MGC196639:MGC196739 MGC262175:MGC262275 MGC327711:MGC327811 MGC393247:MGC393347 MGC458783:MGC458883 MGC524319:MGC524419 MGC589855:MGC589955 MGC655391:MGC655491 MGC720927:MGC721027 MGC786463:MGC786563 MGC851999:MGC852099 MGC917535:MGC917635 MGC983071:MGC983171 MPY12:MPY71 MPY73:MPY132 MPY65567:MPY65667 MPY131103:MPY131203 MPY196639:MPY196739 MPY262175:MPY262275 MPY327711:MPY327811 MPY393247:MPY393347 MPY458783:MPY458883 MPY524319:MPY524419 MPY589855:MPY589955 MPY655391:MPY655491 MPY720927:MPY721027 MPY786463:MPY786563 MPY851999:MPY852099 MPY917535:MPY917635 MPY983071:MPY983171 MZU12:MZU71 MZU73:MZU132 MZU65567:MZU65667 MZU131103:MZU131203 MZU196639:MZU196739 MZU262175:MZU262275 MZU327711:MZU327811 MZU393247:MZU393347 MZU458783:MZU458883 MZU524319:MZU524419 MZU589855:MZU589955 MZU655391:MZU655491 MZU720927:MZU721027 MZU786463:MZU786563 MZU851999:MZU852099 MZU917535:MZU917635 MZU983071:MZU983171 NJQ12:NJQ71 NJQ73:NJQ132 NJQ65567:NJQ65667 NJQ131103:NJQ131203 NJQ196639:NJQ196739 NJQ262175:NJQ262275 NJQ327711:NJQ327811 NJQ393247:NJQ393347 NJQ458783:NJQ458883 NJQ524319:NJQ524419 NJQ589855:NJQ589955 NJQ655391:NJQ655491 NJQ720927:NJQ721027 NJQ786463:NJQ786563 NJQ851999:NJQ852099 NJQ917535:NJQ917635 NJQ983071:NJQ983171 NTM12:NTM71 NTM73:NTM132 NTM65567:NTM65667 NTM131103:NTM131203 NTM196639:NTM196739 NTM262175:NTM262275 NTM327711:NTM327811 NTM393247:NTM393347 NTM458783:NTM458883 NTM524319:NTM524419 NTM589855:NTM589955 NTM655391:NTM655491 NTM720927:NTM721027 NTM786463:NTM786563 NTM851999:NTM852099 NTM917535:NTM917635 NTM983071:NTM983171 ODI12:ODI71 ODI73:ODI132 ODI65567:ODI65667 ODI131103:ODI131203 ODI196639:ODI196739 ODI262175:ODI262275 ODI327711:ODI327811 ODI393247:ODI393347 ODI458783:ODI458883 ODI524319:ODI524419 ODI589855:ODI589955 ODI655391:ODI655491 ODI720927:ODI721027 ODI786463:ODI786563 ODI851999:ODI852099 ODI917535:ODI917635 ODI983071:ODI983171 ONE12:ONE71 ONE73:ONE132 ONE65567:ONE65667 ONE131103:ONE131203 ONE196639:ONE196739 ONE262175:ONE262275 ONE327711:ONE327811 ONE393247:ONE393347 ONE458783:ONE458883 ONE524319:ONE524419 ONE589855:ONE589955 ONE655391:ONE655491 ONE720927:ONE721027 ONE786463:ONE786563 ONE851999:ONE852099 ONE917535:ONE917635 ONE983071:ONE983171 OXA12:OXA71 OXA73:OXA132 OXA65567:OXA65667 OXA131103:OXA131203 OXA196639:OXA196739 OXA262175:OXA262275 OXA327711:OXA327811 OXA393247:OXA393347 OXA458783:OXA458883 OXA524319:OXA524419 OXA589855:OXA589955 OXA655391:OXA655491 OXA720927:OXA721027 OXA786463:OXA786563 OXA851999:OXA852099 OXA917535:OXA917635 OXA983071:OXA983171 PGW12:PGW71 PGW73:PGW132 PGW65567:PGW65667 PGW131103:PGW131203 PGW196639:PGW196739 PGW262175:PGW262275 PGW327711:PGW327811 PGW393247:PGW393347 PGW458783:PGW458883 PGW524319:PGW524419 PGW589855:PGW589955 PGW655391:PGW655491 PGW720927:PGW721027 PGW786463:PGW786563 PGW851999:PGW852099 PGW917535:PGW917635 PGW983071:PGW983171 PQS12:PQS71 PQS73:PQS132 PQS65567:PQS65667 PQS131103:PQS131203 PQS196639:PQS196739 PQS262175:PQS262275 PQS327711:PQS327811 PQS393247:PQS393347 PQS458783:PQS458883 PQS524319:PQS524419 PQS589855:PQS589955 PQS655391:PQS655491 PQS720927:PQS721027 PQS786463:PQS786563 PQS851999:PQS852099 PQS917535:PQS917635 PQS983071:PQS983171 QAO12:QAO71 QAO73:QAO132 QAO65567:QAO65667 QAO131103:QAO131203 QAO196639:QAO196739 QAO262175:QAO262275 QAO327711:QAO327811 QAO393247:QAO393347 QAO458783:QAO458883 QAO524319:QAO524419 QAO589855:QAO589955 QAO655391:QAO655491 QAO720927:QAO721027 QAO786463:QAO786563 QAO851999:QAO852099 QAO917535:QAO917635 QAO983071:QAO983171 QKK12:QKK71 QKK73:QKK132 QKK65567:QKK65667 QKK131103:QKK131203 QKK196639:QKK196739 QKK262175:QKK262275 QKK327711:QKK327811 QKK393247:QKK393347 QKK458783:QKK458883 QKK524319:QKK524419 QKK589855:QKK589955 QKK655391:QKK655491 QKK720927:QKK721027 QKK786463:QKK786563 QKK851999:QKK852099 QKK917535:QKK917635 QKK983071:QKK983171 QUG12:QUG71 QUG73:QUG132 QUG65567:QUG65667 QUG131103:QUG131203 QUG196639:QUG196739 QUG262175:QUG262275 QUG327711:QUG327811 QUG393247:QUG393347 QUG458783:QUG458883 QUG524319:QUG524419 QUG589855:QUG589955 QUG655391:QUG655491 QUG720927:QUG721027 QUG786463:QUG786563 QUG851999:QUG852099 QUG917535:QUG917635 QUG983071:QUG983171 REC12:REC71 REC73:REC132 REC65567:REC65667 REC131103:REC131203 REC196639:REC196739 REC262175:REC262275 REC327711:REC327811 REC393247:REC393347 REC458783:REC458883 REC524319:REC524419 REC589855:REC589955 REC655391:REC655491 REC720927:REC721027 REC786463:REC786563 REC851999:REC852099 REC917535:REC917635 REC983071:REC983171 RNY12:RNY71 RNY73:RNY132 RNY65567:RNY65667 RNY131103:RNY131203 RNY196639:RNY196739 RNY262175:RNY262275 RNY327711:RNY327811 RNY393247:RNY393347 RNY458783:RNY458883 RNY524319:RNY524419 RNY589855:RNY589955 RNY655391:RNY655491 RNY720927:RNY721027 RNY786463:RNY786563 RNY851999:RNY852099 RNY917535:RNY917635 RNY983071:RNY983171 RXU12:RXU71 RXU73:RXU132 RXU65567:RXU65667 RXU131103:RXU131203 RXU196639:RXU196739 RXU262175:RXU262275 RXU327711:RXU327811 RXU393247:RXU393347 RXU458783:RXU458883 RXU524319:RXU524419 RXU589855:RXU589955 RXU655391:RXU655491 RXU720927:RXU721027 RXU786463:RXU786563 RXU851999:RXU852099 RXU917535:RXU917635 RXU983071:RXU983171 SHQ12:SHQ71 SHQ73:SHQ132 SHQ65567:SHQ65667 SHQ131103:SHQ131203 SHQ196639:SHQ196739 SHQ262175:SHQ262275 SHQ327711:SHQ327811 SHQ393247:SHQ393347 SHQ458783:SHQ458883 SHQ524319:SHQ524419 SHQ589855:SHQ589955 SHQ655391:SHQ655491 SHQ720927:SHQ721027 SHQ786463:SHQ786563 SHQ851999:SHQ852099 SHQ917535:SHQ917635 SHQ983071:SHQ983171 SRM12:SRM71 SRM73:SRM132 SRM65567:SRM65667 SRM131103:SRM131203 SRM196639:SRM196739 SRM262175:SRM262275 SRM327711:SRM327811 SRM393247:SRM393347 SRM458783:SRM458883 SRM524319:SRM524419 SRM589855:SRM589955 SRM655391:SRM655491 SRM720927:SRM721027 SRM786463:SRM786563 SRM851999:SRM852099 SRM917535:SRM917635 SRM983071:SRM983171 TBI12:TBI71 TBI73:TBI132 TBI65567:TBI65667 TBI131103:TBI131203 TBI196639:TBI196739 TBI262175:TBI262275 TBI327711:TBI327811 TBI393247:TBI393347 TBI458783:TBI458883 TBI524319:TBI524419 TBI589855:TBI589955 TBI655391:TBI655491 TBI720927:TBI721027 TBI786463:TBI786563 TBI851999:TBI852099 TBI917535:TBI917635 TBI983071:TBI983171 TLE12:TLE71 TLE73:TLE132 TLE65567:TLE65667 TLE131103:TLE131203 TLE196639:TLE196739 TLE262175:TLE262275 TLE327711:TLE327811 TLE393247:TLE393347 TLE458783:TLE458883 TLE524319:TLE524419 TLE589855:TLE589955 TLE655391:TLE655491 TLE720927:TLE721027 TLE786463:TLE786563 TLE851999:TLE852099 TLE917535:TLE917635 TLE983071:TLE983171 TVA12:TVA71 TVA73:TVA132 TVA65567:TVA65667 TVA131103:TVA131203 TVA196639:TVA196739 TVA262175:TVA262275 TVA327711:TVA327811 TVA393247:TVA393347 TVA458783:TVA458883 TVA524319:TVA524419 TVA589855:TVA589955 TVA655391:TVA655491 TVA720927:TVA721027 TVA786463:TVA786563 TVA851999:TVA852099 TVA917535:TVA917635 TVA983071:TVA983171 UEW12:UEW71 UEW73:UEW132 UEW65567:UEW65667 UEW131103:UEW131203 UEW196639:UEW196739 UEW262175:UEW262275 UEW327711:UEW327811 UEW393247:UEW393347 UEW458783:UEW458883 UEW524319:UEW524419 UEW589855:UEW589955 UEW655391:UEW655491 UEW720927:UEW721027 UEW786463:UEW786563 UEW851999:UEW852099 UEW917535:UEW917635 UEW983071:UEW983171 UOS12:UOS71 UOS73:UOS132 UOS65567:UOS65667 UOS131103:UOS131203 UOS196639:UOS196739 UOS262175:UOS262275 UOS327711:UOS327811 UOS393247:UOS393347 UOS458783:UOS458883 UOS524319:UOS524419 UOS589855:UOS589955 UOS655391:UOS655491 UOS720927:UOS721027 UOS786463:UOS786563 UOS851999:UOS852099 UOS917535:UOS917635 UOS983071:UOS983171 UYO12:UYO71 UYO73:UYO132 UYO65567:UYO65667 UYO131103:UYO131203 UYO196639:UYO196739 UYO262175:UYO262275 UYO327711:UYO327811 UYO393247:UYO393347 UYO458783:UYO458883 UYO524319:UYO524419 UYO589855:UYO589955 UYO655391:UYO655491 UYO720927:UYO721027 UYO786463:UYO786563 UYO851999:UYO852099 UYO917535:UYO917635 UYO983071:UYO983171 VIK12:VIK71 VIK73:VIK132 VIK65567:VIK65667 VIK131103:VIK131203 VIK196639:VIK196739 VIK262175:VIK262275 VIK327711:VIK327811 VIK393247:VIK393347 VIK458783:VIK458883 VIK524319:VIK524419 VIK589855:VIK589955 VIK655391:VIK655491 VIK720927:VIK721027 VIK786463:VIK786563 VIK851999:VIK852099 VIK917535:VIK917635 VIK983071:VIK983171 VSG12:VSG71 VSG73:VSG132 VSG65567:VSG65667 VSG131103:VSG131203 VSG196639:VSG196739 VSG262175:VSG262275 VSG327711:VSG327811 VSG393247:VSG393347 VSG458783:VSG458883 VSG524319:VSG524419 VSG589855:VSG589955 VSG655391:VSG655491 VSG720927:VSG721027 VSG786463:VSG786563 VSG851999:VSG852099 VSG917535:VSG917635 VSG983071:VSG983171 WCC12:WCC71 WCC73:WCC132 WCC65567:WCC65667 WCC131103:WCC131203 WCC196639:WCC196739 WCC262175:WCC262275 WCC327711:WCC327811 WCC393247:WCC393347 WCC458783:WCC458883 WCC524319:WCC524419 WCC589855:WCC589955 WCC655391:WCC655491 WCC720927:WCC721027 WCC786463:WCC786563 WCC851999:WCC852099 WCC917535:WCC917635 WCC983071:WCC983171 WLY12:WLY71 WLY73:WLY132 WLY65567:WLY65667 WLY131103:WLY131203 WLY196639:WLY196739 WLY262175:WLY262275 WLY327711:WLY327811 WLY393247:WLY393347 WLY458783:WLY458883 WLY524319:WLY524419 WLY589855:WLY589955 WLY655391:WLY655491 WLY720927:WLY721027 WLY786463:WLY786563 WLY851999:WLY852099 WLY917535:WLY917635 WLY983071:WLY983171 WVU12:WVU71 WVU73:WVU132 WVU65567:WVU65667 WVU131103:WVU131203 WVU196639:WVU196739 WVU262175:WVU262275 WVU327711:WVU327811 WVU393247:WVU393347 WVU458783:WVU458883 WVU524319:WVU524419 WVU589855:WVU589955 WVU655391:WVU655491 WVU720927:WVU721027 WVU786463:WVU786563 WVU851999:WVU852099 WVU917535:WVU917635 WVU983071:WVU983171" xr:uid="{00000000-0002-0000-0200-00001B000000}">
      <formula1>$F$10</formula1>
    </dataValidation>
    <dataValidation type="whole" operator="lessThanOrEqual" allowBlank="1" showInputMessage="1" showErrorMessage="1" error="INPUT NUMBER LESS THAN OR EQUAL THE HIGHEST POSSIBLE SCORE" prompt="Input Raw Score" sqref="G65567:G65667 G131103:G131203 G196639:G196739 G262175:G262275 G327711:G327811 G393247:G393347 G458783:G458883 G524319:G524419 G589855:G589955 G655391:G655491 G720927:G721027 G786463:G786563 G851999:G852099 G917535:G917635 G983071:G983171 JJ12:JJ71 JJ73:JJ132 JJ65567:JJ65667 JJ131103:JJ131203 JJ196639:JJ196739 JJ262175:JJ262275 JJ327711:JJ327811 JJ393247:JJ393347 JJ458783:JJ458883 JJ524319:JJ524419 JJ589855:JJ589955 JJ655391:JJ655491 JJ720927:JJ721027 JJ786463:JJ786563 JJ851999:JJ852099 JJ917535:JJ917635 JJ983071:JJ983171 TF12:TF71 TF73:TF132 TF65567:TF65667 TF131103:TF131203 TF196639:TF196739 TF262175:TF262275 TF327711:TF327811 TF393247:TF393347 TF458783:TF458883 TF524319:TF524419 TF589855:TF589955 TF655391:TF655491 TF720927:TF721027 TF786463:TF786563 TF851999:TF852099 TF917535:TF917635 TF983071:TF983171 ADB12:ADB71 ADB73:ADB132 ADB65567:ADB65667 ADB131103:ADB131203 ADB196639:ADB196739 ADB262175:ADB262275 ADB327711:ADB327811 ADB393247:ADB393347 ADB458783:ADB458883 ADB524319:ADB524419 ADB589855:ADB589955 ADB655391:ADB655491 ADB720927:ADB721027 ADB786463:ADB786563 ADB851999:ADB852099 ADB917535:ADB917635 ADB983071:ADB983171 AMX12:AMX71 AMX73:AMX132 AMX65567:AMX65667 AMX131103:AMX131203 AMX196639:AMX196739 AMX262175:AMX262275 AMX327711:AMX327811 AMX393247:AMX393347 AMX458783:AMX458883 AMX524319:AMX524419 AMX589855:AMX589955 AMX655391:AMX655491 AMX720927:AMX721027 AMX786463:AMX786563 AMX851999:AMX852099 AMX917535:AMX917635 AMX983071:AMX983171 AWT12:AWT71 AWT73:AWT132 AWT65567:AWT65667 AWT131103:AWT131203 AWT196639:AWT196739 AWT262175:AWT262275 AWT327711:AWT327811 AWT393247:AWT393347 AWT458783:AWT458883 AWT524319:AWT524419 AWT589855:AWT589955 AWT655391:AWT655491 AWT720927:AWT721027 AWT786463:AWT786563 AWT851999:AWT852099 AWT917535:AWT917635 AWT983071:AWT983171 BGP12:BGP71 BGP73:BGP132 BGP65567:BGP65667 BGP131103:BGP131203 BGP196639:BGP196739 BGP262175:BGP262275 BGP327711:BGP327811 BGP393247:BGP393347 BGP458783:BGP458883 BGP524319:BGP524419 BGP589855:BGP589955 BGP655391:BGP655491 BGP720927:BGP721027 BGP786463:BGP786563 BGP851999:BGP852099 BGP917535:BGP917635 BGP983071:BGP983171 BQL12:BQL71 BQL73:BQL132 BQL65567:BQL65667 BQL131103:BQL131203 BQL196639:BQL196739 BQL262175:BQL262275 BQL327711:BQL327811 BQL393247:BQL393347 BQL458783:BQL458883 BQL524319:BQL524419 BQL589855:BQL589955 BQL655391:BQL655491 BQL720927:BQL721027 BQL786463:BQL786563 BQL851999:BQL852099 BQL917535:BQL917635 BQL983071:BQL983171 CAH12:CAH71 CAH73:CAH132 CAH65567:CAH65667 CAH131103:CAH131203 CAH196639:CAH196739 CAH262175:CAH262275 CAH327711:CAH327811 CAH393247:CAH393347 CAH458783:CAH458883 CAH524319:CAH524419 CAH589855:CAH589955 CAH655391:CAH655491 CAH720927:CAH721027 CAH786463:CAH786563 CAH851999:CAH852099 CAH917535:CAH917635 CAH983071:CAH983171 CKD12:CKD71 CKD73:CKD132 CKD65567:CKD65667 CKD131103:CKD131203 CKD196639:CKD196739 CKD262175:CKD262275 CKD327711:CKD327811 CKD393247:CKD393347 CKD458783:CKD458883 CKD524319:CKD524419 CKD589855:CKD589955 CKD655391:CKD655491 CKD720927:CKD721027 CKD786463:CKD786563 CKD851999:CKD852099 CKD917535:CKD917635 CKD983071:CKD983171 CTZ12:CTZ71 CTZ73:CTZ132 CTZ65567:CTZ65667 CTZ131103:CTZ131203 CTZ196639:CTZ196739 CTZ262175:CTZ262275 CTZ327711:CTZ327811 CTZ393247:CTZ393347 CTZ458783:CTZ458883 CTZ524319:CTZ524419 CTZ589855:CTZ589955 CTZ655391:CTZ655491 CTZ720927:CTZ721027 CTZ786463:CTZ786563 CTZ851999:CTZ852099 CTZ917535:CTZ917635 CTZ983071:CTZ983171 DDV12:DDV71 DDV73:DDV132 DDV65567:DDV65667 DDV131103:DDV131203 DDV196639:DDV196739 DDV262175:DDV262275 DDV327711:DDV327811 DDV393247:DDV393347 DDV458783:DDV458883 DDV524319:DDV524419 DDV589855:DDV589955 DDV655391:DDV655491 DDV720927:DDV721027 DDV786463:DDV786563 DDV851999:DDV852099 DDV917535:DDV917635 DDV983071:DDV983171 DNR12:DNR71 DNR73:DNR132 DNR65567:DNR65667 DNR131103:DNR131203 DNR196639:DNR196739 DNR262175:DNR262275 DNR327711:DNR327811 DNR393247:DNR393347 DNR458783:DNR458883 DNR524319:DNR524419 DNR589855:DNR589955 DNR655391:DNR655491 DNR720927:DNR721027 DNR786463:DNR786563 DNR851999:DNR852099 DNR917535:DNR917635 DNR983071:DNR983171 DXN12:DXN71 DXN73:DXN132 DXN65567:DXN65667 DXN131103:DXN131203 DXN196639:DXN196739 DXN262175:DXN262275 DXN327711:DXN327811 DXN393247:DXN393347 DXN458783:DXN458883 DXN524319:DXN524419 DXN589855:DXN589955 DXN655391:DXN655491 DXN720927:DXN721027 DXN786463:DXN786563 DXN851999:DXN852099 DXN917535:DXN917635 DXN983071:DXN983171 EHJ12:EHJ71 EHJ73:EHJ132 EHJ65567:EHJ65667 EHJ131103:EHJ131203 EHJ196639:EHJ196739 EHJ262175:EHJ262275 EHJ327711:EHJ327811 EHJ393247:EHJ393347 EHJ458783:EHJ458883 EHJ524319:EHJ524419 EHJ589855:EHJ589955 EHJ655391:EHJ655491 EHJ720927:EHJ721027 EHJ786463:EHJ786563 EHJ851999:EHJ852099 EHJ917535:EHJ917635 EHJ983071:EHJ983171 ERF12:ERF71 ERF73:ERF132 ERF65567:ERF65667 ERF131103:ERF131203 ERF196639:ERF196739 ERF262175:ERF262275 ERF327711:ERF327811 ERF393247:ERF393347 ERF458783:ERF458883 ERF524319:ERF524419 ERF589855:ERF589955 ERF655391:ERF655491 ERF720927:ERF721027 ERF786463:ERF786563 ERF851999:ERF852099 ERF917535:ERF917635 ERF983071:ERF983171 FBB12:FBB71 FBB73:FBB132 FBB65567:FBB65667 FBB131103:FBB131203 FBB196639:FBB196739 FBB262175:FBB262275 FBB327711:FBB327811 FBB393247:FBB393347 FBB458783:FBB458883 FBB524319:FBB524419 FBB589855:FBB589955 FBB655391:FBB655491 FBB720927:FBB721027 FBB786463:FBB786563 FBB851999:FBB852099 FBB917535:FBB917635 FBB983071:FBB983171 FKX12:FKX71 FKX73:FKX132 FKX65567:FKX65667 FKX131103:FKX131203 FKX196639:FKX196739 FKX262175:FKX262275 FKX327711:FKX327811 FKX393247:FKX393347 FKX458783:FKX458883 FKX524319:FKX524419 FKX589855:FKX589955 FKX655391:FKX655491 FKX720927:FKX721027 FKX786463:FKX786563 FKX851999:FKX852099 FKX917535:FKX917635 FKX983071:FKX983171 FUT12:FUT71 FUT73:FUT132 FUT65567:FUT65667 FUT131103:FUT131203 FUT196639:FUT196739 FUT262175:FUT262275 FUT327711:FUT327811 FUT393247:FUT393347 FUT458783:FUT458883 FUT524319:FUT524419 FUT589855:FUT589955 FUT655391:FUT655491 FUT720927:FUT721027 FUT786463:FUT786563 FUT851999:FUT852099 FUT917535:FUT917635 FUT983071:FUT983171 GEP12:GEP71 GEP73:GEP132 GEP65567:GEP65667 GEP131103:GEP131203 GEP196639:GEP196739 GEP262175:GEP262275 GEP327711:GEP327811 GEP393247:GEP393347 GEP458783:GEP458883 GEP524319:GEP524419 GEP589855:GEP589955 GEP655391:GEP655491 GEP720927:GEP721027 GEP786463:GEP786563 GEP851999:GEP852099 GEP917535:GEP917635 GEP983071:GEP983171 GOL12:GOL71 GOL73:GOL132 GOL65567:GOL65667 GOL131103:GOL131203 GOL196639:GOL196739 GOL262175:GOL262275 GOL327711:GOL327811 GOL393247:GOL393347 GOL458783:GOL458883 GOL524319:GOL524419 GOL589855:GOL589955 GOL655391:GOL655491 GOL720927:GOL721027 GOL786463:GOL786563 GOL851999:GOL852099 GOL917535:GOL917635 GOL983071:GOL983171 GYH12:GYH71 GYH73:GYH132 GYH65567:GYH65667 GYH131103:GYH131203 GYH196639:GYH196739 GYH262175:GYH262275 GYH327711:GYH327811 GYH393247:GYH393347 GYH458783:GYH458883 GYH524319:GYH524419 GYH589855:GYH589955 GYH655391:GYH655491 GYH720927:GYH721027 GYH786463:GYH786563 GYH851999:GYH852099 GYH917535:GYH917635 GYH983071:GYH983171 HID12:HID71 HID73:HID132 HID65567:HID65667 HID131103:HID131203 HID196639:HID196739 HID262175:HID262275 HID327711:HID327811 HID393247:HID393347 HID458783:HID458883 HID524319:HID524419 HID589855:HID589955 HID655391:HID655491 HID720927:HID721027 HID786463:HID786563 HID851999:HID852099 HID917535:HID917635 HID983071:HID983171 HRZ12:HRZ71 HRZ73:HRZ132 HRZ65567:HRZ65667 HRZ131103:HRZ131203 HRZ196639:HRZ196739 HRZ262175:HRZ262275 HRZ327711:HRZ327811 HRZ393247:HRZ393347 HRZ458783:HRZ458883 HRZ524319:HRZ524419 HRZ589855:HRZ589955 HRZ655391:HRZ655491 HRZ720927:HRZ721027 HRZ786463:HRZ786563 HRZ851999:HRZ852099 HRZ917535:HRZ917635 HRZ983071:HRZ983171 IBV12:IBV71 IBV73:IBV132 IBV65567:IBV65667 IBV131103:IBV131203 IBV196639:IBV196739 IBV262175:IBV262275 IBV327711:IBV327811 IBV393247:IBV393347 IBV458783:IBV458883 IBV524319:IBV524419 IBV589855:IBV589955 IBV655391:IBV655491 IBV720927:IBV721027 IBV786463:IBV786563 IBV851999:IBV852099 IBV917535:IBV917635 IBV983071:IBV983171 ILR12:ILR71 ILR73:ILR132 ILR65567:ILR65667 ILR131103:ILR131203 ILR196639:ILR196739 ILR262175:ILR262275 ILR327711:ILR327811 ILR393247:ILR393347 ILR458783:ILR458883 ILR524319:ILR524419 ILR589855:ILR589955 ILR655391:ILR655491 ILR720927:ILR721027 ILR786463:ILR786563 ILR851999:ILR852099 ILR917535:ILR917635 ILR983071:ILR983171 IVN12:IVN71 IVN73:IVN132 IVN65567:IVN65667 IVN131103:IVN131203 IVN196639:IVN196739 IVN262175:IVN262275 IVN327711:IVN327811 IVN393247:IVN393347 IVN458783:IVN458883 IVN524319:IVN524419 IVN589855:IVN589955 IVN655391:IVN655491 IVN720927:IVN721027 IVN786463:IVN786563 IVN851999:IVN852099 IVN917535:IVN917635 IVN983071:IVN983171 JFJ12:JFJ71 JFJ73:JFJ132 JFJ65567:JFJ65667 JFJ131103:JFJ131203 JFJ196639:JFJ196739 JFJ262175:JFJ262275 JFJ327711:JFJ327811 JFJ393247:JFJ393347 JFJ458783:JFJ458883 JFJ524319:JFJ524419 JFJ589855:JFJ589955 JFJ655391:JFJ655491 JFJ720927:JFJ721027 JFJ786463:JFJ786563 JFJ851999:JFJ852099 JFJ917535:JFJ917635 JFJ983071:JFJ983171 JPF12:JPF71 JPF73:JPF132 JPF65567:JPF65667 JPF131103:JPF131203 JPF196639:JPF196739 JPF262175:JPF262275 JPF327711:JPF327811 JPF393247:JPF393347 JPF458783:JPF458883 JPF524319:JPF524419 JPF589855:JPF589955 JPF655391:JPF655491 JPF720927:JPF721027 JPF786463:JPF786563 JPF851999:JPF852099 JPF917535:JPF917635 JPF983071:JPF983171 JZB12:JZB71 JZB73:JZB132 JZB65567:JZB65667 JZB131103:JZB131203 JZB196639:JZB196739 JZB262175:JZB262275 JZB327711:JZB327811 JZB393247:JZB393347 JZB458783:JZB458883 JZB524319:JZB524419 JZB589855:JZB589955 JZB655391:JZB655491 JZB720927:JZB721027 JZB786463:JZB786563 JZB851999:JZB852099 JZB917535:JZB917635 JZB983071:JZB983171 KIX12:KIX71 KIX73:KIX132 KIX65567:KIX65667 KIX131103:KIX131203 KIX196639:KIX196739 KIX262175:KIX262275 KIX327711:KIX327811 KIX393247:KIX393347 KIX458783:KIX458883 KIX524319:KIX524419 KIX589855:KIX589955 KIX655391:KIX655491 KIX720927:KIX721027 KIX786463:KIX786563 KIX851999:KIX852099 KIX917535:KIX917635 KIX983071:KIX983171 KST12:KST71 KST73:KST132 KST65567:KST65667 KST131103:KST131203 KST196639:KST196739 KST262175:KST262275 KST327711:KST327811 KST393247:KST393347 KST458783:KST458883 KST524319:KST524419 KST589855:KST589955 KST655391:KST655491 KST720927:KST721027 KST786463:KST786563 KST851999:KST852099 KST917535:KST917635 KST983071:KST983171 LCP12:LCP71 LCP73:LCP132 LCP65567:LCP65667 LCP131103:LCP131203 LCP196639:LCP196739 LCP262175:LCP262275 LCP327711:LCP327811 LCP393247:LCP393347 LCP458783:LCP458883 LCP524319:LCP524419 LCP589855:LCP589955 LCP655391:LCP655491 LCP720927:LCP721027 LCP786463:LCP786563 LCP851999:LCP852099 LCP917535:LCP917635 LCP983071:LCP983171 LML12:LML71 LML73:LML132 LML65567:LML65667 LML131103:LML131203 LML196639:LML196739 LML262175:LML262275 LML327711:LML327811 LML393247:LML393347 LML458783:LML458883 LML524319:LML524419 LML589855:LML589955 LML655391:LML655491 LML720927:LML721027 LML786463:LML786563 LML851999:LML852099 LML917535:LML917635 LML983071:LML983171 LWH12:LWH71 LWH73:LWH132 LWH65567:LWH65667 LWH131103:LWH131203 LWH196639:LWH196739 LWH262175:LWH262275 LWH327711:LWH327811 LWH393247:LWH393347 LWH458783:LWH458883 LWH524319:LWH524419 LWH589855:LWH589955 LWH655391:LWH655491 LWH720927:LWH721027 LWH786463:LWH786563 LWH851999:LWH852099 LWH917535:LWH917635 LWH983071:LWH983171 MGD12:MGD71 MGD73:MGD132 MGD65567:MGD65667 MGD131103:MGD131203 MGD196639:MGD196739 MGD262175:MGD262275 MGD327711:MGD327811 MGD393247:MGD393347 MGD458783:MGD458883 MGD524319:MGD524419 MGD589855:MGD589955 MGD655391:MGD655491 MGD720927:MGD721027 MGD786463:MGD786563 MGD851999:MGD852099 MGD917535:MGD917635 MGD983071:MGD983171 MPZ12:MPZ71 MPZ73:MPZ132 MPZ65567:MPZ65667 MPZ131103:MPZ131203 MPZ196639:MPZ196739 MPZ262175:MPZ262275 MPZ327711:MPZ327811 MPZ393247:MPZ393347 MPZ458783:MPZ458883 MPZ524319:MPZ524419 MPZ589855:MPZ589955 MPZ655391:MPZ655491 MPZ720927:MPZ721027 MPZ786463:MPZ786563 MPZ851999:MPZ852099 MPZ917535:MPZ917635 MPZ983071:MPZ983171 MZV12:MZV71 MZV73:MZV132 MZV65567:MZV65667 MZV131103:MZV131203 MZV196639:MZV196739 MZV262175:MZV262275 MZV327711:MZV327811 MZV393247:MZV393347 MZV458783:MZV458883 MZV524319:MZV524419 MZV589855:MZV589955 MZV655391:MZV655491 MZV720927:MZV721027 MZV786463:MZV786563 MZV851999:MZV852099 MZV917535:MZV917635 MZV983071:MZV983171 NJR12:NJR71 NJR73:NJR132 NJR65567:NJR65667 NJR131103:NJR131203 NJR196639:NJR196739 NJR262175:NJR262275 NJR327711:NJR327811 NJR393247:NJR393347 NJR458783:NJR458883 NJR524319:NJR524419 NJR589855:NJR589955 NJR655391:NJR655491 NJR720927:NJR721027 NJR786463:NJR786563 NJR851999:NJR852099 NJR917535:NJR917635 NJR983071:NJR983171 NTN12:NTN71 NTN73:NTN132 NTN65567:NTN65667 NTN131103:NTN131203 NTN196639:NTN196739 NTN262175:NTN262275 NTN327711:NTN327811 NTN393247:NTN393347 NTN458783:NTN458883 NTN524319:NTN524419 NTN589855:NTN589955 NTN655391:NTN655491 NTN720927:NTN721027 NTN786463:NTN786563 NTN851999:NTN852099 NTN917535:NTN917635 NTN983071:NTN983171 ODJ12:ODJ71 ODJ73:ODJ132 ODJ65567:ODJ65667 ODJ131103:ODJ131203 ODJ196639:ODJ196739 ODJ262175:ODJ262275 ODJ327711:ODJ327811 ODJ393247:ODJ393347 ODJ458783:ODJ458883 ODJ524319:ODJ524419 ODJ589855:ODJ589955 ODJ655391:ODJ655491 ODJ720927:ODJ721027 ODJ786463:ODJ786563 ODJ851999:ODJ852099 ODJ917535:ODJ917635 ODJ983071:ODJ983171 ONF12:ONF71 ONF73:ONF132 ONF65567:ONF65667 ONF131103:ONF131203 ONF196639:ONF196739 ONF262175:ONF262275 ONF327711:ONF327811 ONF393247:ONF393347 ONF458783:ONF458883 ONF524319:ONF524419 ONF589855:ONF589955 ONF655391:ONF655491 ONF720927:ONF721027 ONF786463:ONF786563 ONF851999:ONF852099 ONF917535:ONF917635 ONF983071:ONF983171 OXB12:OXB71 OXB73:OXB132 OXB65567:OXB65667 OXB131103:OXB131203 OXB196639:OXB196739 OXB262175:OXB262275 OXB327711:OXB327811 OXB393247:OXB393347 OXB458783:OXB458883 OXB524319:OXB524419 OXB589855:OXB589955 OXB655391:OXB655491 OXB720927:OXB721027 OXB786463:OXB786563 OXB851999:OXB852099 OXB917535:OXB917635 OXB983071:OXB983171 PGX12:PGX71 PGX73:PGX132 PGX65567:PGX65667 PGX131103:PGX131203 PGX196639:PGX196739 PGX262175:PGX262275 PGX327711:PGX327811 PGX393247:PGX393347 PGX458783:PGX458883 PGX524319:PGX524419 PGX589855:PGX589955 PGX655391:PGX655491 PGX720927:PGX721027 PGX786463:PGX786563 PGX851999:PGX852099 PGX917535:PGX917635 PGX983071:PGX983171 PQT12:PQT71 PQT73:PQT132 PQT65567:PQT65667 PQT131103:PQT131203 PQT196639:PQT196739 PQT262175:PQT262275 PQT327711:PQT327811 PQT393247:PQT393347 PQT458783:PQT458883 PQT524319:PQT524419 PQT589855:PQT589955 PQT655391:PQT655491 PQT720927:PQT721027 PQT786463:PQT786563 PQT851999:PQT852099 PQT917535:PQT917635 PQT983071:PQT983171 QAP12:QAP71 QAP73:QAP132 QAP65567:QAP65667 QAP131103:QAP131203 QAP196639:QAP196739 QAP262175:QAP262275 QAP327711:QAP327811 QAP393247:QAP393347 QAP458783:QAP458883 QAP524319:QAP524419 QAP589855:QAP589955 QAP655391:QAP655491 QAP720927:QAP721027 QAP786463:QAP786563 QAP851999:QAP852099 QAP917535:QAP917635 QAP983071:QAP983171 QKL12:QKL71 QKL73:QKL132 QKL65567:QKL65667 QKL131103:QKL131203 QKL196639:QKL196739 QKL262175:QKL262275 QKL327711:QKL327811 QKL393247:QKL393347 QKL458783:QKL458883 QKL524319:QKL524419 QKL589855:QKL589955 QKL655391:QKL655491 QKL720927:QKL721027 QKL786463:QKL786563 QKL851999:QKL852099 QKL917535:QKL917635 QKL983071:QKL983171 QUH12:QUH71 QUH73:QUH132 QUH65567:QUH65667 QUH131103:QUH131203 QUH196639:QUH196739 QUH262175:QUH262275 QUH327711:QUH327811 QUH393247:QUH393347 QUH458783:QUH458883 QUH524319:QUH524419 QUH589855:QUH589955 QUH655391:QUH655491 QUH720927:QUH721027 QUH786463:QUH786563 QUH851999:QUH852099 QUH917535:QUH917635 QUH983071:QUH983171 RED12:RED71 RED73:RED132 RED65567:RED65667 RED131103:RED131203 RED196639:RED196739 RED262175:RED262275 RED327711:RED327811 RED393247:RED393347 RED458783:RED458883 RED524319:RED524419 RED589855:RED589955 RED655391:RED655491 RED720927:RED721027 RED786463:RED786563 RED851999:RED852099 RED917535:RED917635 RED983071:RED983171 RNZ12:RNZ71 RNZ73:RNZ132 RNZ65567:RNZ65667 RNZ131103:RNZ131203 RNZ196639:RNZ196739 RNZ262175:RNZ262275 RNZ327711:RNZ327811 RNZ393247:RNZ393347 RNZ458783:RNZ458883 RNZ524319:RNZ524419 RNZ589855:RNZ589955 RNZ655391:RNZ655491 RNZ720927:RNZ721027 RNZ786463:RNZ786563 RNZ851999:RNZ852099 RNZ917535:RNZ917635 RNZ983071:RNZ983171 RXV12:RXV71 RXV73:RXV132 RXV65567:RXV65667 RXV131103:RXV131203 RXV196639:RXV196739 RXV262175:RXV262275 RXV327711:RXV327811 RXV393247:RXV393347 RXV458783:RXV458883 RXV524319:RXV524419 RXV589855:RXV589955 RXV655391:RXV655491 RXV720927:RXV721027 RXV786463:RXV786563 RXV851999:RXV852099 RXV917535:RXV917635 RXV983071:RXV983171 SHR12:SHR71 SHR73:SHR132 SHR65567:SHR65667 SHR131103:SHR131203 SHR196639:SHR196739 SHR262175:SHR262275 SHR327711:SHR327811 SHR393247:SHR393347 SHR458783:SHR458883 SHR524319:SHR524419 SHR589855:SHR589955 SHR655391:SHR655491 SHR720927:SHR721027 SHR786463:SHR786563 SHR851999:SHR852099 SHR917535:SHR917635 SHR983071:SHR983171 SRN12:SRN71 SRN73:SRN132 SRN65567:SRN65667 SRN131103:SRN131203 SRN196639:SRN196739 SRN262175:SRN262275 SRN327711:SRN327811 SRN393247:SRN393347 SRN458783:SRN458883 SRN524319:SRN524419 SRN589855:SRN589955 SRN655391:SRN655491 SRN720927:SRN721027 SRN786463:SRN786563 SRN851999:SRN852099 SRN917535:SRN917635 SRN983071:SRN983171 TBJ12:TBJ71 TBJ73:TBJ132 TBJ65567:TBJ65667 TBJ131103:TBJ131203 TBJ196639:TBJ196739 TBJ262175:TBJ262275 TBJ327711:TBJ327811 TBJ393247:TBJ393347 TBJ458783:TBJ458883 TBJ524319:TBJ524419 TBJ589855:TBJ589955 TBJ655391:TBJ655491 TBJ720927:TBJ721027 TBJ786463:TBJ786563 TBJ851999:TBJ852099 TBJ917535:TBJ917635 TBJ983071:TBJ983171 TLF12:TLF71 TLF73:TLF132 TLF65567:TLF65667 TLF131103:TLF131203 TLF196639:TLF196739 TLF262175:TLF262275 TLF327711:TLF327811 TLF393247:TLF393347 TLF458783:TLF458883 TLF524319:TLF524419 TLF589855:TLF589955 TLF655391:TLF655491 TLF720927:TLF721027 TLF786463:TLF786563 TLF851999:TLF852099 TLF917535:TLF917635 TLF983071:TLF983171 TVB12:TVB71 TVB73:TVB132 TVB65567:TVB65667 TVB131103:TVB131203 TVB196639:TVB196739 TVB262175:TVB262275 TVB327711:TVB327811 TVB393247:TVB393347 TVB458783:TVB458883 TVB524319:TVB524419 TVB589855:TVB589955 TVB655391:TVB655491 TVB720927:TVB721027 TVB786463:TVB786563 TVB851999:TVB852099 TVB917535:TVB917635 TVB983071:TVB983171 UEX12:UEX71 UEX73:UEX132 UEX65567:UEX65667 UEX131103:UEX131203 UEX196639:UEX196739 UEX262175:UEX262275 UEX327711:UEX327811 UEX393247:UEX393347 UEX458783:UEX458883 UEX524319:UEX524419 UEX589855:UEX589955 UEX655391:UEX655491 UEX720927:UEX721027 UEX786463:UEX786563 UEX851999:UEX852099 UEX917535:UEX917635 UEX983071:UEX983171 UOT12:UOT71 UOT73:UOT132 UOT65567:UOT65667 UOT131103:UOT131203 UOT196639:UOT196739 UOT262175:UOT262275 UOT327711:UOT327811 UOT393247:UOT393347 UOT458783:UOT458883 UOT524319:UOT524419 UOT589855:UOT589955 UOT655391:UOT655491 UOT720927:UOT721027 UOT786463:UOT786563 UOT851999:UOT852099 UOT917535:UOT917635 UOT983071:UOT983171 UYP12:UYP71 UYP73:UYP132 UYP65567:UYP65667 UYP131103:UYP131203 UYP196639:UYP196739 UYP262175:UYP262275 UYP327711:UYP327811 UYP393247:UYP393347 UYP458783:UYP458883 UYP524319:UYP524419 UYP589855:UYP589955 UYP655391:UYP655491 UYP720927:UYP721027 UYP786463:UYP786563 UYP851999:UYP852099 UYP917535:UYP917635 UYP983071:UYP983171 VIL12:VIL71 VIL73:VIL132 VIL65567:VIL65667 VIL131103:VIL131203 VIL196639:VIL196739 VIL262175:VIL262275 VIL327711:VIL327811 VIL393247:VIL393347 VIL458783:VIL458883 VIL524319:VIL524419 VIL589855:VIL589955 VIL655391:VIL655491 VIL720927:VIL721027 VIL786463:VIL786563 VIL851999:VIL852099 VIL917535:VIL917635 VIL983071:VIL983171 VSH12:VSH71 VSH73:VSH132 VSH65567:VSH65667 VSH131103:VSH131203 VSH196639:VSH196739 VSH262175:VSH262275 VSH327711:VSH327811 VSH393247:VSH393347 VSH458783:VSH458883 VSH524319:VSH524419 VSH589855:VSH589955 VSH655391:VSH655491 VSH720927:VSH721027 VSH786463:VSH786563 VSH851999:VSH852099 VSH917535:VSH917635 VSH983071:VSH983171 WCD12:WCD71 WCD73:WCD132 WCD65567:WCD65667 WCD131103:WCD131203 WCD196639:WCD196739 WCD262175:WCD262275 WCD327711:WCD327811 WCD393247:WCD393347 WCD458783:WCD458883 WCD524319:WCD524419 WCD589855:WCD589955 WCD655391:WCD655491 WCD720927:WCD721027 WCD786463:WCD786563 WCD851999:WCD852099 WCD917535:WCD917635 WCD983071:WCD983171 WLZ12:WLZ71 WLZ73:WLZ132 WLZ65567:WLZ65667 WLZ131103:WLZ131203 WLZ196639:WLZ196739 WLZ262175:WLZ262275 WLZ327711:WLZ327811 WLZ393247:WLZ393347 WLZ458783:WLZ458883 WLZ524319:WLZ524419 WLZ589855:WLZ589955 WLZ655391:WLZ655491 WLZ720927:WLZ721027 WLZ786463:WLZ786563 WLZ851999:WLZ852099 WLZ917535:WLZ917635 WLZ983071:WLZ983171 WVV12:WVV71 WVV73:WVV132 WVV65567:WVV65667 WVV131103:WVV131203 WVV196639:WVV196739 WVV262175:WVV262275 WVV327711:WVV327811 WVV393247:WVV393347 WVV458783:WVV458883 WVV524319:WVV524419 WVV589855:WVV589955 WVV655391:WVV655491 WVV720927:WVV721027 WVV786463:WVV786563 WVV851999:WVV852099 WVV917535:WVV917635 WVV983071:WVV983171" xr:uid="{00000000-0002-0000-0200-00001C000000}">
      <formula1>$G$10</formula1>
    </dataValidation>
    <dataValidation type="whole" operator="lessThanOrEqual" allowBlank="1" showInputMessage="1" showErrorMessage="1" error="INPUT NUMBER LESS THAN OR EQUAL THE HIGHEST POSSIBLE SCORE" prompt="Input Raw Score" sqref="H65567:H65667 H131103:H131203 H196639:H196739 H262175:H262275 H327711:H327811 H393247:H393347 H458783:H458883 H524319:H524419 H589855:H589955 H655391:H655491 H720927:H721027 H786463:H786563 H851999:H852099 H917535:H917635 H983071:H983171 JK12:JK71 JK73:JK132 JK65567:JK65667 JK131103:JK131203 JK196639:JK196739 JK262175:JK262275 JK327711:JK327811 JK393247:JK393347 JK458783:JK458883 JK524319:JK524419 JK589855:JK589955 JK655391:JK655491 JK720927:JK721027 JK786463:JK786563 JK851999:JK852099 JK917535:JK917635 JK983071:JK983171 TG12:TG71 TG73:TG132 TG65567:TG65667 TG131103:TG131203 TG196639:TG196739 TG262175:TG262275 TG327711:TG327811 TG393247:TG393347 TG458783:TG458883 TG524319:TG524419 TG589855:TG589955 TG655391:TG655491 TG720927:TG721027 TG786463:TG786563 TG851999:TG852099 TG917535:TG917635 TG983071:TG983171 ADC12:ADC71 ADC73:ADC132 ADC65567:ADC65667 ADC131103:ADC131203 ADC196639:ADC196739 ADC262175:ADC262275 ADC327711:ADC327811 ADC393247:ADC393347 ADC458783:ADC458883 ADC524319:ADC524419 ADC589855:ADC589955 ADC655391:ADC655491 ADC720927:ADC721027 ADC786463:ADC786563 ADC851999:ADC852099 ADC917535:ADC917635 ADC983071:ADC983171 AMY12:AMY71 AMY73:AMY132 AMY65567:AMY65667 AMY131103:AMY131203 AMY196639:AMY196739 AMY262175:AMY262275 AMY327711:AMY327811 AMY393247:AMY393347 AMY458783:AMY458883 AMY524319:AMY524419 AMY589855:AMY589955 AMY655391:AMY655491 AMY720927:AMY721027 AMY786463:AMY786563 AMY851999:AMY852099 AMY917535:AMY917635 AMY983071:AMY983171 AWU12:AWU71 AWU73:AWU132 AWU65567:AWU65667 AWU131103:AWU131203 AWU196639:AWU196739 AWU262175:AWU262275 AWU327711:AWU327811 AWU393247:AWU393347 AWU458783:AWU458883 AWU524319:AWU524419 AWU589855:AWU589955 AWU655391:AWU655491 AWU720927:AWU721027 AWU786463:AWU786563 AWU851999:AWU852099 AWU917535:AWU917635 AWU983071:AWU983171 BGQ12:BGQ71 BGQ73:BGQ132 BGQ65567:BGQ65667 BGQ131103:BGQ131203 BGQ196639:BGQ196739 BGQ262175:BGQ262275 BGQ327711:BGQ327811 BGQ393247:BGQ393347 BGQ458783:BGQ458883 BGQ524319:BGQ524419 BGQ589855:BGQ589955 BGQ655391:BGQ655491 BGQ720927:BGQ721027 BGQ786463:BGQ786563 BGQ851999:BGQ852099 BGQ917535:BGQ917635 BGQ983071:BGQ983171 BQM12:BQM71 BQM73:BQM132 BQM65567:BQM65667 BQM131103:BQM131203 BQM196639:BQM196739 BQM262175:BQM262275 BQM327711:BQM327811 BQM393247:BQM393347 BQM458783:BQM458883 BQM524319:BQM524419 BQM589855:BQM589955 BQM655391:BQM655491 BQM720927:BQM721027 BQM786463:BQM786563 BQM851999:BQM852099 BQM917535:BQM917635 BQM983071:BQM983171 CAI12:CAI71 CAI73:CAI132 CAI65567:CAI65667 CAI131103:CAI131203 CAI196639:CAI196739 CAI262175:CAI262275 CAI327711:CAI327811 CAI393247:CAI393347 CAI458783:CAI458883 CAI524319:CAI524419 CAI589855:CAI589955 CAI655391:CAI655491 CAI720927:CAI721027 CAI786463:CAI786563 CAI851999:CAI852099 CAI917535:CAI917635 CAI983071:CAI983171 CKE12:CKE71 CKE73:CKE132 CKE65567:CKE65667 CKE131103:CKE131203 CKE196639:CKE196739 CKE262175:CKE262275 CKE327711:CKE327811 CKE393247:CKE393347 CKE458783:CKE458883 CKE524319:CKE524419 CKE589855:CKE589955 CKE655391:CKE655491 CKE720927:CKE721027 CKE786463:CKE786563 CKE851999:CKE852099 CKE917535:CKE917635 CKE983071:CKE983171 CUA12:CUA71 CUA73:CUA132 CUA65567:CUA65667 CUA131103:CUA131203 CUA196639:CUA196739 CUA262175:CUA262275 CUA327711:CUA327811 CUA393247:CUA393347 CUA458783:CUA458883 CUA524319:CUA524419 CUA589855:CUA589955 CUA655391:CUA655491 CUA720927:CUA721027 CUA786463:CUA786563 CUA851999:CUA852099 CUA917535:CUA917635 CUA983071:CUA983171 DDW12:DDW71 DDW73:DDW132 DDW65567:DDW65667 DDW131103:DDW131203 DDW196639:DDW196739 DDW262175:DDW262275 DDW327711:DDW327811 DDW393247:DDW393347 DDW458783:DDW458883 DDW524319:DDW524419 DDW589855:DDW589955 DDW655391:DDW655491 DDW720927:DDW721027 DDW786463:DDW786563 DDW851999:DDW852099 DDW917535:DDW917635 DDW983071:DDW983171 DNS12:DNS71 DNS73:DNS132 DNS65567:DNS65667 DNS131103:DNS131203 DNS196639:DNS196739 DNS262175:DNS262275 DNS327711:DNS327811 DNS393247:DNS393347 DNS458783:DNS458883 DNS524319:DNS524419 DNS589855:DNS589955 DNS655391:DNS655491 DNS720927:DNS721027 DNS786463:DNS786563 DNS851999:DNS852099 DNS917535:DNS917635 DNS983071:DNS983171 DXO12:DXO71 DXO73:DXO132 DXO65567:DXO65667 DXO131103:DXO131203 DXO196639:DXO196739 DXO262175:DXO262275 DXO327711:DXO327811 DXO393247:DXO393347 DXO458783:DXO458883 DXO524319:DXO524419 DXO589855:DXO589955 DXO655391:DXO655491 DXO720927:DXO721027 DXO786463:DXO786563 DXO851999:DXO852099 DXO917535:DXO917635 DXO983071:DXO983171 EHK12:EHK71 EHK73:EHK132 EHK65567:EHK65667 EHK131103:EHK131203 EHK196639:EHK196739 EHK262175:EHK262275 EHK327711:EHK327811 EHK393247:EHK393347 EHK458783:EHK458883 EHK524319:EHK524419 EHK589855:EHK589955 EHK655391:EHK655491 EHK720927:EHK721027 EHK786463:EHK786563 EHK851999:EHK852099 EHK917535:EHK917635 EHK983071:EHK983171 ERG12:ERG71 ERG73:ERG132 ERG65567:ERG65667 ERG131103:ERG131203 ERG196639:ERG196739 ERG262175:ERG262275 ERG327711:ERG327811 ERG393247:ERG393347 ERG458783:ERG458883 ERG524319:ERG524419 ERG589855:ERG589955 ERG655391:ERG655491 ERG720927:ERG721027 ERG786463:ERG786563 ERG851999:ERG852099 ERG917535:ERG917635 ERG983071:ERG983171 FBC12:FBC71 FBC73:FBC132 FBC65567:FBC65667 FBC131103:FBC131203 FBC196639:FBC196739 FBC262175:FBC262275 FBC327711:FBC327811 FBC393247:FBC393347 FBC458783:FBC458883 FBC524319:FBC524419 FBC589855:FBC589955 FBC655391:FBC655491 FBC720927:FBC721027 FBC786463:FBC786563 FBC851999:FBC852099 FBC917535:FBC917635 FBC983071:FBC983171 FKY12:FKY71 FKY73:FKY132 FKY65567:FKY65667 FKY131103:FKY131203 FKY196639:FKY196739 FKY262175:FKY262275 FKY327711:FKY327811 FKY393247:FKY393347 FKY458783:FKY458883 FKY524319:FKY524419 FKY589855:FKY589955 FKY655391:FKY655491 FKY720927:FKY721027 FKY786463:FKY786563 FKY851999:FKY852099 FKY917535:FKY917635 FKY983071:FKY983171 FUU12:FUU71 FUU73:FUU132 FUU65567:FUU65667 FUU131103:FUU131203 FUU196639:FUU196739 FUU262175:FUU262275 FUU327711:FUU327811 FUU393247:FUU393347 FUU458783:FUU458883 FUU524319:FUU524419 FUU589855:FUU589955 FUU655391:FUU655491 FUU720927:FUU721027 FUU786463:FUU786563 FUU851999:FUU852099 FUU917535:FUU917635 FUU983071:FUU983171 GEQ12:GEQ71 GEQ73:GEQ132 GEQ65567:GEQ65667 GEQ131103:GEQ131203 GEQ196639:GEQ196739 GEQ262175:GEQ262275 GEQ327711:GEQ327811 GEQ393247:GEQ393347 GEQ458783:GEQ458883 GEQ524319:GEQ524419 GEQ589855:GEQ589955 GEQ655391:GEQ655491 GEQ720927:GEQ721027 GEQ786463:GEQ786563 GEQ851999:GEQ852099 GEQ917535:GEQ917635 GEQ983071:GEQ983171 GOM12:GOM71 GOM73:GOM132 GOM65567:GOM65667 GOM131103:GOM131203 GOM196639:GOM196739 GOM262175:GOM262275 GOM327711:GOM327811 GOM393247:GOM393347 GOM458783:GOM458883 GOM524319:GOM524419 GOM589855:GOM589955 GOM655391:GOM655491 GOM720927:GOM721027 GOM786463:GOM786563 GOM851999:GOM852099 GOM917535:GOM917635 GOM983071:GOM983171 GYI12:GYI71 GYI73:GYI132 GYI65567:GYI65667 GYI131103:GYI131203 GYI196639:GYI196739 GYI262175:GYI262275 GYI327711:GYI327811 GYI393247:GYI393347 GYI458783:GYI458883 GYI524319:GYI524419 GYI589855:GYI589955 GYI655391:GYI655491 GYI720927:GYI721027 GYI786463:GYI786563 GYI851999:GYI852099 GYI917535:GYI917635 GYI983071:GYI983171 HIE12:HIE71 HIE73:HIE132 HIE65567:HIE65667 HIE131103:HIE131203 HIE196639:HIE196739 HIE262175:HIE262275 HIE327711:HIE327811 HIE393247:HIE393347 HIE458783:HIE458883 HIE524319:HIE524419 HIE589855:HIE589955 HIE655391:HIE655491 HIE720927:HIE721027 HIE786463:HIE786563 HIE851999:HIE852099 HIE917535:HIE917635 HIE983071:HIE983171 HSA12:HSA71 HSA73:HSA132 HSA65567:HSA65667 HSA131103:HSA131203 HSA196639:HSA196739 HSA262175:HSA262275 HSA327711:HSA327811 HSA393247:HSA393347 HSA458783:HSA458883 HSA524319:HSA524419 HSA589855:HSA589955 HSA655391:HSA655491 HSA720927:HSA721027 HSA786463:HSA786563 HSA851999:HSA852099 HSA917535:HSA917635 HSA983071:HSA983171 IBW12:IBW71 IBW73:IBW132 IBW65567:IBW65667 IBW131103:IBW131203 IBW196639:IBW196739 IBW262175:IBW262275 IBW327711:IBW327811 IBW393247:IBW393347 IBW458783:IBW458883 IBW524319:IBW524419 IBW589855:IBW589955 IBW655391:IBW655491 IBW720927:IBW721027 IBW786463:IBW786563 IBW851999:IBW852099 IBW917535:IBW917635 IBW983071:IBW983171 ILS12:ILS71 ILS73:ILS132 ILS65567:ILS65667 ILS131103:ILS131203 ILS196639:ILS196739 ILS262175:ILS262275 ILS327711:ILS327811 ILS393247:ILS393347 ILS458783:ILS458883 ILS524319:ILS524419 ILS589855:ILS589955 ILS655391:ILS655491 ILS720927:ILS721027 ILS786463:ILS786563 ILS851999:ILS852099 ILS917535:ILS917635 ILS983071:ILS983171 IVO12:IVO71 IVO73:IVO132 IVO65567:IVO65667 IVO131103:IVO131203 IVO196639:IVO196739 IVO262175:IVO262275 IVO327711:IVO327811 IVO393247:IVO393347 IVO458783:IVO458883 IVO524319:IVO524419 IVO589855:IVO589955 IVO655391:IVO655491 IVO720927:IVO721027 IVO786463:IVO786563 IVO851999:IVO852099 IVO917535:IVO917635 IVO983071:IVO983171 JFK12:JFK71 JFK73:JFK132 JFK65567:JFK65667 JFK131103:JFK131203 JFK196639:JFK196739 JFK262175:JFK262275 JFK327711:JFK327811 JFK393247:JFK393347 JFK458783:JFK458883 JFK524319:JFK524419 JFK589855:JFK589955 JFK655391:JFK655491 JFK720927:JFK721027 JFK786463:JFK786563 JFK851999:JFK852099 JFK917535:JFK917635 JFK983071:JFK983171 JPG12:JPG71 JPG73:JPG132 JPG65567:JPG65667 JPG131103:JPG131203 JPG196639:JPG196739 JPG262175:JPG262275 JPG327711:JPG327811 JPG393247:JPG393347 JPG458783:JPG458883 JPG524319:JPG524419 JPG589855:JPG589955 JPG655391:JPG655491 JPG720927:JPG721027 JPG786463:JPG786563 JPG851999:JPG852099 JPG917535:JPG917635 JPG983071:JPG983171 JZC12:JZC71 JZC73:JZC132 JZC65567:JZC65667 JZC131103:JZC131203 JZC196639:JZC196739 JZC262175:JZC262275 JZC327711:JZC327811 JZC393247:JZC393347 JZC458783:JZC458883 JZC524319:JZC524419 JZC589855:JZC589955 JZC655391:JZC655491 JZC720927:JZC721027 JZC786463:JZC786563 JZC851999:JZC852099 JZC917535:JZC917635 JZC983071:JZC983171 KIY12:KIY71 KIY73:KIY132 KIY65567:KIY65667 KIY131103:KIY131203 KIY196639:KIY196739 KIY262175:KIY262275 KIY327711:KIY327811 KIY393247:KIY393347 KIY458783:KIY458883 KIY524319:KIY524419 KIY589855:KIY589955 KIY655391:KIY655491 KIY720927:KIY721027 KIY786463:KIY786563 KIY851999:KIY852099 KIY917535:KIY917635 KIY983071:KIY983171 KSU12:KSU71 KSU73:KSU132 KSU65567:KSU65667 KSU131103:KSU131203 KSU196639:KSU196739 KSU262175:KSU262275 KSU327711:KSU327811 KSU393247:KSU393347 KSU458783:KSU458883 KSU524319:KSU524419 KSU589855:KSU589955 KSU655391:KSU655491 KSU720927:KSU721027 KSU786463:KSU786563 KSU851999:KSU852099 KSU917535:KSU917635 KSU983071:KSU983171 LCQ12:LCQ71 LCQ73:LCQ132 LCQ65567:LCQ65667 LCQ131103:LCQ131203 LCQ196639:LCQ196739 LCQ262175:LCQ262275 LCQ327711:LCQ327811 LCQ393247:LCQ393347 LCQ458783:LCQ458883 LCQ524319:LCQ524419 LCQ589855:LCQ589955 LCQ655391:LCQ655491 LCQ720927:LCQ721027 LCQ786463:LCQ786563 LCQ851999:LCQ852099 LCQ917535:LCQ917635 LCQ983071:LCQ983171 LMM12:LMM71 LMM73:LMM132 LMM65567:LMM65667 LMM131103:LMM131203 LMM196639:LMM196739 LMM262175:LMM262275 LMM327711:LMM327811 LMM393247:LMM393347 LMM458783:LMM458883 LMM524319:LMM524419 LMM589855:LMM589955 LMM655391:LMM655491 LMM720927:LMM721027 LMM786463:LMM786563 LMM851999:LMM852099 LMM917535:LMM917635 LMM983071:LMM983171 LWI12:LWI71 LWI73:LWI132 LWI65567:LWI65667 LWI131103:LWI131203 LWI196639:LWI196739 LWI262175:LWI262275 LWI327711:LWI327811 LWI393247:LWI393347 LWI458783:LWI458883 LWI524319:LWI524419 LWI589855:LWI589955 LWI655391:LWI655491 LWI720927:LWI721027 LWI786463:LWI786563 LWI851999:LWI852099 LWI917535:LWI917635 LWI983071:LWI983171 MGE12:MGE71 MGE73:MGE132 MGE65567:MGE65667 MGE131103:MGE131203 MGE196639:MGE196739 MGE262175:MGE262275 MGE327711:MGE327811 MGE393247:MGE393347 MGE458783:MGE458883 MGE524319:MGE524419 MGE589855:MGE589955 MGE655391:MGE655491 MGE720927:MGE721027 MGE786463:MGE786563 MGE851999:MGE852099 MGE917535:MGE917635 MGE983071:MGE983171 MQA12:MQA71 MQA73:MQA132 MQA65567:MQA65667 MQA131103:MQA131203 MQA196639:MQA196739 MQA262175:MQA262275 MQA327711:MQA327811 MQA393247:MQA393347 MQA458783:MQA458883 MQA524319:MQA524419 MQA589855:MQA589955 MQA655391:MQA655491 MQA720927:MQA721027 MQA786463:MQA786563 MQA851999:MQA852099 MQA917535:MQA917635 MQA983071:MQA983171 MZW12:MZW71 MZW73:MZW132 MZW65567:MZW65667 MZW131103:MZW131203 MZW196639:MZW196739 MZW262175:MZW262275 MZW327711:MZW327811 MZW393247:MZW393347 MZW458783:MZW458883 MZW524319:MZW524419 MZW589855:MZW589955 MZW655391:MZW655491 MZW720927:MZW721027 MZW786463:MZW786563 MZW851999:MZW852099 MZW917535:MZW917635 MZW983071:MZW983171 NJS12:NJS71 NJS73:NJS132 NJS65567:NJS65667 NJS131103:NJS131203 NJS196639:NJS196739 NJS262175:NJS262275 NJS327711:NJS327811 NJS393247:NJS393347 NJS458783:NJS458883 NJS524319:NJS524419 NJS589855:NJS589955 NJS655391:NJS655491 NJS720927:NJS721027 NJS786463:NJS786563 NJS851999:NJS852099 NJS917535:NJS917635 NJS983071:NJS983171 NTO12:NTO71 NTO73:NTO132 NTO65567:NTO65667 NTO131103:NTO131203 NTO196639:NTO196739 NTO262175:NTO262275 NTO327711:NTO327811 NTO393247:NTO393347 NTO458783:NTO458883 NTO524319:NTO524419 NTO589855:NTO589955 NTO655391:NTO655491 NTO720927:NTO721027 NTO786463:NTO786563 NTO851999:NTO852099 NTO917535:NTO917635 NTO983071:NTO983171 ODK12:ODK71 ODK73:ODK132 ODK65567:ODK65667 ODK131103:ODK131203 ODK196639:ODK196739 ODK262175:ODK262275 ODK327711:ODK327811 ODK393247:ODK393347 ODK458783:ODK458883 ODK524319:ODK524419 ODK589855:ODK589955 ODK655391:ODK655491 ODK720927:ODK721027 ODK786463:ODK786563 ODK851999:ODK852099 ODK917535:ODK917635 ODK983071:ODK983171 ONG12:ONG71 ONG73:ONG132 ONG65567:ONG65667 ONG131103:ONG131203 ONG196639:ONG196739 ONG262175:ONG262275 ONG327711:ONG327811 ONG393247:ONG393347 ONG458783:ONG458883 ONG524319:ONG524419 ONG589855:ONG589955 ONG655391:ONG655491 ONG720927:ONG721027 ONG786463:ONG786563 ONG851999:ONG852099 ONG917535:ONG917635 ONG983071:ONG983171 OXC12:OXC71 OXC73:OXC132 OXC65567:OXC65667 OXC131103:OXC131203 OXC196639:OXC196739 OXC262175:OXC262275 OXC327711:OXC327811 OXC393247:OXC393347 OXC458783:OXC458883 OXC524319:OXC524419 OXC589855:OXC589955 OXC655391:OXC655491 OXC720927:OXC721027 OXC786463:OXC786563 OXC851999:OXC852099 OXC917535:OXC917635 OXC983071:OXC983171 PGY12:PGY71 PGY73:PGY132 PGY65567:PGY65667 PGY131103:PGY131203 PGY196639:PGY196739 PGY262175:PGY262275 PGY327711:PGY327811 PGY393247:PGY393347 PGY458783:PGY458883 PGY524319:PGY524419 PGY589855:PGY589955 PGY655391:PGY655491 PGY720927:PGY721027 PGY786463:PGY786563 PGY851999:PGY852099 PGY917535:PGY917635 PGY983071:PGY983171 PQU12:PQU71 PQU73:PQU132 PQU65567:PQU65667 PQU131103:PQU131203 PQU196639:PQU196739 PQU262175:PQU262275 PQU327711:PQU327811 PQU393247:PQU393347 PQU458783:PQU458883 PQU524319:PQU524419 PQU589855:PQU589955 PQU655391:PQU655491 PQU720927:PQU721027 PQU786463:PQU786563 PQU851999:PQU852099 PQU917535:PQU917635 PQU983071:PQU983171 QAQ12:QAQ71 QAQ73:QAQ132 QAQ65567:QAQ65667 QAQ131103:QAQ131203 QAQ196639:QAQ196739 QAQ262175:QAQ262275 QAQ327711:QAQ327811 QAQ393247:QAQ393347 QAQ458783:QAQ458883 QAQ524319:QAQ524419 QAQ589855:QAQ589955 QAQ655391:QAQ655491 QAQ720927:QAQ721027 QAQ786463:QAQ786563 QAQ851999:QAQ852099 QAQ917535:QAQ917635 QAQ983071:QAQ983171 QKM12:QKM71 QKM73:QKM132 QKM65567:QKM65667 QKM131103:QKM131203 QKM196639:QKM196739 QKM262175:QKM262275 QKM327711:QKM327811 QKM393247:QKM393347 QKM458783:QKM458883 QKM524319:QKM524419 QKM589855:QKM589955 QKM655391:QKM655491 QKM720927:QKM721027 QKM786463:QKM786563 QKM851999:QKM852099 QKM917535:QKM917635 QKM983071:QKM983171 QUI12:QUI71 QUI73:QUI132 QUI65567:QUI65667 QUI131103:QUI131203 QUI196639:QUI196739 QUI262175:QUI262275 QUI327711:QUI327811 QUI393247:QUI393347 QUI458783:QUI458883 QUI524319:QUI524419 QUI589855:QUI589955 QUI655391:QUI655491 QUI720927:QUI721027 QUI786463:QUI786563 QUI851999:QUI852099 QUI917535:QUI917635 QUI983071:QUI983171 REE12:REE71 REE73:REE132 REE65567:REE65667 REE131103:REE131203 REE196639:REE196739 REE262175:REE262275 REE327711:REE327811 REE393247:REE393347 REE458783:REE458883 REE524319:REE524419 REE589855:REE589955 REE655391:REE655491 REE720927:REE721027 REE786463:REE786563 REE851999:REE852099 REE917535:REE917635 REE983071:REE983171 ROA12:ROA71 ROA73:ROA132 ROA65567:ROA65667 ROA131103:ROA131203 ROA196639:ROA196739 ROA262175:ROA262275 ROA327711:ROA327811 ROA393247:ROA393347 ROA458783:ROA458883 ROA524319:ROA524419 ROA589855:ROA589955 ROA655391:ROA655491 ROA720927:ROA721027 ROA786463:ROA786563 ROA851999:ROA852099 ROA917535:ROA917635 ROA983071:ROA983171 RXW12:RXW71 RXW73:RXW132 RXW65567:RXW65667 RXW131103:RXW131203 RXW196639:RXW196739 RXW262175:RXW262275 RXW327711:RXW327811 RXW393247:RXW393347 RXW458783:RXW458883 RXW524319:RXW524419 RXW589855:RXW589955 RXW655391:RXW655491 RXW720927:RXW721027 RXW786463:RXW786563 RXW851999:RXW852099 RXW917535:RXW917635 RXW983071:RXW983171 SHS12:SHS71 SHS73:SHS132 SHS65567:SHS65667 SHS131103:SHS131203 SHS196639:SHS196739 SHS262175:SHS262275 SHS327711:SHS327811 SHS393247:SHS393347 SHS458783:SHS458883 SHS524319:SHS524419 SHS589855:SHS589955 SHS655391:SHS655491 SHS720927:SHS721027 SHS786463:SHS786563 SHS851999:SHS852099 SHS917535:SHS917635 SHS983071:SHS983171 SRO12:SRO71 SRO73:SRO132 SRO65567:SRO65667 SRO131103:SRO131203 SRO196639:SRO196739 SRO262175:SRO262275 SRO327711:SRO327811 SRO393247:SRO393347 SRO458783:SRO458883 SRO524319:SRO524419 SRO589855:SRO589955 SRO655391:SRO655491 SRO720927:SRO721027 SRO786463:SRO786563 SRO851999:SRO852099 SRO917535:SRO917635 SRO983071:SRO983171 TBK12:TBK71 TBK73:TBK132 TBK65567:TBK65667 TBK131103:TBK131203 TBK196639:TBK196739 TBK262175:TBK262275 TBK327711:TBK327811 TBK393247:TBK393347 TBK458783:TBK458883 TBK524319:TBK524419 TBK589855:TBK589955 TBK655391:TBK655491 TBK720927:TBK721027 TBK786463:TBK786563 TBK851999:TBK852099 TBK917535:TBK917635 TBK983071:TBK983171 TLG12:TLG71 TLG73:TLG132 TLG65567:TLG65667 TLG131103:TLG131203 TLG196639:TLG196739 TLG262175:TLG262275 TLG327711:TLG327811 TLG393247:TLG393347 TLG458783:TLG458883 TLG524319:TLG524419 TLG589855:TLG589955 TLG655391:TLG655491 TLG720927:TLG721027 TLG786463:TLG786563 TLG851999:TLG852099 TLG917535:TLG917635 TLG983071:TLG983171 TVC12:TVC71 TVC73:TVC132 TVC65567:TVC65667 TVC131103:TVC131203 TVC196639:TVC196739 TVC262175:TVC262275 TVC327711:TVC327811 TVC393247:TVC393347 TVC458783:TVC458883 TVC524319:TVC524419 TVC589855:TVC589955 TVC655391:TVC655491 TVC720927:TVC721027 TVC786463:TVC786563 TVC851999:TVC852099 TVC917535:TVC917635 TVC983071:TVC983171 UEY12:UEY71 UEY73:UEY132 UEY65567:UEY65667 UEY131103:UEY131203 UEY196639:UEY196739 UEY262175:UEY262275 UEY327711:UEY327811 UEY393247:UEY393347 UEY458783:UEY458883 UEY524319:UEY524419 UEY589855:UEY589955 UEY655391:UEY655491 UEY720927:UEY721027 UEY786463:UEY786563 UEY851999:UEY852099 UEY917535:UEY917635 UEY983071:UEY983171 UOU12:UOU71 UOU73:UOU132 UOU65567:UOU65667 UOU131103:UOU131203 UOU196639:UOU196739 UOU262175:UOU262275 UOU327711:UOU327811 UOU393247:UOU393347 UOU458783:UOU458883 UOU524319:UOU524419 UOU589855:UOU589955 UOU655391:UOU655491 UOU720927:UOU721027 UOU786463:UOU786563 UOU851999:UOU852099 UOU917535:UOU917635 UOU983071:UOU983171 UYQ12:UYQ71 UYQ73:UYQ132 UYQ65567:UYQ65667 UYQ131103:UYQ131203 UYQ196639:UYQ196739 UYQ262175:UYQ262275 UYQ327711:UYQ327811 UYQ393247:UYQ393347 UYQ458783:UYQ458883 UYQ524319:UYQ524419 UYQ589855:UYQ589955 UYQ655391:UYQ655491 UYQ720927:UYQ721027 UYQ786463:UYQ786563 UYQ851999:UYQ852099 UYQ917535:UYQ917635 UYQ983071:UYQ983171 VIM12:VIM71 VIM73:VIM132 VIM65567:VIM65667 VIM131103:VIM131203 VIM196639:VIM196739 VIM262175:VIM262275 VIM327711:VIM327811 VIM393247:VIM393347 VIM458783:VIM458883 VIM524319:VIM524419 VIM589855:VIM589955 VIM655391:VIM655491 VIM720927:VIM721027 VIM786463:VIM786563 VIM851999:VIM852099 VIM917535:VIM917635 VIM983071:VIM983171 VSI12:VSI71 VSI73:VSI132 VSI65567:VSI65667 VSI131103:VSI131203 VSI196639:VSI196739 VSI262175:VSI262275 VSI327711:VSI327811 VSI393247:VSI393347 VSI458783:VSI458883 VSI524319:VSI524419 VSI589855:VSI589955 VSI655391:VSI655491 VSI720927:VSI721027 VSI786463:VSI786563 VSI851999:VSI852099 VSI917535:VSI917635 VSI983071:VSI983171 WCE12:WCE71 WCE73:WCE132 WCE65567:WCE65667 WCE131103:WCE131203 WCE196639:WCE196739 WCE262175:WCE262275 WCE327711:WCE327811 WCE393247:WCE393347 WCE458783:WCE458883 WCE524319:WCE524419 WCE589855:WCE589955 WCE655391:WCE655491 WCE720927:WCE721027 WCE786463:WCE786563 WCE851999:WCE852099 WCE917535:WCE917635 WCE983071:WCE983171 WMA12:WMA71 WMA73:WMA132 WMA65567:WMA65667 WMA131103:WMA131203 WMA196639:WMA196739 WMA262175:WMA262275 WMA327711:WMA327811 WMA393247:WMA393347 WMA458783:WMA458883 WMA524319:WMA524419 WMA589855:WMA589955 WMA655391:WMA655491 WMA720927:WMA721027 WMA786463:WMA786563 WMA851999:WMA852099 WMA917535:WMA917635 WMA983071:WMA983171 WVW12:WVW71 WVW73:WVW132 WVW65567:WVW65667 WVW131103:WVW131203 WVW196639:WVW196739 WVW262175:WVW262275 WVW327711:WVW327811 WVW393247:WVW393347 WVW458783:WVW458883 WVW524319:WVW524419 WVW589855:WVW589955 WVW655391:WVW655491 WVW720927:WVW721027 WVW786463:WVW786563 WVW851999:WVW852099 WVW917535:WVW917635 WVW983071:WVW983171" xr:uid="{00000000-0002-0000-0200-00001D000000}">
      <formula1>$H$10</formula1>
    </dataValidation>
    <dataValidation type="whole" operator="lessThanOrEqual" allowBlank="1" showInputMessage="1" showErrorMessage="1" error="INPUT NUMBER LESS THAN OR EQUAL THE HIGHEST POSSIBLE SCORE" prompt="Input Raw Score" sqref="I65567:I65667 I131103:I131203 I196639:I196739 I262175:I262275 I327711:I327811 I393247:I393347 I458783:I458883 I524319:I524419 I589855:I589955 I655391:I655491 I720927:I721027 I786463:I786563 I851999:I852099 I917535:I917635 I983071:I983171 JL12:JL71 JL73:JL132 JL65567:JL65667 JL131103:JL131203 JL196639:JL196739 JL262175:JL262275 JL327711:JL327811 JL393247:JL393347 JL458783:JL458883 JL524319:JL524419 JL589855:JL589955 JL655391:JL655491 JL720927:JL721027 JL786463:JL786563 JL851999:JL852099 JL917535:JL917635 JL983071:JL983171 TH12:TH71 TH73:TH132 TH65567:TH65667 TH131103:TH131203 TH196639:TH196739 TH262175:TH262275 TH327711:TH327811 TH393247:TH393347 TH458783:TH458883 TH524319:TH524419 TH589855:TH589955 TH655391:TH655491 TH720927:TH721027 TH786463:TH786563 TH851999:TH852099 TH917535:TH917635 TH983071:TH983171 ADD12:ADD71 ADD73:ADD132 ADD65567:ADD65667 ADD131103:ADD131203 ADD196639:ADD196739 ADD262175:ADD262275 ADD327711:ADD327811 ADD393247:ADD393347 ADD458783:ADD458883 ADD524319:ADD524419 ADD589855:ADD589955 ADD655391:ADD655491 ADD720927:ADD721027 ADD786463:ADD786563 ADD851999:ADD852099 ADD917535:ADD917635 ADD983071:ADD983171 AMZ12:AMZ71 AMZ73:AMZ132 AMZ65567:AMZ65667 AMZ131103:AMZ131203 AMZ196639:AMZ196739 AMZ262175:AMZ262275 AMZ327711:AMZ327811 AMZ393247:AMZ393347 AMZ458783:AMZ458883 AMZ524319:AMZ524419 AMZ589855:AMZ589955 AMZ655391:AMZ655491 AMZ720927:AMZ721027 AMZ786463:AMZ786563 AMZ851999:AMZ852099 AMZ917535:AMZ917635 AMZ983071:AMZ983171 AWV12:AWV71 AWV73:AWV132 AWV65567:AWV65667 AWV131103:AWV131203 AWV196639:AWV196739 AWV262175:AWV262275 AWV327711:AWV327811 AWV393247:AWV393347 AWV458783:AWV458883 AWV524319:AWV524419 AWV589855:AWV589955 AWV655391:AWV655491 AWV720927:AWV721027 AWV786463:AWV786563 AWV851999:AWV852099 AWV917535:AWV917635 AWV983071:AWV983171 BGR12:BGR71 BGR73:BGR132 BGR65567:BGR65667 BGR131103:BGR131203 BGR196639:BGR196739 BGR262175:BGR262275 BGR327711:BGR327811 BGR393247:BGR393347 BGR458783:BGR458883 BGR524319:BGR524419 BGR589855:BGR589955 BGR655391:BGR655491 BGR720927:BGR721027 BGR786463:BGR786563 BGR851999:BGR852099 BGR917535:BGR917635 BGR983071:BGR983171 BQN12:BQN71 BQN73:BQN132 BQN65567:BQN65667 BQN131103:BQN131203 BQN196639:BQN196739 BQN262175:BQN262275 BQN327711:BQN327811 BQN393247:BQN393347 BQN458783:BQN458883 BQN524319:BQN524419 BQN589855:BQN589955 BQN655391:BQN655491 BQN720927:BQN721027 BQN786463:BQN786563 BQN851999:BQN852099 BQN917535:BQN917635 BQN983071:BQN983171 CAJ12:CAJ71 CAJ73:CAJ132 CAJ65567:CAJ65667 CAJ131103:CAJ131203 CAJ196639:CAJ196739 CAJ262175:CAJ262275 CAJ327711:CAJ327811 CAJ393247:CAJ393347 CAJ458783:CAJ458883 CAJ524319:CAJ524419 CAJ589855:CAJ589955 CAJ655391:CAJ655491 CAJ720927:CAJ721027 CAJ786463:CAJ786563 CAJ851999:CAJ852099 CAJ917535:CAJ917635 CAJ983071:CAJ983171 CKF12:CKF71 CKF73:CKF132 CKF65567:CKF65667 CKF131103:CKF131203 CKF196639:CKF196739 CKF262175:CKF262275 CKF327711:CKF327811 CKF393247:CKF393347 CKF458783:CKF458883 CKF524319:CKF524419 CKF589855:CKF589955 CKF655391:CKF655491 CKF720927:CKF721027 CKF786463:CKF786563 CKF851999:CKF852099 CKF917535:CKF917635 CKF983071:CKF983171 CUB12:CUB71 CUB73:CUB132 CUB65567:CUB65667 CUB131103:CUB131203 CUB196639:CUB196739 CUB262175:CUB262275 CUB327711:CUB327811 CUB393247:CUB393347 CUB458783:CUB458883 CUB524319:CUB524419 CUB589855:CUB589955 CUB655391:CUB655491 CUB720927:CUB721027 CUB786463:CUB786563 CUB851999:CUB852099 CUB917535:CUB917635 CUB983071:CUB983171 DDX12:DDX71 DDX73:DDX132 DDX65567:DDX65667 DDX131103:DDX131203 DDX196639:DDX196739 DDX262175:DDX262275 DDX327711:DDX327811 DDX393247:DDX393347 DDX458783:DDX458883 DDX524319:DDX524419 DDX589855:DDX589955 DDX655391:DDX655491 DDX720927:DDX721027 DDX786463:DDX786563 DDX851999:DDX852099 DDX917535:DDX917635 DDX983071:DDX983171 DNT12:DNT71 DNT73:DNT132 DNT65567:DNT65667 DNT131103:DNT131203 DNT196639:DNT196739 DNT262175:DNT262275 DNT327711:DNT327811 DNT393247:DNT393347 DNT458783:DNT458883 DNT524319:DNT524419 DNT589855:DNT589955 DNT655391:DNT655491 DNT720927:DNT721027 DNT786463:DNT786563 DNT851999:DNT852099 DNT917535:DNT917635 DNT983071:DNT983171 DXP12:DXP71 DXP73:DXP132 DXP65567:DXP65667 DXP131103:DXP131203 DXP196639:DXP196739 DXP262175:DXP262275 DXP327711:DXP327811 DXP393247:DXP393347 DXP458783:DXP458883 DXP524319:DXP524419 DXP589855:DXP589955 DXP655391:DXP655491 DXP720927:DXP721027 DXP786463:DXP786563 DXP851999:DXP852099 DXP917535:DXP917635 DXP983071:DXP983171 EHL12:EHL71 EHL73:EHL132 EHL65567:EHL65667 EHL131103:EHL131203 EHL196639:EHL196739 EHL262175:EHL262275 EHL327711:EHL327811 EHL393247:EHL393347 EHL458783:EHL458883 EHL524319:EHL524419 EHL589855:EHL589955 EHL655391:EHL655491 EHL720927:EHL721027 EHL786463:EHL786563 EHL851999:EHL852099 EHL917535:EHL917635 EHL983071:EHL983171 ERH12:ERH71 ERH73:ERH132 ERH65567:ERH65667 ERH131103:ERH131203 ERH196639:ERH196739 ERH262175:ERH262275 ERH327711:ERH327811 ERH393247:ERH393347 ERH458783:ERH458883 ERH524319:ERH524419 ERH589855:ERH589955 ERH655391:ERH655491 ERH720927:ERH721027 ERH786463:ERH786563 ERH851999:ERH852099 ERH917535:ERH917635 ERH983071:ERH983171 FBD12:FBD71 FBD73:FBD132 FBD65567:FBD65667 FBD131103:FBD131203 FBD196639:FBD196739 FBD262175:FBD262275 FBD327711:FBD327811 FBD393247:FBD393347 FBD458783:FBD458883 FBD524319:FBD524419 FBD589855:FBD589955 FBD655391:FBD655491 FBD720927:FBD721027 FBD786463:FBD786563 FBD851999:FBD852099 FBD917535:FBD917635 FBD983071:FBD983171 FKZ12:FKZ71 FKZ73:FKZ132 FKZ65567:FKZ65667 FKZ131103:FKZ131203 FKZ196639:FKZ196739 FKZ262175:FKZ262275 FKZ327711:FKZ327811 FKZ393247:FKZ393347 FKZ458783:FKZ458883 FKZ524319:FKZ524419 FKZ589855:FKZ589955 FKZ655391:FKZ655491 FKZ720927:FKZ721027 FKZ786463:FKZ786563 FKZ851999:FKZ852099 FKZ917535:FKZ917635 FKZ983071:FKZ983171 FUV12:FUV71 FUV73:FUV132 FUV65567:FUV65667 FUV131103:FUV131203 FUV196639:FUV196739 FUV262175:FUV262275 FUV327711:FUV327811 FUV393247:FUV393347 FUV458783:FUV458883 FUV524319:FUV524419 FUV589855:FUV589955 FUV655391:FUV655491 FUV720927:FUV721027 FUV786463:FUV786563 FUV851999:FUV852099 FUV917535:FUV917635 FUV983071:FUV983171 GER12:GER71 GER73:GER132 GER65567:GER65667 GER131103:GER131203 GER196639:GER196739 GER262175:GER262275 GER327711:GER327811 GER393247:GER393347 GER458783:GER458883 GER524319:GER524419 GER589855:GER589955 GER655391:GER655491 GER720927:GER721027 GER786463:GER786563 GER851999:GER852099 GER917535:GER917635 GER983071:GER983171 GON12:GON71 GON73:GON132 GON65567:GON65667 GON131103:GON131203 GON196639:GON196739 GON262175:GON262275 GON327711:GON327811 GON393247:GON393347 GON458783:GON458883 GON524319:GON524419 GON589855:GON589955 GON655391:GON655491 GON720927:GON721027 GON786463:GON786563 GON851999:GON852099 GON917535:GON917635 GON983071:GON983171 GYJ12:GYJ71 GYJ73:GYJ132 GYJ65567:GYJ65667 GYJ131103:GYJ131203 GYJ196639:GYJ196739 GYJ262175:GYJ262275 GYJ327711:GYJ327811 GYJ393247:GYJ393347 GYJ458783:GYJ458883 GYJ524319:GYJ524419 GYJ589855:GYJ589955 GYJ655391:GYJ655491 GYJ720927:GYJ721027 GYJ786463:GYJ786563 GYJ851999:GYJ852099 GYJ917535:GYJ917635 GYJ983071:GYJ983171 HIF12:HIF71 HIF73:HIF132 HIF65567:HIF65667 HIF131103:HIF131203 HIF196639:HIF196739 HIF262175:HIF262275 HIF327711:HIF327811 HIF393247:HIF393347 HIF458783:HIF458883 HIF524319:HIF524419 HIF589855:HIF589955 HIF655391:HIF655491 HIF720927:HIF721027 HIF786463:HIF786563 HIF851999:HIF852099 HIF917535:HIF917635 HIF983071:HIF983171 HSB12:HSB71 HSB73:HSB132 HSB65567:HSB65667 HSB131103:HSB131203 HSB196639:HSB196739 HSB262175:HSB262275 HSB327711:HSB327811 HSB393247:HSB393347 HSB458783:HSB458883 HSB524319:HSB524419 HSB589855:HSB589955 HSB655391:HSB655491 HSB720927:HSB721027 HSB786463:HSB786563 HSB851999:HSB852099 HSB917535:HSB917635 HSB983071:HSB983171 IBX12:IBX71 IBX73:IBX132 IBX65567:IBX65667 IBX131103:IBX131203 IBX196639:IBX196739 IBX262175:IBX262275 IBX327711:IBX327811 IBX393247:IBX393347 IBX458783:IBX458883 IBX524319:IBX524419 IBX589855:IBX589955 IBX655391:IBX655491 IBX720927:IBX721027 IBX786463:IBX786563 IBX851999:IBX852099 IBX917535:IBX917635 IBX983071:IBX983171 ILT12:ILT71 ILT73:ILT132 ILT65567:ILT65667 ILT131103:ILT131203 ILT196639:ILT196739 ILT262175:ILT262275 ILT327711:ILT327811 ILT393247:ILT393347 ILT458783:ILT458883 ILT524319:ILT524419 ILT589855:ILT589955 ILT655391:ILT655491 ILT720927:ILT721027 ILT786463:ILT786563 ILT851999:ILT852099 ILT917535:ILT917635 ILT983071:ILT983171 IVP12:IVP71 IVP73:IVP132 IVP65567:IVP65667 IVP131103:IVP131203 IVP196639:IVP196739 IVP262175:IVP262275 IVP327711:IVP327811 IVP393247:IVP393347 IVP458783:IVP458883 IVP524319:IVP524419 IVP589855:IVP589955 IVP655391:IVP655491 IVP720927:IVP721027 IVP786463:IVP786563 IVP851999:IVP852099 IVP917535:IVP917635 IVP983071:IVP983171 JFL12:JFL71 JFL73:JFL132 JFL65567:JFL65667 JFL131103:JFL131203 JFL196639:JFL196739 JFL262175:JFL262275 JFL327711:JFL327811 JFL393247:JFL393347 JFL458783:JFL458883 JFL524319:JFL524419 JFL589855:JFL589955 JFL655391:JFL655491 JFL720927:JFL721027 JFL786463:JFL786563 JFL851999:JFL852099 JFL917535:JFL917635 JFL983071:JFL983171 JPH12:JPH71 JPH73:JPH132 JPH65567:JPH65667 JPH131103:JPH131203 JPH196639:JPH196739 JPH262175:JPH262275 JPH327711:JPH327811 JPH393247:JPH393347 JPH458783:JPH458883 JPH524319:JPH524419 JPH589855:JPH589955 JPH655391:JPH655491 JPH720927:JPH721027 JPH786463:JPH786563 JPH851999:JPH852099 JPH917535:JPH917635 JPH983071:JPH983171 JZD12:JZD71 JZD73:JZD132 JZD65567:JZD65667 JZD131103:JZD131203 JZD196639:JZD196739 JZD262175:JZD262275 JZD327711:JZD327811 JZD393247:JZD393347 JZD458783:JZD458883 JZD524319:JZD524419 JZD589855:JZD589955 JZD655391:JZD655491 JZD720927:JZD721027 JZD786463:JZD786563 JZD851999:JZD852099 JZD917535:JZD917635 JZD983071:JZD983171 KIZ12:KIZ71 KIZ73:KIZ132 KIZ65567:KIZ65667 KIZ131103:KIZ131203 KIZ196639:KIZ196739 KIZ262175:KIZ262275 KIZ327711:KIZ327811 KIZ393247:KIZ393347 KIZ458783:KIZ458883 KIZ524319:KIZ524419 KIZ589855:KIZ589955 KIZ655391:KIZ655491 KIZ720927:KIZ721027 KIZ786463:KIZ786563 KIZ851999:KIZ852099 KIZ917535:KIZ917635 KIZ983071:KIZ983171 KSV12:KSV71 KSV73:KSV132 KSV65567:KSV65667 KSV131103:KSV131203 KSV196639:KSV196739 KSV262175:KSV262275 KSV327711:KSV327811 KSV393247:KSV393347 KSV458783:KSV458883 KSV524319:KSV524419 KSV589855:KSV589955 KSV655391:KSV655491 KSV720927:KSV721027 KSV786463:KSV786563 KSV851999:KSV852099 KSV917535:KSV917635 KSV983071:KSV983171 LCR12:LCR71 LCR73:LCR132 LCR65567:LCR65667 LCR131103:LCR131203 LCR196639:LCR196739 LCR262175:LCR262275 LCR327711:LCR327811 LCR393247:LCR393347 LCR458783:LCR458883 LCR524319:LCR524419 LCR589855:LCR589955 LCR655391:LCR655491 LCR720927:LCR721027 LCR786463:LCR786563 LCR851999:LCR852099 LCR917535:LCR917635 LCR983071:LCR983171 LMN12:LMN71 LMN73:LMN132 LMN65567:LMN65667 LMN131103:LMN131203 LMN196639:LMN196739 LMN262175:LMN262275 LMN327711:LMN327811 LMN393247:LMN393347 LMN458783:LMN458883 LMN524319:LMN524419 LMN589855:LMN589955 LMN655391:LMN655491 LMN720927:LMN721027 LMN786463:LMN786563 LMN851999:LMN852099 LMN917535:LMN917635 LMN983071:LMN983171 LWJ12:LWJ71 LWJ73:LWJ132 LWJ65567:LWJ65667 LWJ131103:LWJ131203 LWJ196639:LWJ196739 LWJ262175:LWJ262275 LWJ327711:LWJ327811 LWJ393247:LWJ393347 LWJ458783:LWJ458883 LWJ524319:LWJ524419 LWJ589855:LWJ589955 LWJ655391:LWJ655491 LWJ720927:LWJ721027 LWJ786463:LWJ786563 LWJ851999:LWJ852099 LWJ917535:LWJ917635 LWJ983071:LWJ983171 MGF12:MGF71 MGF73:MGF132 MGF65567:MGF65667 MGF131103:MGF131203 MGF196639:MGF196739 MGF262175:MGF262275 MGF327711:MGF327811 MGF393247:MGF393347 MGF458783:MGF458883 MGF524319:MGF524419 MGF589855:MGF589955 MGF655391:MGF655491 MGF720927:MGF721027 MGF786463:MGF786563 MGF851999:MGF852099 MGF917535:MGF917635 MGF983071:MGF983171 MQB12:MQB71 MQB73:MQB132 MQB65567:MQB65667 MQB131103:MQB131203 MQB196639:MQB196739 MQB262175:MQB262275 MQB327711:MQB327811 MQB393247:MQB393347 MQB458783:MQB458883 MQB524319:MQB524419 MQB589855:MQB589955 MQB655391:MQB655491 MQB720927:MQB721027 MQB786463:MQB786563 MQB851999:MQB852099 MQB917535:MQB917635 MQB983071:MQB983171 MZX12:MZX71 MZX73:MZX132 MZX65567:MZX65667 MZX131103:MZX131203 MZX196639:MZX196739 MZX262175:MZX262275 MZX327711:MZX327811 MZX393247:MZX393347 MZX458783:MZX458883 MZX524319:MZX524419 MZX589855:MZX589955 MZX655391:MZX655491 MZX720927:MZX721027 MZX786463:MZX786563 MZX851999:MZX852099 MZX917535:MZX917635 MZX983071:MZX983171 NJT12:NJT71 NJT73:NJT132 NJT65567:NJT65667 NJT131103:NJT131203 NJT196639:NJT196739 NJT262175:NJT262275 NJT327711:NJT327811 NJT393247:NJT393347 NJT458783:NJT458883 NJT524319:NJT524419 NJT589855:NJT589955 NJT655391:NJT655491 NJT720927:NJT721027 NJT786463:NJT786563 NJT851999:NJT852099 NJT917535:NJT917635 NJT983071:NJT983171 NTP12:NTP71 NTP73:NTP132 NTP65567:NTP65667 NTP131103:NTP131203 NTP196639:NTP196739 NTP262175:NTP262275 NTP327711:NTP327811 NTP393247:NTP393347 NTP458783:NTP458883 NTP524319:NTP524419 NTP589855:NTP589955 NTP655391:NTP655491 NTP720927:NTP721027 NTP786463:NTP786563 NTP851999:NTP852099 NTP917535:NTP917635 NTP983071:NTP983171 ODL12:ODL71 ODL73:ODL132 ODL65567:ODL65667 ODL131103:ODL131203 ODL196639:ODL196739 ODL262175:ODL262275 ODL327711:ODL327811 ODL393247:ODL393347 ODL458783:ODL458883 ODL524319:ODL524419 ODL589855:ODL589955 ODL655391:ODL655491 ODL720927:ODL721027 ODL786463:ODL786563 ODL851999:ODL852099 ODL917535:ODL917635 ODL983071:ODL983171 ONH12:ONH71 ONH73:ONH132 ONH65567:ONH65667 ONH131103:ONH131203 ONH196639:ONH196739 ONH262175:ONH262275 ONH327711:ONH327811 ONH393247:ONH393347 ONH458783:ONH458883 ONH524319:ONH524419 ONH589855:ONH589955 ONH655391:ONH655491 ONH720927:ONH721027 ONH786463:ONH786563 ONH851999:ONH852099 ONH917535:ONH917635 ONH983071:ONH983171 OXD12:OXD71 OXD73:OXD132 OXD65567:OXD65667 OXD131103:OXD131203 OXD196639:OXD196739 OXD262175:OXD262275 OXD327711:OXD327811 OXD393247:OXD393347 OXD458783:OXD458883 OXD524319:OXD524419 OXD589855:OXD589955 OXD655391:OXD655491 OXD720927:OXD721027 OXD786463:OXD786563 OXD851999:OXD852099 OXD917535:OXD917635 OXD983071:OXD983171 PGZ12:PGZ71 PGZ73:PGZ132 PGZ65567:PGZ65667 PGZ131103:PGZ131203 PGZ196639:PGZ196739 PGZ262175:PGZ262275 PGZ327711:PGZ327811 PGZ393247:PGZ393347 PGZ458783:PGZ458883 PGZ524319:PGZ524419 PGZ589855:PGZ589955 PGZ655391:PGZ655491 PGZ720927:PGZ721027 PGZ786463:PGZ786563 PGZ851999:PGZ852099 PGZ917535:PGZ917635 PGZ983071:PGZ983171 PQV12:PQV71 PQV73:PQV132 PQV65567:PQV65667 PQV131103:PQV131203 PQV196639:PQV196739 PQV262175:PQV262275 PQV327711:PQV327811 PQV393247:PQV393347 PQV458783:PQV458883 PQV524319:PQV524419 PQV589855:PQV589955 PQV655391:PQV655491 PQV720927:PQV721027 PQV786463:PQV786563 PQV851999:PQV852099 PQV917535:PQV917635 PQV983071:PQV983171 QAR12:QAR71 QAR73:QAR132 QAR65567:QAR65667 QAR131103:QAR131203 QAR196639:QAR196739 QAR262175:QAR262275 QAR327711:QAR327811 QAR393247:QAR393347 QAR458783:QAR458883 QAR524319:QAR524419 QAR589855:QAR589955 QAR655391:QAR655491 QAR720927:QAR721027 QAR786463:QAR786563 QAR851999:QAR852099 QAR917535:QAR917635 QAR983071:QAR983171 QKN12:QKN71 QKN73:QKN132 QKN65567:QKN65667 QKN131103:QKN131203 QKN196639:QKN196739 QKN262175:QKN262275 QKN327711:QKN327811 QKN393247:QKN393347 QKN458783:QKN458883 QKN524319:QKN524419 QKN589855:QKN589955 QKN655391:QKN655491 QKN720927:QKN721027 QKN786463:QKN786563 QKN851999:QKN852099 QKN917535:QKN917635 QKN983071:QKN983171 QUJ12:QUJ71 QUJ73:QUJ132 QUJ65567:QUJ65667 QUJ131103:QUJ131203 QUJ196639:QUJ196739 QUJ262175:QUJ262275 QUJ327711:QUJ327811 QUJ393247:QUJ393347 QUJ458783:QUJ458883 QUJ524319:QUJ524419 QUJ589855:QUJ589955 QUJ655391:QUJ655491 QUJ720927:QUJ721027 QUJ786463:QUJ786563 QUJ851999:QUJ852099 QUJ917535:QUJ917635 QUJ983071:QUJ983171 REF12:REF71 REF73:REF132 REF65567:REF65667 REF131103:REF131203 REF196639:REF196739 REF262175:REF262275 REF327711:REF327811 REF393247:REF393347 REF458783:REF458883 REF524319:REF524419 REF589855:REF589955 REF655391:REF655491 REF720927:REF721027 REF786463:REF786563 REF851999:REF852099 REF917535:REF917635 REF983071:REF983171 ROB12:ROB71 ROB73:ROB132 ROB65567:ROB65667 ROB131103:ROB131203 ROB196639:ROB196739 ROB262175:ROB262275 ROB327711:ROB327811 ROB393247:ROB393347 ROB458783:ROB458883 ROB524319:ROB524419 ROB589855:ROB589955 ROB655391:ROB655491 ROB720927:ROB721027 ROB786463:ROB786563 ROB851999:ROB852099 ROB917535:ROB917635 ROB983071:ROB983171 RXX12:RXX71 RXX73:RXX132 RXX65567:RXX65667 RXX131103:RXX131203 RXX196639:RXX196739 RXX262175:RXX262275 RXX327711:RXX327811 RXX393247:RXX393347 RXX458783:RXX458883 RXX524319:RXX524419 RXX589855:RXX589955 RXX655391:RXX655491 RXX720927:RXX721027 RXX786463:RXX786563 RXX851999:RXX852099 RXX917535:RXX917635 RXX983071:RXX983171 SHT12:SHT71 SHT73:SHT132 SHT65567:SHT65667 SHT131103:SHT131203 SHT196639:SHT196739 SHT262175:SHT262275 SHT327711:SHT327811 SHT393247:SHT393347 SHT458783:SHT458883 SHT524319:SHT524419 SHT589855:SHT589955 SHT655391:SHT655491 SHT720927:SHT721027 SHT786463:SHT786563 SHT851999:SHT852099 SHT917535:SHT917635 SHT983071:SHT983171 SRP12:SRP71 SRP73:SRP132 SRP65567:SRP65667 SRP131103:SRP131203 SRP196639:SRP196739 SRP262175:SRP262275 SRP327711:SRP327811 SRP393247:SRP393347 SRP458783:SRP458883 SRP524319:SRP524419 SRP589855:SRP589955 SRP655391:SRP655491 SRP720927:SRP721027 SRP786463:SRP786563 SRP851999:SRP852099 SRP917535:SRP917635 SRP983071:SRP983171 TBL12:TBL71 TBL73:TBL132 TBL65567:TBL65667 TBL131103:TBL131203 TBL196639:TBL196739 TBL262175:TBL262275 TBL327711:TBL327811 TBL393247:TBL393347 TBL458783:TBL458883 TBL524319:TBL524419 TBL589855:TBL589955 TBL655391:TBL655491 TBL720927:TBL721027 TBL786463:TBL786563 TBL851999:TBL852099 TBL917535:TBL917635 TBL983071:TBL983171 TLH12:TLH71 TLH73:TLH132 TLH65567:TLH65667 TLH131103:TLH131203 TLH196639:TLH196739 TLH262175:TLH262275 TLH327711:TLH327811 TLH393247:TLH393347 TLH458783:TLH458883 TLH524319:TLH524419 TLH589855:TLH589955 TLH655391:TLH655491 TLH720927:TLH721027 TLH786463:TLH786563 TLH851999:TLH852099 TLH917535:TLH917635 TLH983071:TLH983171 TVD12:TVD71 TVD73:TVD132 TVD65567:TVD65667 TVD131103:TVD131203 TVD196639:TVD196739 TVD262175:TVD262275 TVD327711:TVD327811 TVD393247:TVD393347 TVD458783:TVD458883 TVD524319:TVD524419 TVD589855:TVD589955 TVD655391:TVD655491 TVD720927:TVD721027 TVD786463:TVD786563 TVD851999:TVD852099 TVD917535:TVD917635 TVD983071:TVD983171 UEZ12:UEZ71 UEZ73:UEZ132 UEZ65567:UEZ65667 UEZ131103:UEZ131203 UEZ196639:UEZ196739 UEZ262175:UEZ262275 UEZ327711:UEZ327811 UEZ393247:UEZ393347 UEZ458783:UEZ458883 UEZ524319:UEZ524419 UEZ589855:UEZ589955 UEZ655391:UEZ655491 UEZ720927:UEZ721027 UEZ786463:UEZ786563 UEZ851999:UEZ852099 UEZ917535:UEZ917635 UEZ983071:UEZ983171 UOV12:UOV71 UOV73:UOV132 UOV65567:UOV65667 UOV131103:UOV131203 UOV196639:UOV196739 UOV262175:UOV262275 UOV327711:UOV327811 UOV393247:UOV393347 UOV458783:UOV458883 UOV524319:UOV524419 UOV589855:UOV589955 UOV655391:UOV655491 UOV720927:UOV721027 UOV786463:UOV786563 UOV851999:UOV852099 UOV917535:UOV917635 UOV983071:UOV983171 UYR12:UYR71 UYR73:UYR132 UYR65567:UYR65667 UYR131103:UYR131203 UYR196639:UYR196739 UYR262175:UYR262275 UYR327711:UYR327811 UYR393247:UYR393347 UYR458783:UYR458883 UYR524319:UYR524419 UYR589855:UYR589955 UYR655391:UYR655491 UYR720927:UYR721027 UYR786463:UYR786563 UYR851999:UYR852099 UYR917535:UYR917635 UYR983071:UYR983171 VIN12:VIN71 VIN73:VIN132 VIN65567:VIN65667 VIN131103:VIN131203 VIN196639:VIN196739 VIN262175:VIN262275 VIN327711:VIN327811 VIN393247:VIN393347 VIN458783:VIN458883 VIN524319:VIN524419 VIN589855:VIN589955 VIN655391:VIN655491 VIN720927:VIN721027 VIN786463:VIN786563 VIN851999:VIN852099 VIN917535:VIN917635 VIN983071:VIN983171 VSJ12:VSJ71 VSJ73:VSJ132 VSJ65567:VSJ65667 VSJ131103:VSJ131203 VSJ196639:VSJ196739 VSJ262175:VSJ262275 VSJ327711:VSJ327811 VSJ393247:VSJ393347 VSJ458783:VSJ458883 VSJ524319:VSJ524419 VSJ589855:VSJ589955 VSJ655391:VSJ655491 VSJ720927:VSJ721027 VSJ786463:VSJ786563 VSJ851999:VSJ852099 VSJ917535:VSJ917635 VSJ983071:VSJ983171 WCF12:WCF71 WCF73:WCF132 WCF65567:WCF65667 WCF131103:WCF131203 WCF196639:WCF196739 WCF262175:WCF262275 WCF327711:WCF327811 WCF393247:WCF393347 WCF458783:WCF458883 WCF524319:WCF524419 WCF589855:WCF589955 WCF655391:WCF655491 WCF720927:WCF721027 WCF786463:WCF786563 WCF851999:WCF852099 WCF917535:WCF917635 WCF983071:WCF983171 WMB12:WMB71 WMB73:WMB132 WMB65567:WMB65667 WMB131103:WMB131203 WMB196639:WMB196739 WMB262175:WMB262275 WMB327711:WMB327811 WMB393247:WMB393347 WMB458783:WMB458883 WMB524319:WMB524419 WMB589855:WMB589955 WMB655391:WMB655491 WMB720927:WMB721027 WMB786463:WMB786563 WMB851999:WMB852099 WMB917535:WMB917635 WMB983071:WMB983171 WVX12:WVX71 WVX73:WVX132 WVX65567:WVX65667 WVX131103:WVX131203 WVX196639:WVX196739 WVX262175:WVX262275 WVX327711:WVX327811 WVX393247:WVX393347 WVX458783:WVX458883 WVX524319:WVX524419 WVX589855:WVX589955 WVX655391:WVX655491 WVX720927:WVX721027 WVX786463:WVX786563 WVX851999:WVX852099 WVX917535:WVX917635 WVX983071:WVX983171" xr:uid="{00000000-0002-0000-0200-00001E000000}">
      <formula1>$I$10</formula1>
    </dataValidation>
    <dataValidation type="whole" operator="lessThanOrEqual" allowBlank="1" showInputMessage="1" showErrorMessage="1" error="INPUT NUMBER LESS THAN OR EQUAL THE HIGHEST POSSIBLE SCORE" prompt="Input Raw Score" sqref="J65567:J65667 J131103:J131203 J196639:J196739 J262175:J262275 J327711:J327811 J393247:J393347 J458783:J458883 J524319:J524419 J589855:J589955 J655391:J655491 J720927:J721027 J786463:J786563 J851999:J852099 J917535:J917635 J983071:J983171 JM12:JM71 JM73:JM132 JM65567:JM65667 JM131103:JM131203 JM196639:JM196739 JM262175:JM262275 JM327711:JM327811 JM393247:JM393347 JM458783:JM458883 JM524319:JM524419 JM589855:JM589955 JM655391:JM655491 JM720927:JM721027 JM786463:JM786563 JM851999:JM852099 JM917535:JM917635 JM983071:JM983171 TI12:TI71 TI73:TI132 TI65567:TI65667 TI131103:TI131203 TI196639:TI196739 TI262175:TI262275 TI327711:TI327811 TI393247:TI393347 TI458783:TI458883 TI524319:TI524419 TI589855:TI589955 TI655391:TI655491 TI720927:TI721027 TI786463:TI786563 TI851999:TI852099 TI917535:TI917635 TI983071:TI983171 ADE12:ADE71 ADE73:ADE132 ADE65567:ADE65667 ADE131103:ADE131203 ADE196639:ADE196739 ADE262175:ADE262275 ADE327711:ADE327811 ADE393247:ADE393347 ADE458783:ADE458883 ADE524319:ADE524419 ADE589855:ADE589955 ADE655391:ADE655491 ADE720927:ADE721027 ADE786463:ADE786563 ADE851999:ADE852099 ADE917535:ADE917635 ADE983071:ADE983171 ANA12:ANA71 ANA73:ANA132 ANA65567:ANA65667 ANA131103:ANA131203 ANA196639:ANA196739 ANA262175:ANA262275 ANA327711:ANA327811 ANA393247:ANA393347 ANA458783:ANA458883 ANA524319:ANA524419 ANA589855:ANA589955 ANA655391:ANA655491 ANA720927:ANA721027 ANA786463:ANA786563 ANA851999:ANA852099 ANA917535:ANA917635 ANA983071:ANA983171 AWW12:AWW71 AWW73:AWW132 AWW65567:AWW65667 AWW131103:AWW131203 AWW196639:AWW196739 AWW262175:AWW262275 AWW327711:AWW327811 AWW393247:AWW393347 AWW458783:AWW458883 AWW524319:AWW524419 AWW589855:AWW589955 AWW655391:AWW655491 AWW720927:AWW721027 AWW786463:AWW786563 AWW851999:AWW852099 AWW917535:AWW917635 AWW983071:AWW983171 BGS12:BGS71 BGS73:BGS132 BGS65567:BGS65667 BGS131103:BGS131203 BGS196639:BGS196739 BGS262175:BGS262275 BGS327711:BGS327811 BGS393247:BGS393347 BGS458783:BGS458883 BGS524319:BGS524419 BGS589855:BGS589955 BGS655391:BGS655491 BGS720927:BGS721027 BGS786463:BGS786563 BGS851999:BGS852099 BGS917535:BGS917635 BGS983071:BGS983171 BQO12:BQO71 BQO73:BQO132 BQO65567:BQO65667 BQO131103:BQO131203 BQO196639:BQO196739 BQO262175:BQO262275 BQO327711:BQO327811 BQO393247:BQO393347 BQO458783:BQO458883 BQO524319:BQO524419 BQO589855:BQO589955 BQO655391:BQO655491 BQO720927:BQO721027 BQO786463:BQO786563 BQO851999:BQO852099 BQO917535:BQO917635 BQO983071:BQO983171 CAK12:CAK71 CAK73:CAK132 CAK65567:CAK65667 CAK131103:CAK131203 CAK196639:CAK196739 CAK262175:CAK262275 CAK327711:CAK327811 CAK393247:CAK393347 CAK458783:CAK458883 CAK524319:CAK524419 CAK589855:CAK589955 CAK655391:CAK655491 CAK720927:CAK721027 CAK786463:CAK786563 CAK851999:CAK852099 CAK917535:CAK917635 CAK983071:CAK983171 CKG12:CKG71 CKG73:CKG132 CKG65567:CKG65667 CKG131103:CKG131203 CKG196639:CKG196739 CKG262175:CKG262275 CKG327711:CKG327811 CKG393247:CKG393347 CKG458783:CKG458883 CKG524319:CKG524419 CKG589855:CKG589955 CKG655391:CKG655491 CKG720927:CKG721027 CKG786463:CKG786563 CKG851999:CKG852099 CKG917535:CKG917635 CKG983071:CKG983171 CUC12:CUC71 CUC73:CUC132 CUC65567:CUC65667 CUC131103:CUC131203 CUC196639:CUC196739 CUC262175:CUC262275 CUC327711:CUC327811 CUC393247:CUC393347 CUC458783:CUC458883 CUC524319:CUC524419 CUC589855:CUC589955 CUC655391:CUC655491 CUC720927:CUC721027 CUC786463:CUC786563 CUC851999:CUC852099 CUC917535:CUC917635 CUC983071:CUC983171 DDY12:DDY71 DDY73:DDY132 DDY65567:DDY65667 DDY131103:DDY131203 DDY196639:DDY196739 DDY262175:DDY262275 DDY327711:DDY327811 DDY393247:DDY393347 DDY458783:DDY458883 DDY524319:DDY524419 DDY589855:DDY589955 DDY655391:DDY655491 DDY720927:DDY721027 DDY786463:DDY786563 DDY851999:DDY852099 DDY917535:DDY917635 DDY983071:DDY983171 DNU12:DNU71 DNU73:DNU132 DNU65567:DNU65667 DNU131103:DNU131203 DNU196639:DNU196739 DNU262175:DNU262275 DNU327711:DNU327811 DNU393247:DNU393347 DNU458783:DNU458883 DNU524319:DNU524419 DNU589855:DNU589955 DNU655391:DNU655491 DNU720927:DNU721027 DNU786463:DNU786563 DNU851999:DNU852099 DNU917535:DNU917635 DNU983071:DNU983171 DXQ12:DXQ71 DXQ73:DXQ132 DXQ65567:DXQ65667 DXQ131103:DXQ131203 DXQ196639:DXQ196739 DXQ262175:DXQ262275 DXQ327711:DXQ327811 DXQ393247:DXQ393347 DXQ458783:DXQ458883 DXQ524319:DXQ524419 DXQ589855:DXQ589955 DXQ655391:DXQ655491 DXQ720927:DXQ721027 DXQ786463:DXQ786563 DXQ851999:DXQ852099 DXQ917535:DXQ917635 DXQ983071:DXQ983171 EHM12:EHM71 EHM73:EHM132 EHM65567:EHM65667 EHM131103:EHM131203 EHM196639:EHM196739 EHM262175:EHM262275 EHM327711:EHM327811 EHM393247:EHM393347 EHM458783:EHM458883 EHM524319:EHM524419 EHM589855:EHM589955 EHM655391:EHM655491 EHM720927:EHM721027 EHM786463:EHM786563 EHM851999:EHM852099 EHM917535:EHM917635 EHM983071:EHM983171 ERI12:ERI71 ERI73:ERI132 ERI65567:ERI65667 ERI131103:ERI131203 ERI196639:ERI196739 ERI262175:ERI262275 ERI327711:ERI327811 ERI393247:ERI393347 ERI458783:ERI458883 ERI524319:ERI524419 ERI589855:ERI589955 ERI655391:ERI655491 ERI720927:ERI721027 ERI786463:ERI786563 ERI851999:ERI852099 ERI917535:ERI917635 ERI983071:ERI983171 FBE12:FBE71 FBE73:FBE132 FBE65567:FBE65667 FBE131103:FBE131203 FBE196639:FBE196739 FBE262175:FBE262275 FBE327711:FBE327811 FBE393247:FBE393347 FBE458783:FBE458883 FBE524319:FBE524419 FBE589855:FBE589955 FBE655391:FBE655491 FBE720927:FBE721027 FBE786463:FBE786563 FBE851999:FBE852099 FBE917535:FBE917635 FBE983071:FBE983171 FLA12:FLA71 FLA73:FLA132 FLA65567:FLA65667 FLA131103:FLA131203 FLA196639:FLA196739 FLA262175:FLA262275 FLA327711:FLA327811 FLA393247:FLA393347 FLA458783:FLA458883 FLA524319:FLA524419 FLA589855:FLA589955 FLA655391:FLA655491 FLA720927:FLA721027 FLA786463:FLA786563 FLA851999:FLA852099 FLA917535:FLA917635 FLA983071:FLA983171 FUW12:FUW71 FUW73:FUW132 FUW65567:FUW65667 FUW131103:FUW131203 FUW196639:FUW196739 FUW262175:FUW262275 FUW327711:FUW327811 FUW393247:FUW393347 FUW458783:FUW458883 FUW524319:FUW524419 FUW589855:FUW589955 FUW655391:FUW655491 FUW720927:FUW721027 FUW786463:FUW786563 FUW851999:FUW852099 FUW917535:FUW917635 FUW983071:FUW983171 GES12:GES71 GES73:GES132 GES65567:GES65667 GES131103:GES131203 GES196639:GES196739 GES262175:GES262275 GES327711:GES327811 GES393247:GES393347 GES458783:GES458883 GES524319:GES524419 GES589855:GES589955 GES655391:GES655491 GES720927:GES721027 GES786463:GES786563 GES851999:GES852099 GES917535:GES917635 GES983071:GES983171 GOO12:GOO71 GOO73:GOO132 GOO65567:GOO65667 GOO131103:GOO131203 GOO196639:GOO196739 GOO262175:GOO262275 GOO327711:GOO327811 GOO393247:GOO393347 GOO458783:GOO458883 GOO524319:GOO524419 GOO589855:GOO589955 GOO655391:GOO655491 GOO720927:GOO721027 GOO786463:GOO786563 GOO851999:GOO852099 GOO917535:GOO917635 GOO983071:GOO983171 GYK12:GYK71 GYK73:GYK132 GYK65567:GYK65667 GYK131103:GYK131203 GYK196639:GYK196739 GYK262175:GYK262275 GYK327711:GYK327811 GYK393247:GYK393347 GYK458783:GYK458883 GYK524319:GYK524419 GYK589855:GYK589955 GYK655391:GYK655491 GYK720927:GYK721027 GYK786463:GYK786563 GYK851999:GYK852099 GYK917535:GYK917635 GYK983071:GYK983171 HIG12:HIG71 HIG73:HIG132 HIG65567:HIG65667 HIG131103:HIG131203 HIG196639:HIG196739 HIG262175:HIG262275 HIG327711:HIG327811 HIG393247:HIG393347 HIG458783:HIG458883 HIG524319:HIG524419 HIG589855:HIG589955 HIG655391:HIG655491 HIG720927:HIG721027 HIG786463:HIG786563 HIG851999:HIG852099 HIG917535:HIG917635 HIG983071:HIG983171 HSC12:HSC71 HSC73:HSC132 HSC65567:HSC65667 HSC131103:HSC131203 HSC196639:HSC196739 HSC262175:HSC262275 HSC327711:HSC327811 HSC393247:HSC393347 HSC458783:HSC458883 HSC524319:HSC524419 HSC589855:HSC589955 HSC655391:HSC655491 HSC720927:HSC721027 HSC786463:HSC786563 HSC851999:HSC852099 HSC917535:HSC917635 HSC983071:HSC983171 IBY12:IBY71 IBY73:IBY132 IBY65567:IBY65667 IBY131103:IBY131203 IBY196639:IBY196739 IBY262175:IBY262275 IBY327711:IBY327811 IBY393247:IBY393347 IBY458783:IBY458883 IBY524319:IBY524419 IBY589855:IBY589955 IBY655391:IBY655491 IBY720927:IBY721027 IBY786463:IBY786563 IBY851999:IBY852099 IBY917535:IBY917635 IBY983071:IBY983171 ILU12:ILU71 ILU73:ILU132 ILU65567:ILU65667 ILU131103:ILU131203 ILU196639:ILU196739 ILU262175:ILU262275 ILU327711:ILU327811 ILU393247:ILU393347 ILU458783:ILU458883 ILU524319:ILU524419 ILU589855:ILU589955 ILU655391:ILU655491 ILU720927:ILU721027 ILU786463:ILU786563 ILU851999:ILU852099 ILU917535:ILU917635 ILU983071:ILU983171 IVQ12:IVQ71 IVQ73:IVQ132 IVQ65567:IVQ65667 IVQ131103:IVQ131203 IVQ196639:IVQ196739 IVQ262175:IVQ262275 IVQ327711:IVQ327811 IVQ393247:IVQ393347 IVQ458783:IVQ458883 IVQ524319:IVQ524419 IVQ589855:IVQ589955 IVQ655391:IVQ655491 IVQ720927:IVQ721027 IVQ786463:IVQ786563 IVQ851999:IVQ852099 IVQ917535:IVQ917635 IVQ983071:IVQ983171 JFM12:JFM71 JFM73:JFM132 JFM65567:JFM65667 JFM131103:JFM131203 JFM196639:JFM196739 JFM262175:JFM262275 JFM327711:JFM327811 JFM393247:JFM393347 JFM458783:JFM458883 JFM524319:JFM524419 JFM589855:JFM589955 JFM655391:JFM655491 JFM720927:JFM721027 JFM786463:JFM786563 JFM851999:JFM852099 JFM917535:JFM917635 JFM983071:JFM983171 JPI12:JPI71 JPI73:JPI132 JPI65567:JPI65667 JPI131103:JPI131203 JPI196639:JPI196739 JPI262175:JPI262275 JPI327711:JPI327811 JPI393247:JPI393347 JPI458783:JPI458883 JPI524319:JPI524419 JPI589855:JPI589955 JPI655391:JPI655491 JPI720927:JPI721027 JPI786463:JPI786563 JPI851999:JPI852099 JPI917535:JPI917635 JPI983071:JPI983171 JZE12:JZE71 JZE73:JZE132 JZE65567:JZE65667 JZE131103:JZE131203 JZE196639:JZE196739 JZE262175:JZE262275 JZE327711:JZE327811 JZE393247:JZE393347 JZE458783:JZE458883 JZE524319:JZE524419 JZE589855:JZE589955 JZE655391:JZE655491 JZE720927:JZE721027 JZE786463:JZE786563 JZE851999:JZE852099 JZE917535:JZE917635 JZE983071:JZE983171 KJA12:KJA71 KJA73:KJA132 KJA65567:KJA65667 KJA131103:KJA131203 KJA196639:KJA196739 KJA262175:KJA262275 KJA327711:KJA327811 KJA393247:KJA393347 KJA458783:KJA458883 KJA524319:KJA524419 KJA589855:KJA589955 KJA655391:KJA655491 KJA720927:KJA721027 KJA786463:KJA786563 KJA851999:KJA852099 KJA917535:KJA917635 KJA983071:KJA983171 KSW12:KSW71 KSW73:KSW132 KSW65567:KSW65667 KSW131103:KSW131203 KSW196639:KSW196739 KSW262175:KSW262275 KSW327711:KSW327811 KSW393247:KSW393347 KSW458783:KSW458883 KSW524319:KSW524419 KSW589855:KSW589955 KSW655391:KSW655491 KSW720927:KSW721027 KSW786463:KSW786563 KSW851999:KSW852099 KSW917535:KSW917635 KSW983071:KSW983171 LCS12:LCS71 LCS73:LCS132 LCS65567:LCS65667 LCS131103:LCS131203 LCS196639:LCS196739 LCS262175:LCS262275 LCS327711:LCS327811 LCS393247:LCS393347 LCS458783:LCS458883 LCS524319:LCS524419 LCS589855:LCS589955 LCS655391:LCS655491 LCS720927:LCS721027 LCS786463:LCS786563 LCS851999:LCS852099 LCS917535:LCS917635 LCS983071:LCS983171 LMO12:LMO71 LMO73:LMO132 LMO65567:LMO65667 LMO131103:LMO131203 LMO196639:LMO196739 LMO262175:LMO262275 LMO327711:LMO327811 LMO393247:LMO393347 LMO458783:LMO458883 LMO524319:LMO524419 LMO589855:LMO589955 LMO655391:LMO655491 LMO720927:LMO721027 LMO786463:LMO786563 LMO851999:LMO852099 LMO917535:LMO917635 LMO983071:LMO983171 LWK12:LWK71 LWK73:LWK132 LWK65567:LWK65667 LWK131103:LWK131203 LWK196639:LWK196739 LWK262175:LWK262275 LWK327711:LWK327811 LWK393247:LWK393347 LWK458783:LWK458883 LWK524319:LWK524419 LWK589855:LWK589955 LWK655391:LWK655491 LWK720927:LWK721027 LWK786463:LWK786563 LWK851999:LWK852099 LWK917535:LWK917635 LWK983071:LWK983171 MGG12:MGG71 MGG73:MGG132 MGG65567:MGG65667 MGG131103:MGG131203 MGG196639:MGG196739 MGG262175:MGG262275 MGG327711:MGG327811 MGG393247:MGG393347 MGG458783:MGG458883 MGG524319:MGG524419 MGG589855:MGG589955 MGG655391:MGG655491 MGG720927:MGG721027 MGG786463:MGG786563 MGG851999:MGG852099 MGG917535:MGG917635 MGG983071:MGG983171 MQC12:MQC71 MQC73:MQC132 MQC65567:MQC65667 MQC131103:MQC131203 MQC196639:MQC196739 MQC262175:MQC262275 MQC327711:MQC327811 MQC393247:MQC393347 MQC458783:MQC458883 MQC524319:MQC524419 MQC589855:MQC589955 MQC655391:MQC655491 MQC720927:MQC721027 MQC786463:MQC786563 MQC851999:MQC852099 MQC917535:MQC917635 MQC983071:MQC983171 MZY12:MZY71 MZY73:MZY132 MZY65567:MZY65667 MZY131103:MZY131203 MZY196639:MZY196739 MZY262175:MZY262275 MZY327711:MZY327811 MZY393247:MZY393347 MZY458783:MZY458883 MZY524319:MZY524419 MZY589855:MZY589955 MZY655391:MZY655491 MZY720927:MZY721027 MZY786463:MZY786563 MZY851999:MZY852099 MZY917535:MZY917635 MZY983071:MZY983171 NJU12:NJU71 NJU73:NJU132 NJU65567:NJU65667 NJU131103:NJU131203 NJU196639:NJU196739 NJU262175:NJU262275 NJU327711:NJU327811 NJU393247:NJU393347 NJU458783:NJU458883 NJU524319:NJU524419 NJU589855:NJU589955 NJU655391:NJU655491 NJU720927:NJU721027 NJU786463:NJU786563 NJU851999:NJU852099 NJU917535:NJU917635 NJU983071:NJU983171 NTQ12:NTQ71 NTQ73:NTQ132 NTQ65567:NTQ65667 NTQ131103:NTQ131203 NTQ196639:NTQ196739 NTQ262175:NTQ262275 NTQ327711:NTQ327811 NTQ393247:NTQ393347 NTQ458783:NTQ458883 NTQ524319:NTQ524419 NTQ589855:NTQ589955 NTQ655391:NTQ655491 NTQ720927:NTQ721027 NTQ786463:NTQ786563 NTQ851999:NTQ852099 NTQ917535:NTQ917635 NTQ983071:NTQ983171 ODM12:ODM71 ODM73:ODM132 ODM65567:ODM65667 ODM131103:ODM131203 ODM196639:ODM196739 ODM262175:ODM262275 ODM327711:ODM327811 ODM393247:ODM393347 ODM458783:ODM458883 ODM524319:ODM524419 ODM589855:ODM589955 ODM655391:ODM655491 ODM720927:ODM721027 ODM786463:ODM786563 ODM851999:ODM852099 ODM917535:ODM917635 ODM983071:ODM983171 ONI12:ONI71 ONI73:ONI132 ONI65567:ONI65667 ONI131103:ONI131203 ONI196639:ONI196739 ONI262175:ONI262275 ONI327711:ONI327811 ONI393247:ONI393347 ONI458783:ONI458883 ONI524319:ONI524419 ONI589855:ONI589955 ONI655391:ONI655491 ONI720927:ONI721027 ONI786463:ONI786563 ONI851999:ONI852099 ONI917535:ONI917635 ONI983071:ONI983171 OXE12:OXE71 OXE73:OXE132 OXE65567:OXE65667 OXE131103:OXE131203 OXE196639:OXE196739 OXE262175:OXE262275 OXE327711:OXE327811 OXE393247:OXE393347 OXE458783:OXE458883 OXE524319:OXE524419 OXE589855:OXE589955 OXE655391:OXE655491 OXE720927:OXE721027 OXE786463:OXE786563 OXE851999:OXE852099 OXE917535:OXE917635 OXE983071:OXE983171 PHA12:PHA71 PHA73:PHA132 PHA65567:PHA65667 PHA131103:PHA131203 PHA196639:PHA196739 PHA262175:PHA262275 PHA327711:PHA327811 PHA393247:PHA393347 PHA458783:PHA458883 PHA524319:PHA524419 PHA589855:PHA589955 PHA655391:PHA655491 PHA720927:PHA721027 PHA786463:PHA786563 PHA851999:PHA852099 PHA917535:PHA917635 PHA983071:PHA983171 PQW12:PQW71 PQW73:PQW132 PQW65567:PQW65667 PQW131103:PQW131203 PQW196639:PQW196739 PQW262175:PQW262275 PQW327711:PQW327811 PQW393247:PQW393347 PQW458783:PQW458883 PQW524319:PQW524419 PQW589855:PQW589955 PQW655391:PQW655491 PQW720927:PQW721027 PQW786463:PQW786563 PQW851999:PQW852099 PQW917535:PQW917635 PQW983071:PQW983171 QAS12:QAS71 QAS73:QAS132 QAS65567:QAS65667 QAS131103:QAS131203 QAS196639:QAS196739 QAS262175:QAS262275 QAS327711:QAS327811 QAS393247:QAS393347 QAS458783:QAS458883 QAS524319:QAS524419 QAS589855:QAS589955 QAS655391:QAS655491 QAS720927:QAS721027 QAS786463:QAS786563 QAS851999:QAS852099 QAS917535:QAS917635 QAS983071:QAS983171 QKO12:QKO71 QKO73:QKO132 QKO65567:QKO65667 QKO131103:QKO131203 QKO196639:QKO196739 QKO262175:QKO262275 QKO327711:QKO327811 QKO393247:QKO393347 QKO458783:QKO458883 QKO524319:QKO524419 QKO589855:QKO589955 QKO655391:QKO655491 QKO720927:QKO721027 QKO786463:QKO786563 QKO851999:QKO852099 QKO917535:QKO917635 QKO983071:QKO983171 QUK12:QUK71 QUK73:QUK132 QUK65567:QUK65667 QUK131103:QUK131203 QUK196639:QUK196739 QUK262175:QUK262275 QUK327711:QUK327811 QUK393247:QUK393347 QUK458783:QUK458883 QUK524319:QUK524419 QUK589855:QUK589955 QUK655391:QUK655491 QUK720927:QUK721027 QUK786463:QUK786563 QUK851999:QUK852099 QUK917535:QUK917635 QUK983071:QUK983171 REG12:REG71 REG73:REG132 REG65567:REG65667 REG131103:REG131203 REG196639:REG196739 REG262175:REG262275 REG327711:REG327811 REG393247:REG393347 REG458783:REG458883 REG524319:REG524419 REG589855:REG589955 REG655391:REG655491 REG720927:REG721027 REG786463:REG786563 REG851999:REG852099 REG917535:REG917635 REG983071:REG983171 ROC12:ROC71 ROC73:ROC132 ROC65567:ROC65667 ROC131103:ROC131203 ROC196639:ROC196739 ROC262175:ROC262275 ROC327711:ROC327811 ROC393247:ROC393347 ROC458783:ROC458883 ROC524319:ROC524419 ROC589855:ROC589955 ROC655391:ROC655491 ROC720927:ROC721027 ROC786463:ROC786563 ROC851999:ROC852099 ROC917535:ROC917635 ROC983071:ROC983171 RXY12:RXY71 RXY73:RXY132 RXY65567:RXY65667 RXY131103:RXY131203 RXY196639:RXY196739 RXY262175:RXY262275 RXY327711:RXY327811 RXY393247:RXY393347 RXY458783:RXY458883 RXY524319:RXY524419 RXY589855:RXY589955 RXY655391:RXY655491 RXY720927:RXY721027 RXY786463:RXY786563 RXY851999:RXY852099 RXY917535:RXY917635 RXY983071:RXY983171 SHU12:SHU71 SHU73:SHU132 SHU65567:SHU65667 SHU131103:SHU131203 SHU196639:SHU196739 SHU262175:SHU262275 SHU327711:SHU327811 SHU393247:SHU393347 SHU458783:SHU458883 SHU524319:SHU524419 SHU589855:SHU589955 SHU655391:SHU655491 SHU720927:SHU721027 SHU786463:SHU786563 SHU851999:SHU852099 SHU917535:SHU917635 SHU983071:SHU983171 SRQ12:SRQ71 SRQ73:SRQ132 SRQ65567:SRQ65667 SRQ131103:SRQ131203 SRQ196639:SRQ196739 SRQ262175:SRQ262275 SRQ327711:SRQ327811 SRQ393247:SRQ393347 SRQ458783:SRQ458883 SRQ524319:SRQ524419 SRQ589855:SRQ589955 SRQ655391:SRQ655491 SRQ720927:SRQ721027 SRQ786463:SRQ786563 SRQ851999:SRQ852099 SRQ917535:SRQ917635 SRQ983071:SRQ983171 TBM12:TBM71 TBM73:TBM132 TBM65567:TBM65667 TBM131103:TBM131203 TBM196639:TBM196739 TBM262175:TBM262275 TBM327711:TBM327811 TBM393247:TBM393347 TBM458783:TBM458883 TBM524319:TBM524419 TBM589855:TBM589955 TBM655391:TBM655491 TBM720927:TBM721027 TBM786463:TBM786563 TBM851999:TBM852099 TBM917535:TBM917635 TBM983071:TBM983171 TLI12:TLI71 TLI73:TLI132 TLI65567:TLI65667 TLI131103:TLI131203 TLI196639:TLI196739 TLI262175:TLI262275 TLI327711:TLI327811 TLI393247:TLI393347 TLI458783:TLI458883 TLI524319:TLI524419 TLI589855:TLI589955 TLI655391:TLI655491 TLI720927:TLI721027 TLI786463:TLI786563 TLI851999:TLI852099 TLI917535:TLI917635 TLI983071:TLI983171 TVE12:TVE71 TVE73:TVE132 TVE65567:TVE65667 TVE131103:TVE131203 TVE196639:TVE196739 TVE262175:TVE262275 TVE327711:TVE327811 TVE393247:TVE393347 TVE458783:TVE458883 TVE524319:TVE524419 TVE589855:TVE589955 TVE655391:TVE655491 TVE720927:TVE721027 TVE786463:TVE786563 TVE851999:TVE852099 TVE917535:TVE917635 TVE983071:TVE983171 UFA12:UFA71 UFA73:UFA132 UFA65567:UFA65667 UFA131103:UFA131203 UFA196639:UFA196739 UFA262175:UFA262275 UFA327711:UFA327811 UFA393247:UFA393347 UFA458783:UFA458883 UFA524319:UFA524419 UFA589855:UFA589955 UFA655391:UFA655491 UFA720927:UFA721027 UFA786463:UFA786563 UFA851999:UFA852099 UFA917535:UFA917635 UFA983071:UFA983171 UOW12:UOW71 UOW73:UOW132 UOW65567:UOW65667 UOW131103:UOW131203 UOW196639:UOW196739 UOW262175:UOW262275 UOW327711:UOW327811 UOW393247:UOW393347 UOW458783:UOW458883 UOW524319:UOW524419 UOW589855:UOW589955 UOW655391:UOW655491 UOW720927:UOW721027 UOW786463:UOW786563 UOW851999:UOW852099 UOW917535:UOW917635 UOW983071:UOW983171 UYS12:UYS71 UYS73:UYS132 UYS65567:UYS65667 UYS131103:UYS131203 UYS196639:UYS196739 UYS262175:UYS262275 UYS327711:UYS327811 UYS393247:UYS393347 UYS458783:UYS458883 UYS524319:UYS524419 UYS589855:UYS589955 UYS655391:UYS655491 UYS720927:UYS721027 UYS786463:UYS786563 UYS851999:UYS852099 UYS917535:UYS917635 UYS983071:UYS983171 VIO12:VIO71 VIO73:VIO132 VIO65567:VIO65667 VIO131103:VIO131203 VIO196639:VIO196739 VIO262175:VIO262275 VIO327711:VIO327811 VIO393247:VIO393347 VIO458783:VIO458883 VIO524319:VIO524419 VIO589855:VIO589955 VIO655391:VIO655491 VIO720927:VIO721027 VIO786463:VIO786563 VIO851999:VIO852099 VIO917535:VIO917635 VIO983071:VIO983171 VSK12:VSK71 VSK73:VSK132 VSK65567:VSK65667 VSK131103:VSK131203 VSK196639:VSK196739 VSK262175:VSK262275 VSK327711:VSK327811 VSK393247:VSK393347 VSK458783:VSK458883 VSK524319:VSK524419 VSK589855:VSK589955 VSK655391:VSK655491 VSK720927:VSK721027 VSK786463:VSK786563 VSK851999:VSK852099 VSK917535:VSK917635 VSK983071:VSK983171 WCG12:WCG71 WCG73:WCG132 WCG65567:WCG65667 WCG131103:WCG131203 WCG196639:WCG196739 WCG262175:WCG262275 WCG327711:WCG327811 WCG393247:WCG393347 WCG458783:WCG458883 WCG524319:WCG524419 WCG589855:WCG589955 WCG655391:WCG655491 WCG720927:WCG721027 WCG786463:WCG786563 WCG851999:WCG852099 WCG917535:WCG917635 WCG983071:WCG983171 WMC12:WMC71 WMC73:WMC132 WMC65567:WMC65667 WMC131103:WMC131203 WMC196639:WMC196739 WMC262175:WMC262275 WMC327711:WMC327811 WMC393247:WMC393347 WMC458783:WMC458883 WMC524319:WMC524419 WMC589855:WMC589955 WMC655391:WMC655491 WMC720927:WMC721027 WMC786463:WMC786563 WMC851999:WMC852099 WMC917535:WMC917635 WMC983071:WMC983171 WVY12:WVY71 WVY73:WVY132 WVY65567:WVY65667 WVY131103:WVY131203 WVY196639:WVY196739 WVY262175:WVY262275 WVY327711:WVY327811 WVY393247:WVY393347 WVY458783:WVY458883 WVY524319:WVY524419 WVY589855:WVY589955 WVY655391:WVY655491 WVY720927:WVY721027 WVY786463:WVY786563 WVY851999:WVY852099 WVY917535:WVY917635 WVY983071:WVY983171" xr:uid="{00000000-0002-0000-0200-00001F000000}">
      <formula1>$J$10</formula1>
    </dataValidation>
    <dataValidation type="whole" operator="lessThanOrEqual" allowBlank="1" showInputMessage="1" showErrorMessage="1" error="INPUT NUMBER LESS THAN OR EQUAL THE HIGHEST POSSIBLE SCORE" prompt="Input Raw Score" sqref="K65567:K65667 K131103:K131203 K196639:K196739 K262175:K262275 K327711:K327811 K393247:K393347 K458783:K458883 K524319:K524419 K589855:K589955 K655391:K655491 K720927:K721027 K786463:K786563 K851999:K852099 K917535:K917635 K983071:K983171 JN12:JN71 JN73:JN132 JN65567:JN65667 JN131103:JN131203 JN196639:JN196739 JN262175:JN262275 JN327711:JN327811 JN393247:JN393347 JN458783:JN458883 JN524319:JN524419 JN589855:JN589955 JN655391:JN655491 JN720927:JN721027 JN786463:JN786563 JN851999:JN852099 JN917535:JN917635 JN983071:JN983171 TJ12:TJ71 TJ73:TJ132 TJ65567:TJ65667 TJ131103:TJ131203 TJ196639:TJ196739 TJ262175:TJ262275 TJ327711:TJ327811 TJ393247:TJ393347 TJ458783:TJ458883 TJ524319:TJ524419 TJ589855:TJ589955 TJ655391:TJ655491 TJ720927:TJ721027 TJ786463:TJ786563 TJ851999:TJ852099 TJ917535:TJ917635 TJ983071:TJ983171 ADF12:ADF71 ADF73:ADF132 ADF65567:ADF65667 ADF131103:ADF131203 ADF196639:ADF196739 ADF262175:ADF262275 ADF327711:ADF327811 ADF393247:ADF393347 ADF458783:ADF458883 ADF524319:ADF524419 ADF589855:ADF589955 ADF655391:ADF655491 ADF720927:ADF721027 ADF786463:ADF786563 ADF851999:ADF852099 ADF917535:ADF917635 ADF983071:ADF983171 ANB12:ANB71 ANB73:ANB132 ANB65567:ANB65667 ANB131103:ANB131203 ANB196639:ANB196739 ANB262175:ANB262275 ANB327711:ANB327811 ANB393247:ANB393347 ANB458783:ANB458883 ANB524319:ANB524419 ANB589855:ANB589955 ANB655391:ANB655491 ANB720927:ANB721027 ANB786463:ANB786563 ANB851999:ANB852099 ANB917535:ANB917635 ANB983071:ANB983171 AWX12:AWX71 AWX73:AWX132 AWX65567:AWX65667 AWX131103:AWX131203 AWX196639:AWX196739 AWX262175:AWX262275 AWX327711:AWX327811 AWX393247:AWX393347 AWX458783:AWX458883 AWX524319:AWX524419 AWX589855:AWX589955 AWX655391:AWX655491 AWX720927:AWX721027 AWX786463:AWX786563 AWX851999:AWX852099 AWX917535:AWX917635 AWX983071:AWX983171 BGT12:BGT71 BGT73:BGT132 BGT65567:BGT65667 BGT131103:BGT131203 BGT196639:BGT196739 BGT262175:BGT262275 BGT327711:BGT327811 BGT393247:BGT393347 BGT458783:BGT458883 BGT524319:BGT524419 BGT589855:BGT589955 BGT655391:BGT655491 BGT720927:BGT721027 BGT786463:BGT786563 BGT851999:BGT852099 BGT917535:BGT917635 BGT983071:BGT983171 BQP12:BQP71 BQP73:BQP132 BQP65567:BQP65667 BQP131103:BQP131203 BQP196639:BQP196739 BQP262175:BQP262275 BQP327711:BQP327811 BQP393247:BQP393347 BQP458783:BQP458883 BQP524319:BQP524419 BQP589855:BQP589955 BQP655391:BQP655491 BQP720927:BQP721027 BQP786463:BQP786563 BQP851999:BQP852099 BQP917535:BQP917635 BQP983071:BQP983171 CAL12:CAL71 CAL73:CAL132 CAL65567:CAL65667 CAL131103:CAL131203 CAL196639:CAL196739 CAL262175:CAL262275 CAL327711:CAL327811 CAL393247:CAL393347 CAL458783:CAL458883 CAL524319:CAL524419 CAL589855:CAL589955 CAL655391:CAL655491 CAL720927:CAL721027 CAL786463:CAL786563 CAL851999:CAL852099 CAL917535:CAL917635 CAL983071:CAL983171 CKH12:CKH71 CKH73:CKH132 CKH65567:CKH65667 CKH131103:CKH131203 CKH196639:CKH196739 CKH262175:CKH262275 CKH327711:CKH327811 CKH393247:CKH393347 CKH458783:CKH458883 CKH524319:CKH524419 CKH589855:CKH589955 CKH655391:CKH655491 CKH720927:CKH721027 CKH786463:CKH786563 CKH851999:CKH852099 CKH917535:CKH917635 CKH983071:CKH983171 CUD12:CUD71 CUD73:CUD132 CUD65567:CUD65667 CUD131103:CUD131203 CUD196639:CUD196739 CUD262175:CUD262275 CUD327711:CUD327811 CUD393247:CUD393347 CUD458783:CUD458883 CUD524319:CUD524419 CUD589855:CUD589955 CUD655391:CUD655491 CUD720927:CUD721027 CUD786463:CUD786563 CUD851999:CUD852099 CUD917535:CUD917635 CUD983071:CUD983171 DDZ12:DDZ71 DDZ73:DDZ132 DDZ65567:DDZ65667 DDZ131103:DDZ131203 DDZ196639:DDZ196739 DDZ262175:DDZ262275 DDZ327711:DDZ327811 DDZ393247:DDZ393347 DDZ458783:DDZ458883 DDZ524319:DDZ524419 DDZ589855:DDZ589955 DDZ655391:DDZ655491 DDZ720927:DDZ721027 DDZ786463:DDZ786563 DDZ851999:DDZ852099 DDZ917535:DDZ917635 DDZ983071:DDZ983171 DNV12:DNV71 DNV73:DNV132 DNV65567:DNV65667 DNV131103:DNV131203 DNV196639:DNV196739 DNV262175:DNV262275 DNV327711:DNV327811 DNV393247:DNV393347 DNV458783:DNV458883 DNV524319:DNV524419 DNV589855:DNV589955 DNV655391:DNV655491 DNV720927:DNV721027 DNV786463:DNV786563 DNV851999:DNV852099 DNV917535:DNV917635 DNV983071:DNV983171 DXR12:DXR71 DXR73:DXR132 DXR65567:DXR65667 DXR131103:DXR131203 DXR196639:DXR196739 DXR262175:DXR262275 DXR327711:DXR327811 DXR393247:DXR393347 DXR458783:DXR458883 DXR524319:DXR524419 DXR589855:DXR589955 DXR655391:DXR655491 DXR720927:DXR721027 DXR786463:DXR786563 DXR851999:DXR852099 DXR917535:DXR917635 DXR983071:DXR983171 EHN12:EHN71 EHN73:EHN132 EHN65567:EHN65667 EHN131103:EHN131203 EHN196639:EHN196739 EHN262175:EHN262275 EHN327711:EHN327811 EHN393247:EHN393347 EHN458783:EHN458883 EHN524319:EHN524419 EHN589855:EHN589955 EHN655391:EHN655491 EHN720927:EHN721027 EHN786463:EHN786563 EHN851999:EHN852099 EHN917535:EHN917635 EHN983071:EHN983171 ERJ12:ERJ71 ERJ73:ERJ132 ERJ65567:ERJ65667 ERJ131103:ERJ131203 ERJ196639:ERJ196739 ERJ262175:ERJ262275 ERJ327711:ERJ327811 ERJ393247:ERJ393347 ERJ458783:ERJ458883 ERJ524319:ERJ524419 ERJ589855:ERJ589955 ERJ655391:ERJ655491 ERJ720927:ERJ721027 ERJ786463:ERJ786563 ERJ851999:ERJ852099 ERJ917535:ERJ917635 ERJ983071:ERJ983171 FBF12:FBF71 FBF73:FBF132 FBF65567:FBF65667 FBF131103:FBF131203 FBF196639:FBF196739 FBF262175:FBF262275 FBF327711:FBF327811 FBF393247:FBF393347 FBF458783:FBF458883 FBF524319:FBF524419 FBF589855:FBF589955 FBF655391:FBF655491 FBF720927:FBF721027 FBF786463:FBF786563 FBF851999:FBF852099 FBF917535:FBF917635 FBF983071:FBF983171 FLB12:FLB71 FLB73:FLB132 FLB65567:FLB65667 FLB131103:FLB131203 FLB196639:FLB196739 FLB262175:FLB262275 FLB327711:FLB327811 FLB393247:FLB393347 FLB458783:FLB458883 FLB524319:FLB524419 FLB589855:FLB589955 FLB655391:FLB655491 FLB720927:FLB721027 FLB786463:FLB786563 FLB851999:FLB852099 FLB917535:FLB917635 FLB983071:FLB983171 FUX12:FUX71 FUX73:FUX132 FUX65567:FUX65667 FUX131103:FUX131203 FUX196639:FUX196739 FUX262175:FUX262275 FUX327711:FUX327811 FUX393247:FUX393347 FUX458783:FUX458883 FUX524319:FUX524419 FUX589855:FUX589955 FUX655391:FUX655491 FUX720927:FUX721027 FUX786463:FUX786563 FUX851999:FUX852099 FUX917535:FUX917635 FUX983071:FUX983171 GET12:GET71 GET73:GET132 GET65567:GET65667 GET131103:GET131203 GET196639:GET196739 GET262175:GET262275 GET327711:GET327811 GET393247:GET393347 GET458783:GET458883 GET524319:GET524419 GET589855:GET589955 GET655391:GET655491 GET720927:GET721027 GET786463:GET786563 GET851999:GET852099 GET917535:GET917635 GET983071:GET983171 GOP12:GOP71 GOP73:GOP132 GOP65567:GOP65667 GOP131103:GOP131203 GOP196639:GOP196739 GOP262175:GOP262275 GOP327711:GOP327811 GOP393247:GOP393347 GOP458783:GOP458883 GOP524319:GOP524419 GOP589855:GOP589955 GOP655391:GOP655491 GOP720927:GOP721027 GOP786463:GOP786563 GOP851999:GOP852099 GOP917535:GOP917635 GOP983071:GOP983171 GYL12:GYL71 GYL73:GYL132 GYL65567:GYL65667 GYL131103:GYL131203 GYL196639:GYL196739 GYL262175:GYL262275 GYL327711:GYL327811 GYL393247:GYL393347 GYL458783:GYL458883 GYL524319:GYL524419 GYL589855:GYL589955 GYL655391:GYL655491 GYL720927:GYL721027 GYL786463:GYL786563 GYL851999:GYL852099 GYL917535:GYL917635 GYL983071:GYL983171 HIH12:HIH71 HIH73:HIH132 HIH65567:HIH65667 HIH131103:HIH131203 HIH196639:HIH196739 HIH262175:HIH262275 HIH327711:HIH327811 HIH393247:HIH393347 HIH458783:HIH458883 HIH524319:HIH524419 HIH589855:HIH589955 HIH655391:HIH655491 HIH720927:HIH721027 HIH786463:HIH786563 HIH851999:HIH852099 HIH917535:HIH917635 HIH983071:HIH983171 HSD12:HSD71 HSD73:HSD132 HSD65567:HSD65667 HSD131103:HSD131203 HSD196639:HSD196739 HSD262175:HSD262275 HSD327711:HSD327811 HSD393247:HSD393347 HSD458783:HSD458883 HSD524319:HSD524419 HSD589855:HSD589955 HSD655391:HSD655491 HSD720927:HSD721027 HSD786463:HSD786563 HSD851999:HSD852099 HSD917535:HSD917635 HSD983071:HSD983171 IBZ12:IBZ71 IBZ73:IBZ132 IBZ65567:IBZ65667 IBZ131103:IBZ131203 IBZ196639:IBZ196739 IBZ262175:IBZ262275 IBZ327711:IBZ327811 IBZ393247:IBZ393347 IBZ458783:IBZ458883 IBZ524319:IBZ524419 IBZ589855:IBZ589955 IBZ655391:IBZ655491 IBZ720927:IBZ721027 IBZ786463:IBZ786563 IBZ851999:IBZ852099 IBZ917535:IBZ917635 IBZ983071:IBZ983171 ILV12:ILV71 ILV73:ILV132 ILV65567:ILV65667 ILV131103:ILV131203 ILV196639:ILV196739 ILV262175:ILV262275 ILV327711:ILV327811 ILV393247:ILV393347 ILV458783:ILV458883 ILV524319:ILV524419 ILV589855:ILV589955 ILV655391:ILV655491 ILV720927:ILV721027 ILV786463:ILV786563 ILV851999:ILV852099 ILV917535:ILV917635 ILV983071:ILV983171 IVR12:IVR71 IVR73:IVR132 IVR65567:IVR65667 IVR131103:IVR131203 IVR196639:IVR196739 IVR262175:IVR262275 IVR327711:IVR327811 IVR393247:IVR393347 IVR458783:IVR458883 IVR524319:IVR524419 IVR589855:IVR589955 IVR655391:IVR655491 IVR720927:IVR721027 IVR786463:IVR786563 IVR851999:IVR852099 IVR917535:IVR917635 IVR983071:IVR983171 JFN12:JFN71 JFN73:JFN132 JFN65567:JFN65667 JFN131103:JFN131203 JFN196639:JFN196739 JFN262175:JFN262275 JFN327711:JFN327811 JFN393247:JFN393347 JFN458783:JFN458883 JFN524319:JFN524419 JFN589855:JFN589955 JFN655391:JFN655491 JFN720927:JFN721027 JFN786463:JFN786563 JFN851999:JFN852099 JFN917535:JFN917635 JFN983071:JFN983171 JPJ12:JPJ71 JPJ73:JPJ132 JPJ65567:JPJ65667 JPJ131103:JPJ131203 JPJ196639:JPJ196739 JPJ262175:JPJ262275 JPJ327711:JPJ327811 JPJ393247:JPJ393347 JPJ458783:JPJ458883 JPJ524319:JPJ524419 JPJ589855:JPJ589955 JPJ655391:JPJ655491 JPJ720927:JPJ721027 JPJ786463:JPJ786563 JPJ851999:JPJ852099 JPJ917535:JPJ917635 JPJ983071:JPJ983171 JZF12:JZF71 JZF73:JZF132 JZF65567:JZF65667 JZF131103:JZF131203 JZF196639:JZF196739 JZF262175:JZF262275 JZF327711:JZF327811 JZF393247:JZF393347 JZF458783:JZF458883 JZF524319:JZF524419 JZF589855:JZF589955 JZF655391:JZF655491 JZF720927:JZF721027 JZF786463:JZF786563 JZF851999:JZF852099 JZF917535:JZF917635 JZF983071:JZF983171 KJB12:KJB71 KJB73:KJB132 KJB65567:KJB65667 KJB131103:KJB131203 KJB196639:KJB196739 KJB262175:KJB262275 KJB327711:KJB327811 KJB393247:KJB393347 KJB458783:KJB458883 KJB524319:KJB524419 KJB589855:KJB589955 KJB655391:KJB655491 KJB720927:KJB721027 KJB786463:KJB786563 KJB851999:KJB852099 KJB917535:KJB917635 KJB983071:KJB983171 KSX12:KSX71 KSX73:KSX132 KSX65567:KSX65667 KSX131103:KSX131203 KSX196639:KSX196739 KSX262175:KSX262275 KSX327711:KSX327811 KSX393247:KSX393347 KSX458783:KSX458883 KSX524319:KSX524419 KSX589855:KSX589955 KSX655391:KSX655491 KSX720927:KSX721027 KSX786463:KSX786563 KSX851999:KSX852099 KSX917535:KSX917635 KSX983071:KSX983171 LCT12:LCT71 LCT73:LCT132 LCT65567:LCT65667 LCT131103:LCT131203 LCT196639:LCT196739 LCT262175:LCT262275 LCT327711:LCT327811 LCT393247:LCT393347 LCT458783:LCT458883 LCT524319:LCT524419 LCT589855:LCT589955 LCT655391:LCT655491 LCT720927:LCT721027 LCT786463:LCT786563 LCT851999:LCT852099 LCT917535:LCT917635 LCT983071:LCT983171 LMP12:LMP71 LMP73:LMP132 LMP65567:LMP65667 LMP131103:LMP131203 LMP196639:LMP196739 LMP262175:LMP262275 LMP327711:LMP327811 LMP393247:LMP393347 LMP458783:LMP458883 LMP524319:LMP524419 LMP589855:LMP589955 LMP655391:LMP655491 LMP720927:LMP721027 LMP786463:LMP786563 LMP851999:LMP852099 LMP917535:LMP917635 LMP983071:LMP983171 LWL12:LWL71 LWL73:LWL132 LWL65567:LWL65667 LWL131103:LWL131203 LWL196639:LWL196739 LWL262175:LWL262275 LWL327711:LWL327811 LWL393247:LWL393347 LWL458783:LWL458883 LWL524319:LWL524419 LWL589855:LWL589955 LWL655391:LWL655491 LWL720927:LWL721027 LWL786463:LWL786563 LWL851999:LWL852099 LWL917535:LWL917635 LWL983071:LWL983171 MGH12:MGH71 MGH73:MGH132 MGH65567:MGH65667 MGH131103:MGH131203 MGH196639:MGH196739 MGH262175:MGH262275 MGH327711:MGH327811 MGH393247:MGH393347 MGH458783:MGH458883 MGH524319:MGH524419 MGH589855:MGH589955 MGH655391:MGH655491 MGH720927:MGH721027 MGH786463:MGH786563 MGH851999:MGH852099 MGH917535:MGH917635 MGH983071:MGH983171 MQD12:MQD71 MQD73:MQD132 MQD65567:MQD65667 MQD131103:MQD131203 MQD196639:MQD196739 MQD262175:MQD262275 MQD327711:MQD327811 MQD393247:MQD393347 MQD458783:MQD458883 MQD524319:MQD524419 MQD589855:MQD589955 MQD655391:MQD655491 MQD720927:MQD721027 MQD786463:MQD786563 MQD851999:MQD852099 MQD917535:MQD917635 MQD983071:MQD983171 MZZ12:MZZ71 MZZ73:MZZ132 MZZ65567:MZZ65667 MZZ131103:MZZ131203 MZZ196639:MZZ196739 MZZ262175:MZZ262275 MZZ327711:MZZ327811 MZZ393247:MZZ393347 MZZ458783:MZZ458883 MZZ524319:MZZ524419 MZZ589855:MZZ589955 MZZ655391:MZZ655491 MZZ720927:MZZ721027 MZZ786463:MZZ786563 MZZ851999:MZZ852099 MZZ917535:MZZ917635 MZZ983071:MZZ983171 NJV12:NJV71 NJV73:NJV132 NJV65567:NJV65667 NJV131103:NJV131203 NJV196639:NJV196739 NJV262175:NJV262275 NJV327711:NJV327811 NJV393247:NJV393347 NJV458783:NJV458883 NJV524319:NJV524419 NJV589855:NJV589955 NJV655391:NJV655491 NJV720927:NJV721027 NJV786463:NJV786563 NJV851999:NJV852099 NJV917535:NJV917635 NJV983071:NJV983171 NTR12:NTR71 NTR73:NTR132 NTR65567:NTR65667 NTR131103:NTR131203 NTR196639:NTR196739 NTR262175:NTR262275 NTR327711:NTR327811 NTR393247:NTR393347 NTR458783:NTR458883 NTR524319:NTR524419 NTR589855:NTR589955 NTR655391:NTR655491 NTR720927:NTR721027 NTR786463:NTR786563 NTR851999:NTR852099 NTR917535:NTR917635 NTR983071:NTR983171 ODN12:ODN71 ODN73:ODN132 ODN65567:ODN65667 ODN131103:ODN131203 ODN196639:ODN196739 ODN262175:ODN262275 ODN327711:ODN327811 ODN393247:ODN393347 ODN458783:ODN458883 ODN524319:ODN524419 ODN589855:ODN589955 ODN655391:ODN655491 ODN720927:ODN721027 ODN786463:ODN786563 ODN851999:ODN852099 ODN917535:ODN917635 ODN983071:ODN983171 ONJ12:ONJ71 ONJ73:ONJ132 ONJ65567:ONJ65667 ONJ131103:ONJ131203 ONJ196639:ONJ196739 ONJ262175:ONJ262275 ONJ327711:ONJ327811 ONJ393247:ONJ393347 ONJ458783:ONJ458883 ONJ524319:ONJ524419 ONJ589855:ONJ589955 ONJ655391:ONJ655491 ONJ720927:ONJ721027 ONJ786463:ONJ786563 ONJ851999:ONJ852099 ONJ917535:ONJ917635 ONJ983071:ONJ983171 OXF12:OXF71 OXF73:OXF132 OXF65567:OXF65667 OXF131103:OXF131203 OXF196639:OXF196739 OXF262175:OXF262275 OXF327711:OXF327811 OXF393247:OXF393347 OXF458783:OXF458883 OXF524319:OXF524419 OXF589855:OXF589955 OXF655391:OXF655491 OXF720927:OXF721027 OXF786463:OXF786563 OXF851999:OXF852099 OXF917535:OXF917635 OXF983071:OXF983171 PHB12:PHB71 PHB73:PHB132 PHB65567:PHB65667 PHB131103:PHB131203 PHB196639:PHB196739 PHB262175:PHB262275 PHB327711:PHB327811 PHB393247:PHB393347 PHB458783:PHB458883 PHB524319:PHB524419 PHB589855:PHB589955 PHB655391:PHB655491 PHB720927:PHB721027 PHB786463:PHB786563 PHB851999:PHB852099 PHB917535:PHB917635 PHB983071:PHB983171 PQX12:PQX71 PQX73:PQX132 PQX65567:PQX65667 PQX131103:PQX131203 PQX196639:PQX196739 PQX262175:PQX262275 PQX327711:PQX327811 PQX393247:PQX393347 PQX458783:PQX458883 PQX524319:PQX524419 PQX589855:PQX589955 PQX655391:PQX655491 PQX720927:PQX721027 PQX786463:PQX786563 PQX851999:PQX852099 PQX917535:PQX917635 PQX983071:PQX983171 QAT12:QAT71 QAT73:QAT132 QAT65567:QAT65667 QAT131103:QAT131203 QAT196639:QAT196739 QAT262175:QAT262275 QAT327711:QAT327811 QAT393247:QAT393347 QAT458783:QAT458883 QAT524319:QAT524419 QAT589855:QAT589955 QAT655391:QAT655491 QAT720927:QAT721027 QAT786463:QAT786563 QAT851999:QAT852099 QAT917535:QAT917635 QAT983071:QAT983171 QKP12:QKP71 QKP73:QKP132 QKP65567:QKP65667 QKP131103:QKP131203 QKP196639:QKP196739 QKP262175:QKP262275 QKP327711:QKP327811 QKP393247:QKP393347 QKP458783:QKP458883 QKP524319:QKP524419 QKP589855:QKP589955 QKP655391:QKP655491 QKP720927:QKP721027 QKP786463:QKP786563 QKP851999:QKP852099 QKP917535:QKP917635 QKP983071:QKP983171 QUL12:QUL71 QUL73:QUL132 QUL65567:QUL65667 QUL131103:QUL131203 QUL196639:QUL196739 QUL262175:QUL262275 QUL327711:QUL327811 QUL393247:QUL393347 QUL458783:QUL458883 QUL524319:QUL524419 QUL589855:QUL589955 QUL655391:QUL655491 QUL720927:QUL721027 QUL786463:QUL786563 QUL851999:QUL852099 QUL917535:QUL917635 QUL983071:QUL983171 REH12:REH71 REH73:REH132 REH65567:REH65667 REH131103:REH131203 REH196639:REH196739 REH262175:REH262275 REH327711:REH327811 REH393247:REH393347 REH458783:REH458883 REH524319:REH524419 REH589855:REH589955 REH655391:REH655491 REH720927:REH721027 REH786463:REH786563 REH851999:REH852099 REH917535:REH917635 REH983071:REH983171 ROD12:ROD71 ROD73:ROD132 ROD65567:ROD65667 ROD131103:ROD131203 ROD196639:ROD196739 ROD262175:ROD262275 ROD327711:ROD327811 ROD393247:ROD393347 ROD458783:ROD458883 ROD524319:ROD524419 ROD589855:ROD589955 ROD655391:ROD655491 ROD720927:ROD721027 ROD786463:ROD786563 ROD851999:ROD852099 ROD917535:ROD917635 ROD983071:ROD983171 RXZ12:RXZ71 RXZ73:RXZ132 RXZ65567:RXZ65667 RXZ131103:RXZ131203 RXZ196639:RXZ196739 RXZ262175:RXZ262275 RXZ327711:RXZ327811 RXZ393247:RXZ393347 RXZ458783:RXZ458883 RXZ524319:RXZ524419 RXZ589855:RXZ589955 RXZ655391:RXZ655491 RXZ720927:RXZ721027 RXZ786463:RXZ786563 RXZ851999:RXZ852099 RXZ917535:RXZ917635 RXZ983071:RXZ983171 SHV12:SHV71 SHV73:SHV132 SHV65567:SHV65667 SHV131103:SHV131203 SHV196639:SHV196739 SHV262175:SHV262275 SHV327711:SHV327811 SHV393247:SHV393347 SHV458783:SHV458883 SHV524319:SHV524419 SHV589855:SHV589955 SHV655391:SHV655491 SHV720927:SHV721027 SHV786463:SHV786563 SHV851999:SHV852099 SHV917535:SHV917635 SHV983071:SHV983171 SRR12:SRR71 SRR73:SRR132 SRR65567:SRR65667 SRR131103:SRR131203 SRR196639:SRR196739 SRR262175:SRR262275 SRR327711:SRR327811 SRR393247:SRR393347 SRR458783:SRR458883 SRR524319:SRR524419 SRR589855:SRR589955 SRR655391:SRR655491 SRR720927:SRR721027 SRR786463:SRR786563 SRR851999:SRR852099 SRR917535:SRR917635 SRR983071:SRR983171 TBN12:TBN71 TBN73:TBN132 TBN65567:TBN65667 TBN131103:TBN131203 TBN196639:TBN196739 TBN262175:TBN262275 TBN327711:TBN327811 TBN393247:TBN393347 TBN458783:TBN458883 TBN524319:TBN524419 TBN589855:TBN589955 TBN655391:TBN655491 TBN720927:TBN721027 TBN786463:TBN786563 TBN851999:TBN852099 TBN917535:TBN917635 TBN983071:TBN983171 TLJ12:TLJ71 TLJ73:TLJ132 TLJ65567:TLJ65667 TLJ131103:TLJ131203 TLJ196639:TLJ196739 TLJ262175:TLJ262275 TLJ327711:TLJ327811 TLJ393247:TLJ393347 TLJ458783:TLJ458883 TLJ524319:TLJ524419 TLJ589855:TLJ589955 TLJ655391:TLJ655491 TLJ720927:TLJ721027 TLJ786463:TLJ786563 TLJ851999:TLJ852099 TLJ917535:TLJ917635 TLJ983071:TLJ983171 TVF12:TVF71 TVF73:TVF132 TVF65567:TVF65667 TVF131103:TVF131203 TVF196639:TVF196739 TVF262175:TVF262275 TVF327711:TVF327811 TVF393247:TVF393347 TVF458783:TVF458883 TVF524319:TVF524419 TVF589855:TVF589955 TVF655391:TVF655491 TVF720927:TVF721027 TVF786463:TVF786563 TVF851999:TVF852099 TVF917535:TVF917635 TVF983071:TVF983171 UFB12:UFB71 UFB73:UFB132 UFB65567:UFB65667 UFB131103:UFB131203 UFB196639:UFB196739 UFB262175:UFB262275 UFB327711:UFB327811 UFB393247:UFB393347 UFB458783:UFB458883 UFB524319:UFB524419 UFB589855:UFB589955 UFB655391:UFB655491 UFB720927:UFB721027 UFB786463:UFB786563 UFB851999:UFB852099 UFB917535:UFB917635 UFB983071:UFB983171 UOX12:UOX71 UOX73:UOX132 UOX65567:UOX65667 UOX131103:UOX131203 UOX196639:UOX196739 UOX262175:UOX262275 UOX327711:UOX327811 UOX393247:UOX393347 UOX458783:UOX458883 UOX524319:UOX524419 UOX589855:UOX589955 UOX655391:UOX655491 UOX720927:UOX721027 UOX786463:UOX786563 UOX851999:UOX852099 UOX917535:UOX917635 UOX983071:UOX983171 UYT12:UYT71 UYT73:UYT132 UYT65567:UYT65667 UYT131103:UYT131203 UYT196639:UYT196739 UYT262175:UYT262275 UYT327711:UYT327811 UYT393247:UYT393347 UYT458783:UYT458883 UYT524319:UYT524419 UYT589855:UYT589955 UYT655391:UYT655491 UYT720927:UYT721027 UYT786463:UYT786563 UYT851999:UYT852099 UYT917535:UYT917635 UYT983071:UYT983171 VIP12:VIP71 VIP73:VIP132 VIP65567:VIP65667 VIP131103:VIP131203 VIP196639:VIP196739 VIP262175:VIP262275 VIP327711:VIP327811 VIP393247:VIP393347 VIP458783:VIP458883 VIP524319:VIP524419 VIP589855:VIP589955 VIP655391:VIP655491 VIP720927:VIP721027 VIP786463:VIP786563 VIP851999:VIP852099 VIP917535:VIP917635 VIP983071:VIP983171 VSL12:VSL71 VSL73:VSL132 VSL65567:VSL65667 VSL131103:VSL131203 VSL196639:VSL196739 VSL262175:VSL262275 VSL327711:VSL327811 VSL393247:VSL393347 VSL458783:VSL458883 VSL524319:VSL524419 VSL589855:VSL589955 VSL655391:VSL655491 VSL720927:VSL721027 VSL786463:VSL786563 VSL851999:VSL852099 VSL917535:VSL917635 VSL983071:VSL983171 WCH12:WCH71 WCH73:WCH132 WCH65567:WCH65667 WCH131103:WCH131203 WCH196639:WCH196739 WCH262175:WCH262275 WCH327711:WCH327811 WCH393247:WCH393347 WCH458783:WCH458883 WCH524319:WCH524419 WCH589855:WCH589955 WCH655391:WCH655491 WCH720927:WCH721027 WCH786463:WCH786563 WCH851999:WCH852099 WCH917535:WCH917635 WCH983071:WCH983171 WMD12:WMD71 WMD73:WMD132 WMD65567:WMD65667 WMD131103:WMD131203 WMD196639:WMD196739 WMD262175:WMD262275 WMD327711:WMD327811 WMD393247:WMD393347 WMD458783:WMD458883 WMD524319:WMD524419 WMD589855:WMD589955 WMD655391:WMD655491 WMD720927:WMD721027 WMD786463:WMD786563 WMD851999:WMD852099 WMD917535:WMD917635 WMD983071:WMD983171 WVZ12:WVZ71 WVZ73:WVZ132 WVZ65567:WVZ65667 WVZ131103:WVZ131203 WVZ196639:WVZ196739 WVZ262175:WVZ262275 WVZ327711:WVZ327811 WVZ393247:WVZ393347 WVZ458783:WVZ458883 WVZ524319:WVZ524419 WVZ589855:WVZ589955 WVZ655391:WVZ655491 WVZ720927:WVZ721027 WVZ786463:WVZ786563 WVZ851999:WVZ852099 WVZ917535:WVZ917635 WVZ983071:WVZ983171" xr:uid="{00000000-0002-0000-0200-000020000000}">
      <formula1>$K$10</formula1>
    </dataValidation>
    <dataValidation type="whole" operator="lessThanOrEqual" allowBlank="1" showInputMessage="1" showErrorMessage="1" error="INPUT NUMBER LESS THAN OR EQUAL THE HIGHEST POSSIBLE SCORE" prompt="Input Raw Score" sqref="L65567:L65667 L131103:L131203 L196639:L196739 L262175:L262275 L327711:L327811 L393247:L393347 L458783:L458883 L524319:L524419 L589855:L589955 L655391:L655491 L720927:L721027 L786463:L786563 L851999:L852099 L917535:L917635 L983071:L983171 JO12:JO71 JO73:JO132 JO65567:JO65667 JO131103:JO131203 JO196639:JO196739 JO262175:JO262275 JO327711:JO327811 JO393247:JO393347 JO458783:JO458883 JO524319:JO524419 JO589855:JO589955 JO655391:JO655491 JO720927:JO721027 JO786463:JO786563 JO851999:JO852099 JO917535:JO917635 JO983071:JO983171 TK12:TK71 TK73:TK132 TK65567:TK65667 TK131103:TK131203 TK196639:TK196739 TK262175:TK262275 TK327711:TK327811 TK393247:TK393347 TK458783:TK458883 TK524319:TK524419 TK589855:TK589955 TK655391:TK655491 TK720927:TK721027 TK786463:TK786563 TK851999:TK852099 TK917535:TK917635 TK983071:TK983171 ADG12:ADG71 ADG73:ADG132 ADG65567:ADG65667 ADG131103:ADG131203 ADG196639:ADG196739 ADG262175:ADG262275 ADG327711:ADG327811 ADG393247:ADG393347 ADG458783:ADG458883 ADG524319:ADG524419 ADG589855:ADG589955 ADG655391:ADG655491 ADG720927:ADG721027 ADG786463:ADG786563 ADG851999:ADG852099 ADG917535:ADG917635 ADG983071:ADG983171 ANC12:ANC71 ANC73:ANC132 ANC65567:ANC65667 ANC131103:ANC131203 ANC196639:ANC196739 ANC262175:ANC262275 ANC327711:ANC327811 ANC393247:ANC393347 ANC458783:ANC458883 ANC524319:ANC524419 ANC589855:ANC589955 ANC655391:ANC655491 ANC720927:ANC721027 ANC786463:ANC786563 ANC851999:ANC852099 ANC917535:ANC917635 ANC983071:ANC983171 AWY12:AWY71 AWY73:AWY132 AWY65567:AWY65667 AWY131103:AWY131203 AWY196639:AWY196739 AWY262175:AWY262275 AWY327711:AWY327811 AWY393247:AWY393347 AWY458783:AWY458883 AWY524319:AWY524419 AWY589855:AWY589955 AWY655391:AWY655491 AWY720927:AWY721027 AWY786463:AWY786563 AWY851999:AWY852099 AWY917535:AWY917635 AWY983071:AWY983171 BGU12:BGU71 BGU73:BGU132 BGU65567:BGU65667 BGU131103:BGU131203 BGU196639:BGU196739 BGU262175:BGU262275 BGU327711:BGU327811 BGU393247:BGU393347 BGU458783:BGU458883 BGU524319:BGU524419 BGU589855:BGU589955 BGU655391:BGU655491 BGU720927:BGU721027 BGU786463:BGU786563 BGU851999:BGU852099 BGU917535:BGU917635 BGU983071:BGU983171 BQQ12:BQQ71 BQQ73:BQQ132 BQQ65567:BQQ65667 BQQ131103:BQQ131203 BQQ196639:BQQ196739 BQQ262175:BQQ262275 BQQ327711:BQQ327811 BQQ393247:BQQ393347 BQQ458783:BQQ458883 BQQ524319:BQQ524419 BQQ589855:BQQ589955 BQQ655391:BQQ655491 BQQ720927:BQQ721027 BQQ786463:BQQ786563 BQQ851999:BQQ852099 BQQ917535:BQQ917635 BQQ983071:BQQ983171 CAM12:CAM71 CAM73:CAM132 CAM65567:CAM65667 CAM131103:CAM131203 CAM196639:CAM196739 CAM262175:CAM262275 CAM327711:CAM327811 CAM393247:CAM393347 CAM458783:CAM458883 CAM524319:CAM524419 CAM589855:CAM589955 CAM655391:CAM655491 CAM720927:CAM721027 CAM786463:CAM786563 CAM851999:CAM852099 CAM917535:CAM917635 CAM983071:CAM983171 CKI12:CKI71 CKI73:CKI132 CKI65567:CKI65667 CKI131103:CKI131203 CKI196639:CKI196739 CKI262175:CKI262275 CKI327711:CKI327811 CKI393247:CKI393347 CKI458783:CKI458883 CKI524319:CKI524419 CKI589855:CKI589955 CKI655391:CKI655491 CKI720927:CKI721027 CKI786463:CKI786563 CKI851999:CKI852099 CKI917535:CKI917635 CKI983071:CKI983171 CUE12:CUE71 CUE73:CUE132 CUE65567:CUE65667 CUE131103:CUE131203 CUE196639:CUE196739 CUE262175:CUE262275 CUE327711:CUE327811 CUE393247:CUE393347 CUE458783:CUE458883 CUE524319:CUE524419 CUE589855:CUE589955 CUE655391:CUE655491 CUE720927:CUE721027 CUE786463:CUE786563 CUE851999:CUE852099 CUE917535:CUE917635 CUE983071:CUE983171 DEA12:DEA71 DEA73:DEA132 DEA65567:DEA65667 DEA131103:DEA131203 DEA196639:DEA196739 DEA262175:DEA262275 DEA327711:DEA327811 DEA393247:DEA393347 DEA458783:DEA458883 DEA524319:DEA524419 DEA589855:DEA589955 DEA655391:DEA655491 DEA720927:DEA721027 DEA786463:DEA786563 DEA851999:DEA852099 DEA917535:DEA917635 DEA983071:DEA983171 DNW12:DNW71 DNW73:DNW132 DNW65567:DNW65667 DNW131103:DNW131203 DNW196639:DNW196739 DNW262175:DNW262275 DNW327711:DNW327811 DNW393247:DNW393347 DNW458783:DNW458883 DNW524319:DNW524419 DNW589855:DNW589955 DNW655391:DNW655491 DNW720927:DNW721027 DNW786463:DNW786563 DNW851999:DNW852099 DNW917535:DNW917635 DNW983071:DNW983171 DXS12:DXS71 DXS73:DXS132 DXS65567:DXS65667 DXS131103:DXS131203 DXS196639:DXS196739 DXS262175:DXS262275 DXS327711:DXS327811 DXS393247:DXS393347 DXS458783:DXS458883 DXS524319:DXS524419 DXS589855:DXS589955 DXS655391:DXS655491 DXS720927:DXS721027 DXS786463:DXS786563 DXS851999:DXS852099 DXS917535:DXS917635 DXS983071:DXS983171 EHO12:EHO71 EHO73:EHO132 EHO65567:EHO65667 EHO131103:EHO131203 EHO196639:EHO196739 EHO262175:EHO262275 EHO327711:EHO327811 EHO393247:EHO393347 EHO458783:EHO458883 EHO524319:EHO524419 EHO589855:EHO589955 EHO655391:EHO655491 EHO720927:EHO721027 EHO786463:EHO786563 EHO851999:EHO852099 EHO917535:EHO917635 EHO983071:EHO983171 ERK12:ERK71 ERK73:ERK132 ERK65567:ERK65667 ERK131103:ERK131203 ERK196639:ERK196739 ERK262175:ERK262275 ERK327711:ERK327811 ERK393247:ERK393347 ERK458783:ERK458883 ERK524319:ERK524419 ERK589855:ERK589955 ERK655391:ERK655491 ERK720927:ERK721027 ERK786463:ERK786563 ERK851999:ERK852099 ERK917535:ERK917635 ERK983071:ERK983171 FBG12:FBG71 FBG73:FBG132 FBG65567:FBG65667 FBG131103:FBG131203 FBG196639:FBG196739 FBG262175:FBG262275 FBG327711:FBG327811 FBG393247:FBG393347 FBG458783:FBG458883 FBG524319:FBG524419 FBG589855:FBG589955 FBG655391:FBG655491 FBG720927:FBG721027 FBG786463:FBG786563 FBG851999:FBG852099 FBG917535:FBG917635 FBG983071:FBG983171 FLC12:FLC71 FLC73:FLC132 FLC65567:FLC65667 FLC131103:FLC131203 FLC196639:FLC196739 FLC262175:FLC262275 FLC327711:FLC327811 FLC393247:FLC393347 FLC458783:FLC458883 FLC524319:FLC524419 FLC589855:FLC589955 FLC655391:FLC655491 FLC720927:FLC721027 FLC786463:FLC786563 FLC851999:FLC852099 FLC917535:FLC917635 FLC983071:FLC983171 FUY12:FUY71 FUY73:FUY132 FUY65567:FUY65667 FUY131103:FUY131203 FUY196639:FUY196739 FUY262175:FUY262275 FUY327711:FUY327811 FUY393247:FUY393347 FUY458783:FUY458883 FUY524319:FUY524419 FUY589855:FUY589955 FUY655391:FUY655491 FUY720927:FUY721027 FUY786463:FUY786563 FUY851999:FUY852099 FUY917535:FUY917635 FUY983071:FUY983171 GEU12:GEU71 GEU73:GEU132 GEU65567:GEU65667 GEU131103:GEU131203 GEU196639:GEU196739 GEU262175:GEU262275 GEU327711:GEU327811 GEU393247:GEU393347 GEU458783:GEU458883 GEU524319:GEU524419 GEU589855:GEU589955 GEU655391:GEU655491 GEU720927:GEU721027 GEU786463:GEU786563 GEU851999:GEU852099 GEU917535:GEU917635 GEU983071:GEU983171 GOQ12:GOQ71 GOQ73:GOQ132 GOQ65567:GOQ65667 GOQ131103:GOQ131203 GOQ196639:GOQ196739 GOQ262175:GOQ262275 GOQ327711:GOQ327811 GOQ393247:GOQ393347 GOQ458783:GOQ458883 GOQ524319:GOQ524419 GOQ589855:GOQ589955 GOQ655391:GOQ655491 GOQ720927:GOQ721027 GOQ786463:GOQ786563 GOQ851999:GOQ852099 GOQ917535:GOQ917635 GOQ983071:GOQ983171 GYM12:GYM71 GYM73:GYM132 GYM65567:GYM65667 GYM131103:GYM131203 GYM196639:GYM196739 GYM262175:GYM262275 GYM327711:GYM327811 GYM393247:GYM393347 GYM458783:GYM458883 GYM524319:GYM524419 GYM589855:GYM589955 GYM655391:GYM655491 GYM720927:GYM721027 GYM786463:GYM786563 GYM851999:GYM852099 GYM917535:GYM917635 GYM983071:GYM983171 HII12:HII71 HII73:HII132 HII65567:HII65667 HII131103:HII131203 HII196639:HII196739 HII262175:HII262275 HII327711:HII327811 HII393247:HII393347 HII458783:HII458883 HII524319:HII524419 HII589855:HII589955 HII655391:HII655491 HII720927:HII721027 HII786463:HII786563 HII851999:HII852099 HII917535:HII917635 HII983071:HII983171 HSE12:HSE71 HSE73:HSE132 HSE65567:HSE65667 HSE131103:HSE131203 HSE196639:HSE196739 HSE262175:HSE262275 HSE327711:HSE327811 HSE393247:HSE393347 HSE458783:HSE458883 HSE524319:HSE524419 HSE589855:HSE589955 HSE655391:HSE655491 HSE720927:HSE721027 HSE786463:HSE786563 HSE851999:HSE852099 HSE917535:HSE917635 HSE983071:HSE983171 ICA12:ICA71 ICA73:ICA132 ICA65567:ICA65667 ICA131103:ICA131203 ICA196639:ICA196739 ICA262175:ICA262275 ICA327711:ICA327811 ICA393247:ICA393347 ICA458783:ICA458883 ICA524319:ICA524419 ICA589855:ICA589955 ICA655391:ICA655491 ICA720927:ICA721027 ICA786463:ICA786563 ICA851999:ICA852099 ICA917535:ICA917635 ICA983071:ICA983171 ILW12:ILW71 ILW73:ILW132 ILW65567:ILW65667 ILW131103:ILW131203 ILW196639:ILW196739 ILW262175:ILW262275 ILW327711:ILW327811 ILW393247:ILW393347 ILW458783:ILW458883 ILW524319:ILW524419 ILW589855:ILW589955 ILW655391:ILW655491 ILW720927:ILW721027 ILW786463:ILW786563 ILW851999:ILW852099 ILW917535:ILW917635 ILW983071:ILW983171 IVS12:IVS71 IVS73:IVS132 IVS65567:IVS65667 IVS131103:IVS131203 IVS196639:IVS196739 IVS262175:IVS262275 IVS327711:IVS327811 IVS393247:IVS393347 IVS458783:IVS458883 IVS524319:IVS524419 IVS589855:IVS589955 IVS655391:IVS655491 IVS720927:IVS721027 IVS786463:IVS786563 IVS851999:IVS852099 IVS917535:IVS917635 IVS983071:IVS983171 JFO12:JFO71 JFO73:JFO132 JFO65567:JFO65667 JFO131103:JFO131203 JFO196639:JFO196739 JFO262175:JFO262275 JFO327711:JFO327811 JFO393247:JFO393347 JFO458783:JFO458883 JFO524319:JFO524419 JFO589855:JFO589955 JFO655391:JFO655491 JFO720927:JFO721027 JFO786463:JFO786563 JFO851999:JFO852099 JFO917535:JFO917635 JFO983071:JFO983171 JPK12:JPK71 JPK73:JPK132 JPK65567:JPK65667 JPK131103:JPK131203 JPK196639:JPK196739 JPK262175:JPK262275 JPK327711:JPK327811 JPK393247:JPK393347 JPK458783:JPK458883 JPK524319:JPK524419 JPK589855:JPK589955 JPK655391:JPK655491 JPK720927:JPK721027 JPK786463:JPK786563 JPK851999:JPK852099 JPK917535:JPK917635 JPK983071:JPK983171 JZG12:JZG71 JZG73:JZG132 JZG65567:JZG65667 JZG131103:JZG131203 JZG196639:JZG196739 JZG262175:JZG262275 JZG327711:JZG327811 JZG393247:JZG393347 JZG458783:JZG458883 JZG524319:JZG524419 JZG589855:JZG589955 JZG655391:JZG655491 JZG720927:JZG721027 JZG786463:JZG786563 JZG851999:JZG852099 JZG917535:JZG917635 JZG983071:JZG983171 KJC12:KJC71 KJC73:KJC132 KJC65567:KJC65667 KJC131103:KJC131203 KJC196639:KJC196739 KJC262175:KJC262275 KJC327711:KJC327811 KJC393247:KJC393347 KJC458783:KJC458883 KJC524319:KJC524419 KJC589855:KJC589955 KJC655391:KJC655491 KJC720927:KJC721027 KJC786463:KJC786563 KJC851999:KJC852099 KJC917535:KJC917635 KJC983071:KJC983171 KSY12:KSY71 KSY73:KSY132 KSY65567:KSY65667 KSY131103:KSY131203 KSY196639:KSY196739 KSY262175:KSY262275 KSY327711:KSY327811 KSY393247:KSY393347 KSY458783:KSY458883 KSY524319:KSY524419 KSY589855:KSY589955 KSY655391:KSY655491 KSY720927:KSY721027 KSY786463:KSY786563 KSY851999:KSY852099 KSY917535:KSY917635 KSY983071:KSY983171 LCU12:LCU71 LCU73:LCU132 LCU65567:LCU65667 LCU131103:LCU131203 LCU196639:LCU196739 LCU262175:LCU262275 LCU327711:LCU327811 LCU393247:LCU393347 LCU458783:LCU458883 LCU524319:LCU524419 LCU589855:LCU589955 LCU655391:LCU655491 LCU720927:LCU721027 LCU786463:LCU786563 LCU851999:LCU852099 LCU917535:LCU917635 LCU983071:LCU983171 LMQ12:LMQ71 LMQ73:LMQ132 LMQ65567:LMQ65667 LMQ131103:LMQ131203 LMQ196639:LMQ196739 LMQ262175:LMQ262275 LMQ327711:LMQ327811 LMQ393247:LMQ393347 LMQ458783:LMQ458883 LMQ524319:LMQ524419 LMQ589855:LMQ589955 LMQ655391:LMQ655491 LMQ720927:LMQ721027 LMQ786463:LMQ786563 LMQ851999:LMQ852099 LMQ917535:LMQ917635 LMQ983071:LMQ983171 LWM12:LWM71 LWM73:LWM132 LWM65567:LWM65667 LWM131103:LWM131203 LWM196639:LWM196739 LWM262175:LWM262275 LWM327711:LWM327811 LWM393247:LWM393347 LWM458783:LWM458883 LWM524319:LWM524419 LWM589855:LWM589955 LWM655391:LWM655491 LWM720927:LWM721027 LWM786463:LWM786563 LWM851999:LWM852099 LWM917535:LWM917635 LWM983071:LWM983171 MGI12:MGI71 MGI73:MGI132 MGI65567:MGI65667 MGI131103:MGI131203 MGI196639:MGI196739 MGI262175:MGI262275 MGI327711:MGI327811 MGI393247:MGI393347 MGI458783:MGI458883 MGI524319:MGI524419 MGI589855:MGI589955 MGI655391:MGI655491 MGI720927:MGI721027 MGI786463:MGI786563 MGI851999:MGI852099 MGI917535:MGI917635 MGI983071:MGI983171 MQE12:MQE71 MQE73:MQE132 MQE65567:MQE65667 MQE131103:MQE131203 MQE196639:MQE196739 MQE262175:MQE262275 MQE327711:MQE327811 MQE393247:MQE393347 MQE458783:MQE458883 MQE524319:MQE524419 MQE589855:MQE589955 MQE655391:MQE655491 MQE720927:MQE721027 MQE786463:MQE786563 MQE851999:MQE852099 MQE917535:MQE917635 MQE983071:MQE983171 NAA12:NAA71 NAA73:NAA132 NAA65567:NAA65667 NAA131103:NAA131203 NAA196639:NAA196739 NAA262175:NAA262275 NAA327711:NAA327811 NAA393247:NAA393347 NAA458783:NAA458883 NAA524319:NAA524419 NAA589855:NAA589955 NAA655391:NAA655491 NAA720927:NAA721027 NAA786463:NAA786563 NAA851999:NAA852099 NAA917535:NAA917635 NAA983071:NAA983171 NJW12:NJW71 NJW73:NJW132 NJW65567:NJW65667 NJW131103:NJW131203 NJW196639:NJW196739 NJW262175:NJW262275 NJW327711:NJW327811 NJW393247:NJW393347 NJW458783:NJW458883 NJW524319:NJW524419 NJW589855:NJW589955 NJW655391:NJW655491 NJW720927:NJW721027 NJW786463:NJW786563 NJW851999:NJW852099 NJW917535:NJW917635 NJW983071:NJW983171 NTS12:NTS71 NTS73:NTS132 NTS65567:NTS65667 NTS131103:NTS131203 NTS196639:NTS196739 NTS262175:NTS262275 NTS327711:NTS327811 NTS393247:NTS393347 NTS458783:NTS458883 NTS524319:NTS524419 NTS589855:NTS589955 NTS655391:NTS655491 NTS720927:NTS721027 NTS786463:NTS786563 NTS851999:NTS852099 NTS917535:NTS917635 NTS983071:NTS983171 ODO12:ODO71 ODO73:ODO132 ODO65567:ODO65667 ODO131103:ODO131203 ODO196639:ODO196739 ODO262175:ODO262275 ODO327711:ODO327811 ODO393247:ODO393347 ODO458783:ODO458883 ODO524319:ODO524419 ODO589855:ODO589955 ODO655391:ODO655491 ODO720927:ODO721027 ODO786463:ODO786563 ODO851999:ODO852099 ODO917535:ODO917635 ODO983071:ODO983171 ONK12:ONK71 ONK73:ONK132 ONK65567:ONK65667 ONK131103:ONK131203 ONK196639:ONK196739 ONK262175:ONK262275 ONK327711:ONK327811 ONK393247:ONK393347 ONK458783:ONK458883 ONK524319:ONK524419 ONK589855:ONK589955 ONK655391:ONK655491 ONK720927:ONK721027 ONK786463:ONK786563 ONK851999:ONK852099 ONK917535:ONK917635 ONK983071:ONK983171 OXG12:OXG71 OXG73:OXG132 OXG65567:OXG65667 OXG131103:OXG131203 OXG196639:OXG196739 OXG262175:OXG262275 OXG327711:OXG327811 OXG393247:OXG393347 OXG458783:OXG458883 OXG524319:OXG524419 OXG589855:OXG589955 OXG655391:OXG655491 OXG720927:OXG721027 OXG786463:OXG786563 OXG851999:OXG852099 OXG917535:OXG917635 OXG983071:OXG983171 PHC12:PHC71 PHC73:PHC132 PHC65567:PHC65667 PHC131103:PHC131203 PHC196639:PHC196739 PHC262175:PHC262275 PHC327711:PHC327811 PHC393247:PHC393347 PHC458783:PHC458883 PHC524319:PHC524419 PHC589855:PHC589955 PHC655391:PHC655491 PHC720927:PHC721027 PHC786463:PHC786563 PHC851999:PHC852099 PHC917535:PHC917635 PHC983071:PHC983171 PQY12:PQY71 PQY73:PQY132 PQY65567:PQY65667 PQY131103:PQY131203 PQY196639:PQY196739 PQY262175:PQY262275 PQY327711:PQY327811 PQY393247:PQY393347 PQY458783:PQY458883 PQY524319:PQY524419 PQY589855:PQY589955 PQY655391:PQY655491 PQY720927:PQY721027 PQY786463:PQY786563 PQY851999:PQY852099 PQY917535:PQY917635 PQY983071:PQY983171 QAU12:QAU71 QAU73:QAU132 QAU65567:QAU65667 QAU131103:QAU131203 QAU196639:QAU196739 QAU262175:QAU262275 QAU327711:QAU327811 QAU393247:QAU393347 QAU458783:QAU458883 QAU524319:QAU524419 QAU589855:QAU589955 QAU655391:QAU655491 QAU720927:QAU721027 QAU786463:QAU786563 QAU851999:QAU852099 QAU917535:QAU917635 QAU983071:QAU983171 QKQ12:QKQ71 QKQ73:QKQ132 QKQ65567:QKQ65667 QKQ131103:QKQ131203 QKQ196639:QKQ196739 QKQ262175:QKQ262275 QKQ327711:QKQ327811 QKQ393247:QKQ393347 QKQ458783:QKQ458883 QKQ524319:QKQ524419 QKQ589855:QKQ589955 QKQ655391:QKQ655491 QKQ720927:QKQ721027 QKQ786463:QKQ786563 QKQ851999:QKQ852099 QKQ917535:QKQ917635 QKQ983071:QKQ983171 QUM12:QUM71 QUM73:QUM132 QUM65567:QUM65667 QUM131103:QUM131203 QUM196639:QUM196739 QUM262175:QUM262275 QUM327711:QUM327811 QUM393247:QUM393347 QUM458783:QUM458883 QUM524319:QUM524419 QUM589855:QUM589955 QUM655391:QUM655491 QUM720927:QUM721027 QUM786463:QUM786563 QUM851999:QUM852099 QUM917535:QUM917635 QUM983071:QUM983171 REI12:REI71 REI73:REI132 REI65567:REI65667 REI131103:REI131203 REI196639:REI196739 REI262175:REI262275 REI327711:REI327811 REI393247:REI393347 REI458783:REI458883 REI524319:REI524419 REI589855:REI589955 REI655391:REI655491 REI720927:REI721027 REI786463:REI786563 REI851999:REI852099 REI917535:REI917635 REI983071:REI983171 ROE12:ROE71 ROE73:ROE132 ROE65567:ROE65667 ROE131103:ROE131203 ROE196639:ROE196739 ROE262175:ROE262275 ROE327711:ROE327811 ROE393247:ROE393347 ROE458783:ROE458883 ROE524319:ROE524419 ROE589855:ROE589955 ROE655391:ROE655491 ROE720927:ROE721027 ROE786463:ROE786563 ROE851999:ROE852099 ROE917535:ROE917635 ROE983071:ROE983171 RYA12:RYA71 RYA73:RYA132 RYA65567:RYA65667 RYA131103:RYA131203 RYA196639:RYA196739 RYA262175:RYA262275 RYA327711:RYA327811 RYA393247:RYA393347 RYA458783:RYA458883 RYA524319:RYA524419 RYA589855:RYA589955 RYA655391:RYA655491 RYA720927:RYA721027 RYA786463:RYA786563 RYA851999:RYA852099 RYA917535:RYA917635 RYA983071:RYA983171 SHW12:SHW71 SHW73:SHW132 SHW65567:SHW65667 SHW131103:SHW131203 SHW196639:SHW196739 SHW262175:SHW262275 SHW327711:SHW327811 SHW393247:SHW393347 SHW458783:SHW458883 SHW524319:SHW524419 SHW589855:SHW589955 SHW655391:SHW655491 SHW720927:SHW721027 SHW786463:SHW786563 SHW851999:SHW852099 SHW917535:SHW917635 SHW983071:SHW983171 SRS12:SRS71 SRS73:SRS132 SRS65567:SRS65667 SRS131103:SRS131203 SRS196639:SRS196739 SRS262175:SRS262275 SRS327711:SRS327811 SRS393247:SRS393347 SRS458783:SRS458883 SRS524319:SRS524419 SRS589855:SRS589955 SRS655391:SRS655491 SRS720927:SRS721027 SRS786463:SRS786563 SRS851999:SRS852099 SRS917535:SRS917635 SRS983071:SRS983171 TBO12:TBO71 TBO73:TBO132 TBO65567:TBO65667 TBO131103:TBO131203 TBO196639:TBO196739 TBO262175:TBO262275 TBO327711:TBO327811 TBO393247:TBO393347 TBO458783:TBO458883 TBO524319:TBO524419 TBO589855:TBO589955 TBO655391:TBO655491 TBO720927:TBO721027 TBO786463:TBO786563 TBO851999:TBO852099 TBO917535:TBO917635 TBO983071:TBO983171 TLK12:TLK71 TLK73:TLK132 TLK65567:TLK65667 TLK131103:TLK131203 TLK196639:TLK196739 TLK262175:TLK262275 TLK327711:TLK327811 TLK393247:TLK393347 TLK458783:TLK458883 TLK524319:TLK524419 TLK589855:TLK589955 TLK655391:TLK655491 TLK720927:TLK721027 TLK786463:TLK786563 TLK851999:TLK852099 TLK917535:TLK917635 TLK983071:TLK983171 TVG12:TVG71 TVG73:TVG132 TVG65567:TVG65667 TVG131103:TVG131203 TVG196639:TVG196739 TVG262175:TVG262275 TVG327711:TVG327811 TVG393247:TVG393347 TVG458783:TVG458883 TVG524319:TVG524419 TVG589855:TVG589955 TVG655391:TVG655491 TVG720927:TVG721027 TVG786463:TVG786563 TVG851999:TVG852099 TVG917535:TVG917635 TVG983071:TVG983171 UFC12:UFC71 UFC73:UFC132 UFC65567:UFC65667 UFC131103:UFC131203 UFC196639:UFC196739 UFC262175:UFC262275 UFC327711:UFC327811 UFC393247:UFC393347 UFC458783:UFC458883 UFC524319:UFC524419 UFC589855:UFC589955 UFC655391:UFC655491 UFC720927:UFC721027 UFC786463:UFC786563 UFC851999:UFC852099 UFC917535:UFC917635 UFC983071:UFC983171 UOY12:UOY71 UOY73:UOY132 UOY65567:UOY65667 UOY131103:UOY131203 UOY196639:UOY196739 UOY262175:UOY262275 UOY327711:UOY327811 UOY393247:UOY393347 UOY458783:UOY458883 UOY524319:UOY524419 UOY589855:UOY589955 UOY655391:UOY655491 UOY720927:UOY721027 UOY786463:UOY786563 UOY851999:UOY852099 UOY917535:UOY917635 UOY983071:UOY983171 UYU12:UYU71 UYU73:UYU132 UYU65567:UYU65667 UYU131103:UYU131203 UYU196639:UYU196739 UYU262175:UYU262275 UYU327711:UYU327811 UYU393247:UYU393347 UYU458783:UYU458883 UYU524319:UYU524419 UYU589855:UYU589955 UYU655391:UYU655491 UYU720927:UYU721027 UYU786463:UYU786563 UYU851999:UYU852099 UYU917535:UYU917635 UYU983071:UYU983171 VIQ12:VIQ71 VIQ73:VIQ132 VIQ65567:VIQ65667 VIQ131103:VIQ131203 VIQ196639:VIQ196739 VIQ262175:VIQ262275 VIQ327711:VIQ327811 VIQ393247:VIQ393347 VIQ458783:VIQ458883 VIQ524319:VIQ524419 VIQ589855:VIQ589955 VIQ655391:VIQ655491 VIQ720927:VIQ721027 VIQ786463:VIQ786563 VIQ851999:VIQ852099 VIQ917535:VIQ917635 VIQ983071:VIQ983171 VSM12:VSM71 VSM73:VSM132 VSM65567:VSM65667 VSM131103:VSM131203 VSM196639:VSM196739 VSM262175:VSM262275 VSM327711:VSM327811 VSM393247:VSM393347 VSM458783:VSM458883 VSM524319:VSM524419 VSM589855:VSM589955 VSM655391:VSM655491 VSM720927:VSM721027 VSM786463:VSM786563 VSM851999:VSM852099 VSM917535:VSM917635 VSM983071:VSM983171 WCI12:WCI71 WCI73:WCI132 WCI65567:WCI65667 WCI131103:WCI131203 WCI196639:WCI196739 WCI262175:WCI262275 WCI327711:WCI327811 WCI393247:WCI393347 WCI458783:WCI458883 WCI524319:WCI524419 WCI589855:WCI589955 WCI655391:WCI655491 WCI720927:WCI721027 WCI786463:WCI786563 WCI851999:WCI852099 WCI917535:WCI917635 WCI983071:WCI983171 WME12:WME71 WME73:WME132 WME65567:WME65667 WME131103:WME131203 WME196639:WME196739 WME262175:WME262275 WME327711:WME327811 WME393247:WME393347 WME458783:WME458883 WME524319:WME524419 WME589855:WME589955 WME655391:WME655491 WME720927:WME721027 WME786463:WME786563 WME851999:WME852099 WME917535:WME917635 WME983071:WME983171 WWA12:WWA71 WWA73:WWA132 WWA65567:WWA65667 WWA131103:WWA131203 WWA196639:WWA196739 WWA262175:WWA262275 WWA327711:WWA327811 WWA393247:WWA393347 WWA458783:WWA458883 WWA524319:WWA524419 WWA589855:WWA589955 WWA655391:WWA655491 WWA720927:WWA721027 WWA786463:WWA786563 WWA851999:WWA852099 WWA917535:WWA917635 WWA983071:WWA983171" xr:uid="{00000000-0002-0000-0200-000021000000}">
      <formula1>$L$10</formula1>
    </dataValidation>
    <dataValidation type="whole" operator="lessThanOrEqual" allowBlank="1" showInputMessage="1" showErrorMessage="1" error="INPUT NUMBER LESS THAN OR EQUAL THE HIGHEST POSSIBLE SCORE" prompt="Input Raw Score" sqref="M65567:M65667 M131103:M131203 M196639:M196739 M262175:M262275 M327711:M327811 M393247:M393347 M458783:M458883 M524319:M524419 M589855:M589955 M655391:M655491 M720927:M721027 M786463:M786563 M851999:M852099 M917535:M917635 M983071:M983171 JP12:JP71 JP73:JP132 JP65567:JP65667 JP131103:JP131203 JP196639:JP196739 JP262175:JP262275 JP327711:JP327811 JP393247:JP393347 JP458783:JP458883 JP524319:JP524419 JP589855:JP589955 JP655391:JP655491 JP720927:JP721027 JP786463:JP786563 JP851999:JP852099 JP917535:JP917635 JP983071:JP983171 TL12:TL71 TL73:TL132 TL65567:TL65667 TL131103:TL131203 TL196639:TL196739 TL262175:TL262275 TL327711:TL327811 TL393247:TL393347 TL458783:TL458883 TL524319:TL524419 TL589855:TL589955 TL655391:TL655491 TL720927:TL721027 TL786463:TL786563 TL851999:TL852099 TL917535:TL917635 TL983071:TL983171 ADH12:ADH71 ADH73:ADH132 ADH65567:ADH65667 ADH131103:ADH131203 ADH196639:ADH196739 ADH262175:ADH262275 ADH327711:ADH327811 ADH393247:ADH393347 ADH458783:ADH458883 ADH524319:ADH524419 ADH589855:ADH589955 ADH655391:ADH655491 ADH720927:ADH721027 ADH786463:ADH786563 ADH851999:ADH852099 ADH917535:ADH917635 ADH983071:ADH983171 AND12:AND71 AND73:AND132 AND65567:AND65667 AND131103:AND131203 AND196639:AND196739 AND262175:AND262275 AND327711:AND327811 AND393247:AND393347 AND458783:AND458883 AND524319:AND524419 AND589855:AND589955 AND655391:AND655491 AND720927:AND721027 AND786463:AND786563 AND851999:AND852099 AND917535:AND917635 AND983071:AND983171 AWZ12:AWZ71 AWZ73:AWZ132 AWZ65567:AWZ65667 AWZ131103:AWZ131203 AWZ196639:AWZ196739 AWZ262175:AWZ262275 AWZ327711:AWZ327811 AWZ393247:AWZ393347 AWZ458783:AWZ458883 AWZ524319:AWZ524419 AWZ589855:AWZ589955 AWZ655391:AWZ655491 AWZ720927:AWZ721027 AWZ786463:AWZ786563 AWZ851999:AWZ852099 AWZ917535:AWZ917635 AWZ983071:AWZ983171 BGV12:BGV71 BGV73:BGV132 BGV65567:BGV65667 BGV131103:BGV131203 BGV196639:BGV196739 BGV262175:BGV262275 BGV327711:BGV327811 BGV393247:BGV393347 BGV458783:BGV458883 BGV524319:BGV524419 BGV589855:BGV589955 BGV655391:BGV655491 BGV720927:BGV721027 BGV786463:BGV786563 BGV851999:BGV852099 BGV917535:BGV917635 BGV983071:BGV983171 BQR12:BQR71 BQR73:BQR132 BQR65567:BQR65667 BQR131103:BQR131203 BQR196639:BQR196739 BQR262175:BQR262275 BQR327711:BQR327811 BQR393247:BQR393347 BQR458783:BQR458883 BQR524319:BQR524419 BQR589855:BQR589955 BQR655391:BQR655491 BQR720927:BQR721027 BQR786463:BQR786563 BQR851999:BQR852099 BQR917535:BQR917635 BQR983071:BQR983171 CAN12:CAN71 CAN73:CAN132 CAN65567:CAN65667 CAN131103:CAN131203 CAN196639:CAN196739 CAN262175:CAN262275 CAN327711:CAN327811 CAN393247:CAN393347 CAN458783:CAN458883 CAN524319:CAN524419 CAN589855:CAN589955 CAN655391:CAN655491 CAN720927:CAN721027 CAN786463:CAN786563 CAN851999:CAN852099 CAN917535:CAN917635 CAN983071:CAN983171 CKJ12:CKJ71 CKJ73:CKJ132 CKJ65567:CKJ65667 CKJ131103:CKJ131203 CKJ196639:CKJ196739 CKJ262175:CKJ262275 CKJ327711:CKJ327811 CKJ393247:CKJ393347 CKJ458783:CKJ458883 CKJ524319:CKJ524419 CKJ589855:CKJ589955 CKJ655391:CKJ655491 CKJ720927:CKJ721027 CKJ786463:CKJ786563 CKJ851999:CKJ852099 CKJ917535:CKJ917635 CKJ983071:CKJ983171 CUF12:CUF71 CUF73:CUF132 CUF65567:CUF65667 CUF131103:CUF131203 CUF196639:CUF196739 CUF262175:CUF262275 CUF327711:CUF327811 CUF393247:CUF393347 CUF458783:CUF458883 CUF524319:CUF524419 CUF589855:CUF589955 CUF655391:CUF655491 CUF720927:CUF721027 CUF786463:CUF786563 CUF851999:CUF852099 CUF917535:CUF917635 CUF983071:CUF983171 DEB12:DEB71 DEB73:DEB132 DEB65567:DEB65667 DEB131103:DEB131203 DEB196639:DEB196739 DEB262175:DEB262275 DEB327711:DEB327811 DEB393247:DEB393347 DEB458783:DEB458883 DEB524319:DEB524419 DEB589855:DEB589955 DEB655391:DEB655491 DEB720927:DEB721027 DEB786463:DEB786563 DEB851999:DEB852099 DEB917535:DEB917635 DEB983071:DEB983171 DNX12:DNX71 DNX73:DNX132 DNX65567:DNX65667 DNX131103:DNX131203 DNX196639:DNX196739 DNX262175:DNX262275 DNX327711:DNX327811 DNX393247:DNX393347 DNX458783:DNX458883 DNX524319:DNX524419 DNX589855:DNX589955 DNX655391:DNX655491 DNX720927:DNX721027 DNX786463:DNX786563 DNX851999:DNX852099 DNX917535:DNX917635 DNX983071:DNX983171 DXT12:DXT71 DXT73:DXT132 DXT65567:DXT65667 DXT131103:DXT131203 DXT196639:DXT196739 DXT262175:DXT262275 DXT327711:DXT327811 DXT393247:DXT393347 DXT458783:DXT458883 DXT524319:DXT524419 DXT589855:DXT589955 DXT655391:DXT655491 DXT720927:DXT721027 DXT786463:DXT786563 DXT851999:DXT852099 DXT917535:DXT917635 DXT983071:DXT983171 EHP12:EHP71 EHP73:EHP132 EHP65567:EHP65667 EHP131103:EHP131203 EHP196639:EHP196739 EHP262175:EHP262275 EHP327711:EHP327811 EHP393247:EHP393347 EHP458783:EHP458883 EHP524319:EHP524419 EHP589855:EHP589955 EHP655391:EHP655491 EHP720927:EHP721027 EHP786463:EHP786563 EHP851999:EHP852099 EHP917535:EHP917635 EHP983071:EHP983171 ERL12:ERL71 ERL73:ERL132 ERL65567:ERL65667 ERL131103:ERL131203 ERL196639:ERL196739 ERL262175:ERL262275 ERL327711:ERL327811 ERL393247:ERL393347 ERL458783:ERL458883 ERL524319:ERL524419 ERL589855:ERL589955 ERL655391:ERL655491 ERL720927:ERL721027 ERL786463:ERL786563 ERL851999:ERL852099 ERL917535:ERL917635 ERL983071:ERL983171 FBH12:FBH71 FBH73:FBH132 FBH65567:FBH65667 FBH131103:FBH131203 FBH196639:FBH196739 FBH262175:FBH262275 FBH327711:FBH327811 FBH393247:FBH393347 FBH458783:FBH458883 FBH524319:FBH524419 FBH589855:FBH589955 FBH655391:FBH655491 FBH720927:FBH721027 FBH786463:FBH786563 FBH851999:FBH852099 FBH917535:FBH917635 FBH983071:FBH983171 FLD12:FLD71 FLD73:FLD132 FLD65567:FLD65667 FLD131103:FLD131203 FLD196639:FLD196739 FLD262175:FLD262275 FLD327711:FLD327811 FLD393247:FLD393347 FLD458783:FLD458883 FLD524319:FLD524419 FLD589855:FLD589955 FLD655391:FLD655491 FLD720927:FLD721027 FLD786463:FLD786563 FLD851999:FLD852099 FLD917535:FLD917635 FLD983071:FLD983171 FUZ12:FUZ71 FUZ73:FUZ132 FUZ65567:FUZ65667 FUZ131103:FUZ131203 FUZ196639:FUZ196739 FUZ262175:FUZ262275 FUZ327711:FUZ327811 FUZ393247:FUZ393347 FUZ458783:FUZ458883 FUZ524319:FUZ524419 FUZ589855:FUZ589955 FUZ655391:FUZ655491 FUZ720927:FUZ721027 FUZ786463:FUZ786563 FUZ851999:FUZ852099 FUZ917535:FUZ917635 FUZ983071:FUZ983171 GEV12:GEV71 GEV73:GEV132 GEV65567:GEV65667 GEV131103:GEV131203 GEV196639:GEV196739 GEV262175:GEV262275 GEV327711:GEV327811 GEV393247:GEV393347 GEV458783:GEV458883 GEV524319:GEV524419 GEV589855:GEV589955 GEV655391:GEV655491 GEV720927:GEV721027 GEV786463:GEV786563 GEV851999:GEV852099 GEV917535:GEV917635 GEV983071:GEV983171 GOR12:GOR71 GOR73:GOR132 GOR65567:GOR65667 GOR131103:GOR131203 GOR196639:GOR196739 GOR262175:GOR262275 GOR327711:GOR327811 GOR393247:GOR393347 GOR458783:GOR458883 GOR524319:GOR524419 GOR589855:GOR589955 GOR655391:GOR655491 GOR720927:GOR721027 GOR786463:GOR786563 GOR851999:GOR852099 GOR917535:GOR917635 GOR983071:GOR983171 GYN12:GYN71 GYN73:GYN132 GYN65567:GYN65667 GYN131103:GYN131203 GYN196639:GYN196739 GYN262175:GYN262275 GYN327711:GYN327811 GYN393247:GYN393347 GYN458783:GYN458883 GYN524319:GYN524419 GYN589855:GYN589955 GYN655391:GYN655491 GYN720927:GYN721027 GYN786463:GYN786563 GYN851999:GYN852099 GYN917535:GYN917635 GYN983071:GYN983171 HIJ12:HIJ71 HIJ73:HIJ132 HIJ65567:HIJ65667 HIJ131103:HIJ131203 HIJ196639:HIJ196739 HIJ262175:HIJ262275 HIJ327711:HIJ327811 HIJ393247:HIJ393347 HIJ458783:HIJ458883 HIJ524319:HIJ524419 HIJ589855:HIJ589955 HIJ655391:HIJ655491 HIJ720927:HIJ721027 HIJ786463:HIJ786563 HIJ851999:HIJ852099 HIJ917535:HIJ917635 HIJ983071:HIJ983171 HSF12:HSF71 HSF73:HSF132 HSF65567:HSF65667 HSF131103:HSF131203 HSF196639:HSF196739 HSF262175:HSF262275 HSF327711:HSF327811 HSF393247:HSF393347 HSF458783:HSF458883 HSF524319:HSF524419 HSF589855:HSF589955 HSF655391:HSF655491 HSF720927:HSF721027 HSF786463:HSF786563 HSF851999:HSF852099 HSF917535:HSF917635 HSF983071:HSF983171 ICB12:ICB71 ICB73:ICB132 ICB65567:ICB65667 ICB131103:ICB131203 ICB196639:ICB196739 ICB262175:ICB262275 ICB327711:ICB327811 ICB393247:ICB393347 ICB458783:ICB458883 ICB524319:ICB524419 ICB589855:ICB589955 ICB655391:ICB655491 ICB720927:ICB721027 ICB786463:ICB786563 ICB851999:ICB852099 ICB917535:ICB917635 ICB983071:ICB983171 ILX12:ILX71 ILX73:ILX132 ILX65567:ILX65667 ILX131103:ILX131203 ILX196639:ILX196739 ILX262175:ILX262275 ILX327711:ILX327811 ILX393247:ILX393347 ILX458783:ILX458883 ILX524319:ILX524419 ILX589855:ILX589955 ILX655391:ILX655491 ILX720927:ILX721027 ILX786463:ILX786563 ILX851999:ILX852099 ILX917535:ILX917635 ILX983071:ILX983171 IVT12:IVT71 IVT73:IVT132 IVT65567:IVT65667 IVT131103:IVT131203 IVT196639:IVT196739 IVT262175:IVT262275 IVT327711:IVT327811 IVT393247:IVT393347 IVT458783:IVT458883 IVT524319:IVT524419 IVT589855:IVT589955 IVT655391:IVT655491 IVT720927:IVT721027 IVT786463:IVT786563 IVT851999:IVT852099 IVT917535:IVT917635 IVT983071:IVT983171 JFP12:JFP71 JFP73:JFP132 JFP65567:JFP65667 JFP131103:JFP131203 JFP196639:JFP196739 JFP262175:JFP262275 JFP327711:JFP327811 JFP393247:JFP393347 JFP458783:JFP458883 JFP524319:JFP524419 JFP589855:JFP589955 JFP655391:JFP655491 JFP720927:JFP721027 JFP786463:JFP786563 JFP851999:JFP852099 JFP917535:JFP917635 JFP983071:JFP983171 JPL12:JPL71 JPL73:JPL132 JPL65567:JPL65667 JPL131103:JPL131203 JPL196639:JPL196739 JPL262175:JPL262275 JPL327711:JPL327811 JPL393247:JPL393347 JPL458783:JPL458883 JPL524319:JPL524419 JPL589855:JPL589955 JPL655391:JPL655491 JPL720927:JPL721027 JPL786463:JPL786563 JPL851999:JPL852099 JPL917535:JPL917635 JPL983071:JPL983171 JZH12:JZH71 JZH73:JZH132 JZH65567:JZH65667 JZH131103:JZH131203 JZH196639:JZH196739 JZH262175:JZH262275 JZH327711:JZH327811 JZH393247:JZH393347 JZH458783:JZH458883 JZH524319:JZH524419 JZH589855:JZH589955 JZH655391:JZH655491 JZH720927:JZH721027 JZH786463:JZH786563 JZH851999:JZH852099 JZH917535:JZH917635 JZH983071:JZH983171 KJD12:KJD71 KJD73:KJD132 KJD65567:KJD65667 KJD131103:KJD131203 KJD196639:KJD196739 KJD262175:KJD262275 KJD327711:KJD327811 KJD393247:KJD393347 KJD458783:KJD458883 KJD524319:KJD524419 KJD589855:KJD589955 KJD655391:KJD655491 KJD720927:KJD721027 KJD786463:KJD786563 KJD851999:KJD852099 KJD917535:KJD917635 KJD983071:KJD983171 KSZ12:KSZ71 KSZ73:KSZ132 KSZ65567:KSZ65667 KSZ131103:KSZ131203 KSZ196639:KSZ196739 KSZ262175:KSZ262275 KSZ327711:KSZ327811 KSZ393247:KSZ393347 KSZ458783:KSZ458883 KSZ524319:KSZ524419 KSZ589855:KSZ589955 KSZ655391:KSZ655491 KSZ720927:KSZ721027 KSZ786463:KSZ786563 KSZ851999:KSZ852099 KSZ917535:KSZ917635 KSZ983071:KSZ983171 LCV12:LCV71 LCV73:LCV132 LCV65567:LCV65667 LCV131103:LCV131203 LCV196639:LCV196739 LCV262175:LCV262275 LCV327711:LCV327811 LCV393247:LCV393347 LCV458783:LCV458883 LCV524319:LCV524419 LCV589855:LCV589955 LCV655391:LCV655491 LCV720927:LCV721027 LCV786463:LCV786563 LCV851999:LCV852099 LCV917535:LCV917635 LCV983071:LCV983171 LMR12:LMR71 LMR73:LMR132 LMR65567:LMR65667 LMR131103:LMR131203 LMR196639:LMR196739 LMR262175:LMR262275 LMR327711:LMR327811 LMR393247:LMR393347 LMR458783:LMR458883 LMR524319:LMR524419 LMR589855:LMR589955 LMR655391:LMR655491 LMR720927:LMR721027 LMR786463:LMR786563 LMR851999:LMR852099 LMR917535:LMR917635 LMR983071:LMR983171 LWN12:LWN71 LWN73:LWN132 LWN65567:LWN65667 LWN131103:LWN131203 LWN196639:LWN196739 LWN262175:LWN262275 LWN327711:LWN327811 LWN393247:LWN393347 LWN458783:LWN458883 LWN524319:LWN524419 LWN589855:LWN589955 LWN655391:LWN655491 LWN720927:LWN721027 LWN786463:LWN786563 LWN851999:LWN852099 LWN917535:LWN917635 LWN983071:LWN983171 MGJ12:MGJ71 MGJ73:MGJ132 MGJ65567:MGJ65667 MGJ131103:MGJ131203 MGJ196639:MGJ196739 MGJ262175:MGJ262275 MGJ327711:MGJ327811 MGJ393247:MGJ393347 MGJ458783:MGJ458883 MGJ524319:MGJ524419 MGJ589855:MGJ589955 MGJ655391:MGJ655491 MGJ720927:MGJ721027 MGJ786463:MGJ786563 MGJ851999:MGJ852099 MGJ917535:MGJ917635 MGJ983071:MGJ983171 MQF12:MQF71 MQF73:MQF132 MQF65567:MQF65667 MQF131103:MQF131203 MQF196639:MQF196739 MQF262175:MQF262275 MQF327711:MQF327811 MQF393247:MQF393347 MQF458783:MQF458883 MQF524319:MQF524419 MQF589855:MQF589955 MQF655391:MQF655491 MQF720927:MQF721027 MQF786463:MQF786563 MQF851999:MQF852099 MQF917535:MQF917635 MQF983071:MQF983171 NAB12:NAB71 NAB73:NAB132 NAB65567:NAB65667 NAB131103:NAB131203 NAB196639:NAB196739 NAB262175:NAB262275 NAB327711:NAB327811 NAB393247:NAB393347 NAB458783:NAB458883 NAB524319:NAB524419 NAB589855:NAB589955 NAB655391:NAB655491 NAB720927:NAB721027 NAB786463:NAB786563 NAB851999:NAB852099 NAB917535:NAB917635 NAB983071:NAB983171 NJX12:NJX71 NJX73:NJX132 NJX65567:NJX65667 NJX131103:NJX131203 NJX196639:NJX196739 NJX262175:NJX262275 NJX327711:NJX327811 NJX393247:NJX393347 NJX458783:NJX458883 NJX524319:NJX524419 NJX589855:NJX589955 NJX655391:NJX655491 NJX720927:NJX721027 NJX786463:NJX786563 NJX851999:NJX852099 NJX917535:NJX917635 NJX983071:NJX983171 NTT12:NTT71 NTT73:NTT132 NTT65567:NTT65667 NTT131103:NTT131203 NTT196639:NTT196739 NTT262175:NTT262275 NTT327711:NTT327811 NTT393247:NTT393347 NTT458783:NTT458883 NTT524319:NTT524419 NTT589855:NTT589955 NTT655391:NTT655491 NTT720927:NTT721027 NTT786463:NTT786563 NTT851999:NTT852099 NTT917535:NTT917635 NTT983071:NTT983171 ODP12:ODP71 ODP73:ODP132 ODP65567:ODP65667 ODP131103:ODP131203 ODP196639:ODP196739 ODP262175:ODP262275 ODP327711:ODP327811 ODP393247:ODP393347 ODP458783:ODP458883 ODP524319:ODP524419 ODP589855:ODP589955 ODP655391:ODP655491 ODP720927:ODP721027 ODP786463:ODP786563 ODP851999:ODP852099 ODP917535:ODP917635 ODP983071:ODP983171 ONL12:ONL71 ONL73:ONL132 ONL65567:ONL65667 ONL131103:ONL131203 ONL196639:ONL196739 ONL262175:ONL262275 ONL327711:ONL327811 ONL393247:ONL393347 ONL458783:ONL458883 ONL524319:ONL524419 ONL589855:ONL589955 ONL655391:ONL655491 ONL720927:ONL721027 ONL786463:ONL786563 ONL851999:ONL852099 ONL917535:ONL917635 ONL983071:ONL983171 OXH12:OXH71 OXH73:OXH132 OXH65567:OXH65667 OXH131103:OXH131203 OXH196639:OXH196739 OXH262175:OXH262275 OXH327711:OXH327811 OXH393247:OXH393347 OXH458783:OXH458883 OXH524319:OXH524419 OXH589855:OXH589955 OXH655391:OXH655491 OXH720927:OXH721027 OXH786463:OXH786563 OXH851999:OXH852099 OXH917535:OXH917635 OXH983071:OXH983171 PHD12:PHD71 PHD73:PHD132 PHD65567:PHD65667 PHD131103:PHD131203 PHD196639:PHD196739 PHD262175:PHD262275 PHD327711:PHD327811 PHD393247:PHD393347 PHD458783:PHD458883 PHD524319:PHD524419 PHD589855:PHD589955 PHD655391:PHD655491 PHD720927:PHD721027 PHD786463:PHD786563 PHD851999:PHD852099 PHD917535:PHD917635 PHD983071:PHD983171 PQZ12:PQZ71 PQZ73:PQZ132 PQZ65567:PQZ65667 PQZ131103:PQZ131203 PQZ196639:PQZ196739 PQZ262175:PQZ262275 PQZ327711:PQZ327811 PQZ393247:PQZ393347 PQZ458783:PQZ458883 PQZ524319:PQZ524419 PQZ589855:PQZ589955 PQZ655391:PQZ655491 PQZ720927:PQZ721027 PQZ786463:PQZ786563 PQZ851999:PQZ852099 PQZ917535:PQZ917635 PQZ983071:PQZ983171 QAV12:QAV71 QAV73:QAV132 QAV65567:QAV65667 QAV131103:QAV131203 QAV196639:QAV196739 QAV262175:QAV262275 QAV327711:QAV327811 QAV393247:QAV393347 QAV458783:QAV458883 QAV524319:QAV524419 QAV589855:QAV589955 QAV655391:QAV655491 QAV720927:QAV721027 QAV786463:QAV786563 QAV851999:QAV852099 QAV917535:QAV917635 QAV983071:QAV983171 QKR12:QKR71 QKR73:QKR132 QKR65567:QKR65667 QKR131103:QKR131203 QKR196639:QKR196739 QKR262175:QKR262275 QKR327711:QKR327811 QKR393247:QKR393347 QKR458783:QKR458883 QKR524319:QKR524419 QKR589855:QKR589955 QKR655391:QKR655491 QKR720927:QKR721027 QKR786463:QKR786563 QKR851999:QKR852099 QKR917535:QKR917635 QKR983071:QKR983171 QUN12:QUN71 QUN73:QUN132 QUN65567:QUN65667 QUN131103:QUN131203 QUN196639:QUN196739 QUN262175:QUN262275 QUN327711:QUN327811 QUN393247:QUN393347 QUN458783:QUN458883 QUN524319:QUN524419 QUN589855:QUN589955 QUN655391:QUN655491 QUN720927:QUN721027 QUN786463:QUN786563 QUN851999:QUN852099 QUN917535:QUN917635 QUN983071:QUN983171 REJ12:REJ71 REJ73:REJ132 REJ65567:REJ65667 REJ131103:REJ131203 REJ196639:REJ196739 REJ262175:REJ262275 REJ327711:REJ327811 REJ393247:REJ393347 REJ458783:REJ458883 REJ524319:REJ524419 REJ589855:REJ589955 REJ655391:REJ655491 REJ720927:REJ721027 REJ786463:REJ786563 REJ851999:REJ852099 REJ917535:REJ917635 REJ983071:REJ983171 ROF12:ROF71 ROF73:ROF132 ROF65567:ROF65667 ROF131103:ROF131203 ROF196639:ROF196739 ROF262175:ROF262275 ROF327711:ROF327811 ROF393247:ROF393347 ROF458783:ROF458883 ROF524319:ROF524419 ROF589855:ROF589955 ROF655391:ROF655491 ROF720927:ROF721027 ROF786463:ROF786563 ROF851999:ROF852099 ROF917535:ROF917635 ROF983071:ROF983171 RYB12:RYB71 RYB73:RYB132 RYB65567:RYB65667 RYB131103:RYB131203 RYB196639:RYB196739 RYB262175:RYB262275 RYB327711:RYB327811 RYB393247:RYB393347 RYB458783:RYB458883 RYB524319:RYB524419 RYB589855:RYB589955 RYB655391:RYB655491 RYB720927:RYB721027 RYB786463:RYB786563 RYB851999:RYB852099 RYB917535:RYB917635 RYB983071:RYB983171 SHX12:SHX71 SHX73:SHX132 SHX65567:SHX65667 SHX131103:SHX131203 SHX196639:SHX196739 SHX262175:SHX262275 SHX327711:SHX327811 SHX393247:SHX393347 SHX458783:SHX458883 SHX524319:SHX524419 SHX589855:SHX589955 SHX655391:SHX655491 SHX720927:SHX721027 SHX786463:SHX786563 SHX851999:SHX852099 SHX917535:SHX917635 SHX983071:SHX983171 SRT12:SRT71 SRT73:SRT132 SRT65567:SRT65667 SRT131103:SRT131203 SRT196639:SRT196739 SRT262175:SRT262275 SRT327711:SRT327811 SRT393247:SRT393347 SRT458783:SRT458883 SRT524319:SRT524419 SRT589855:SRT589955 SRT655391:SRT655491 SRT720927:SRT721027 SRT786463:SRT786563 SRT851999:SRT852099 SRT917535:SRT917635 SRT983071:SRT983171 TBP12:TBP71 TBP73:TBP132 TBP65567:TBP65667 TBP131103:TBP131203 TBP196639:TBP196739 TBP262175:TBP262275 TBP327711:TBP327811 TBP393247:TBP393347 TBP458783:TBP458883 TBP524319:TBP524419 TBP589855:TBP589955 TBP655391:TBP655491 TBP720927:TBP721027 TBP786463:TBP786563 TBP851999:TBP852099 TBP917535:TBP917635 TBP983071:TBP983171 TLL12:TLL71 TLL73:TLL132 TLL65567:TLL65667 TLL131103:TLL131203 TLL196639:TLL196739 TLL262175:TLL262275 TLL327711:TLL327811 TLL393247:TLL393347 TLL458783:TLL458883 TLL524319:TLL524419 TLL589855:TLL589955 TLL655391:TLL655491 TLL720927:TLL721027 TLL786463:TLL786563 TLL851999:TLL852099 TLL917535:TLL917635 TLL983071:TLL983171 TVH12:TVH71 TVH73:TVH132 TVH65567:TVH65667 TVH131103:TVH131203 TVH196639:TVH196739 TVH262175:TVH262275 TVH327711:TVH327811 TVH393247:TVH393347 TVH458783:TVH458883 TVH524319:TVH524419 TVH589855:TVH589955 TVH655391:TVH655491 TVH720927:TVH721027 TVH786463:TVH786563 TVH851999:TVH852099 TVH917535:TVH917635 TVH983071:TVH983171 UFD12:UFD71 UFD73:UFD132 UFD65567:UFD65667 UFD131103:UFD131203 UFD196639:UFD196739 UFD262175:UFD262275 UFD327711:UFD327811 UFD393247:UFD393347 UFD458783:UFD458883 UFD524319:UFD524419 UFD589855:UFD589955 UFD655391:UFD655491 UFD720927:UFD721027 UFD786463:UFD786563 UFD851999:UFD852099 UFD917535:UFD917635 UFD983071:UFD983171 UOZ12:UOZ71 UOZ73:UOZ132 UOZ65567:UOZ65667 UOZ131103:UOZ131203 UOZ196639:UOZ196739 UOZ262175:UOZ262275 UOZ327711:UOZ327811 UOZ393247:UOZ393347 UOZ458783:UOZ458883 UOZ524319:UOZ524419 UOZ589855:UOZ589955 UOZ655391:UOZ655491 UOZ720927:UOZ721027 UOZ786463:UOZ786563 UOZ851999:UOZ852099 UOZ917535:UOZ917635 UOZ983071:UOZ983171 UYV12:UYV71 UYV73:UYV132 UYV65567:UYV65667 UYV131103:UYV131203 UYV196639:UYV196739 UYV262175:UYV262275 UYV327711:UYV327811 UYV393247:UYV393347 UYV458783:UYV458883 UYV524319:UYV524419 UYV589855:UYV589955 UYV655391:UYV655491 UYV720927:UYV721027 UYV786463:UYV786563 UYV851999:UYV852099 UYV917535:UYV917635 UYV983071:UYV983171 VIR12:VIR71 VIR73:VIR132 VIR65567:VIR65667 VIR131103:VIR131203 VIR196639:VIR196739 VIR262175:VIR262275 VIR327711:VIR327811 VIR393247:VIR393347 VIR458783:VIR458883 VIR524319:VIR524419 VIR589855:VIR589955 VIR655391:VIR655491 VIR720927:VIR721027 VIR786463:VIR786563 VIR851999:VIR852099 VIR917535:VIR917635 VIR983071:VIR983171 VSN12:VSN71 VSN73:VSN132 VSN65567:VSN65667 VSN131103:VSN131203 VSN196639:VSN196739 VSN262175:VSN262275 VSN327711:VSN327811 VSN393247:VSN393347 VSN458783:VSN458883 VSN524319:VSN524419 VSN589855:VSN589955 VSN655391:VSN655491 VSN720927:VSN721027 VSN786463:VSN786563 VSN851999:VSN852099 VSN917535:VSN917635 VSN983071:VSN983171 WCJ12:WCJ71 WCJ73:WCJ132 WCJ65567:WCJ65667 WCJ131103:WCJ131203 WCJ196639:WCJ196739 WCJ262175:WCJ262275 WCJ327711:WCJ327811 WCJ393247:WCJ393347 WCJ458783:WCJ458883 WCJ524319:WCJ524419 WCJ589855:WCJ589955 WCJ655391:WCJ655491 WCJ720927:WCJ721027 WCJ786463:WCJ786563 WCJ851999:WCJ852099 WCJ917535:WCJ917635 WCJ983071:WCJ983171 WMF12:WMF71 WMF73:WMF132 WMF65567:WMF65667 WMF131103:WMF131203 WMF196639:WMF196739 WMF262175:WMF262275 WMF327711:WMF327811 WMF393247:WMF393347 WMF458783:WMF458883 WMF524319:WMF524419 WMF589855:WMF589955 WMF655391:WMF655491 WMF720927:WMF721027 WMF786463:WMF786563 WMF851999:WMF852099 WMF917535:WMF917635 WMF983071:WMF983171 WWB12:WWB71 WWB73:WWB132 WWB65567:WWB65667 WWB131103:WWB131203 WWB196639:WWB196739 WWB262175:WWB262275 WWB327711:WWB327811 WWB393247:WWB393347 WWB458783:WWB458883 WWB524319:WWB524419 WWB589855:WWB589955 WWB655391:WWB655491 WWB720927:WWB721027 WWB786463:WWB786563 WWB851999:WWB852099 WWB917535:WWB917635 WWB983071:WWB983171" xr:uid="{00000000-0002-0000-0200-000022000000}">
      <formula1>$M$10</formula1>
    </dataValidation>
    <dataValidation type="whole" operator="lessThanOrEqual" allowBlank="1" showInputMessage="1" showErrorMessage="1" error="INPUT NUMBER LESS THAN OR EQUAL THE HIGHEST POSSIBLE SCORE" prompt="Input Raw Score" sqref="N65567:N65667 N131103:N131203 N196639:N196739 N262175:N262275 N327711:N327811 N393247:N393347 N458783:N458883 N524319:N524419 N589855:N589955 N655391:N655491 N720927:N721027 N786463:N786563 N851999:N852099 N917535:N917635 N983071:N983171 JQ12:JQ71 JQ73:JQ132 JQ65567:JQ65667 JQ131103:JQ131203 JQ196639:JQ196739 JQ262175:JQ262275 JQ327711:JQ327811 JQ393247:JQ393347 JQ458783:JQ458883 JQ524319:JQ524419 JQ589855:JQ589955 JQ655391:JQ655491 JQ720927:JQ721027 JQ786463:JQ786563 JQ851999:JQ852099 JQ917535:JQ917635 JQ983071:JQ983171 TM12:TM71 TM73:TM132 TM65567:TM65667 TM131103:TM131203 TM196639:TM196739 TM262175:TM262275 TM327711:TM327811 TM393247:TM393347 TM458783:TM458883 TM524319:TM524419 TM589855:TM589955 TM655391:TM655491 TM720927:TM721027 TM786463:TM786563 TM851999:TM852099 TM917535:TM917635 TM983071:TM983171 ADI12:ADI71 ADI73:ADI132 ADI65567:ADI65667 ADI131103:ADI131203 ADI196639:ADI196739 ADI262175:ADI262275 ADI327711:ADI327811 ADI393247:ADI393347 ADI458783:ADI458883 ADI524319:ADI524419 ADI589855:ADI589955 ADI655391:ADI655491 ADI720927:ADI721027 ADI786463:ADI786563 ADI851999:ADI852099 ADI917535:ADI917635 ADI983071:ADI983171 ANE12:ANE71 ANE73:ANE132 ANE65567:ANE65667 ANE131103:ANE131203 ANE196639:ANE196739 ANE262175:ANE262275 ANE327711:ANE327811 ANE393247:ANE393347 ANE458783:ANE458883 ANE524319:ANE524419 ANE589855:ANE589955 ANE655391:ANE655491 ANE720927:ANE721027 ANE786463:ANE786563 ANE851999:ANE852099 ANE917535:ANE917635 ANE983071:ANE983171 AXA12:AXA71 AXA73:AXA132 AXA65567:AXA65667 AXA131103:AXA131203 AXA196639:AXA196739 AXA262175:AXA262275 AXA327711:AXA327811 AXA393247:AXA393347 AXA458783:AXA458883 AXA524319:AXA524419 AXA589855:AXA589955 AXA655391:AXA655491 AXA720927:AXA721027 AXA786463:AXA786563 AXA851999:AXA852099 AXA917535:AXA917635 AXA983071:AXA983171 BGW12:BGW71 BGW73:BGW132 BGW65567:BGW65667 BGW131103:BGW131203 BGW196639:BGW196739 BGW262175:BGW262275 BGW327711:BGW327811 BGW393247:BGW393347 BGW458783:BGW458883 BGW524319:BGW524419 BGW589855:BGW589955 BGW655391:BGW655491 BGW720927:BGW721027 BGW786463:BGW786563 BGW851999:BGW852099 BGW917535:BGW917635 BGW983071:BGW983171 BQS12:BQS71 BQS73:BQS132 BQS65567:BQS65667 BQS131103:BQS131203 BQS196639:BQS196739 BQS262175:BQS262275 BQS327711:BQS327811 BQS393247:BQS393347 BQS458783:BQS458883 BQS524319:BQS524419 BQS589855:BQS589955 BQS655391:BQS655491 BQS720927:BQS721027 BQS786463:BQS786563 BQS851999:BQS852099 BQS917535:BQS917635 BQS983071:BQS983171 CAO12:CAO71 CAO73:CAO132 CAO65567:CAO65667 CAO131103:CAO131203 CAO196639:CAO196739 CAO262175:CAO262275 CAO327711:CAO327811 CAO393247:CAO393347 CAO458783:CAO458883 CAO524319:CAO524419 CAO589855:CAO589955 CAO655391:CAO655491 CAO720927:CAO721027 CAO786463:CAO786563 CAO851999:CAO852099 CAO917535:CAO917635 CAO983071:CAO983171 CKK12:CKK71 CKK73:CKK132 CKK65567:CKK65667 CKK131103:CKK131203 CKK196639:CKK196739 CKK262175:CKK262275 CKK327711:CKK327811 CKK393247:CKK393347 CKK458783:CKK458883 CKK524319:CKK524419 CKK589855:CKK589955 CKK655391:CKK655491 CKK720927:CKK721027 CKK786463:CKK786563 CKK851999:CKK852099 CKK917535:CKK917635 CKK983071:CKK983171 CUG12:CUG71 CUG73:CUG132 CUG65567:CUG65667 CUG131103:CUG131203 CUG196639:CUG196739 CUG262175:CUG262275 CUG327711:CUG327811 CUG393247:CUG393347 CUG458783:CUG458883 CUG524319:CUG524419 CUG589855:CUG589955 CUG655391:CUG655491 CUG720927:CUG721027 CUG786463:CUG786563 CUG851999:CUG852099 CUG917535:CUG917635 CUG983071:CUG983171 DEC12:DEC71 DEC73:DEC132 DEC65567:DEC65667 DEC131103:DEC131203 DEC196639:DEC196739 DEC262175:DEC262275 DEC327711:DEC327811 DEC393247:DEC393347 DEC458783:DEC458883 DEC524319:DEC524419 DEC589855:DEC589955 DEC655391:DEC655491 DEC720927:DEC721027 DEC786463:DEC786563 DEC851999:DEC852099 DEC917535:DEC917635 DEC983071:DEC983171 DNY12:DNY71 DNY73:DNY132 DNY65567:DNY65667 DNY131103:DNY131203 DNY196639:DNY196739 DNY262175:DNY262275 DNY327711:DNY327811 DNY393247:DNY393347 DNY458783:DNY458883 DNY524319:DNY524419 DNY589855:DNY589955 DNY655391:DNY655491 DNY720927:DNY721027 DNY786463:DNY786563 DNY851999:DNY852099 DNY917535:DNY917635 DNY983071:DNY983171 DXU12:DXU71 DXU73:DXU132 DXU65567:DXU65667 DXU131103:DXU131203 DXU196639:DXU196739 DXU262175:DXU262275 DXU327711:DXU327811 DXU393247:DXU393347 DXU458783:DXU458883 DXU524319:DXU524419 DXU589855:DXU589955 DXU655391:DXU655491 DXU720927:DXU721027 DXU786463:DXU786563 DXU851999:DXU852099 DXU917535:DXU917635 DXU983071:DXU983171 EHQ12:EHQ71 EHQ73:EHQ132 EHQ65567:EHQ65667 EHQ131103:EHQ131203 EHQ196639:EHQ196739 EHQ262175:EHQ262275 EHQ327711:EHQ327811 EHQ393247:EHQ393347 EHQ458783:EHQ458883 EHQ524319:EHQ524419 EHQ589855:EHQ589955 EHQ655391:EHQ655491 EHQ720927:EHQ721027 EHQ786463:EHQ786563 EHQ851999:EHQ852099 EHQ917535:EHQ917635 EHQ983071:EHQ983171 ERM12:ERM71 ERM73:ERM132 ERM65567:ERM65667 ERM131103:ERM131203 ERM196639:ERM196739 ERM262175:ERM262275 ERM327711:ERM327811 ERM393247:ERM393347 ERM458783:ERM458883 ERM524319:ERM524419 ERM589855:ERM589955 ERM655391:ERM655491 ERM720927:ERM721027 ERM786463:ERM786563 ERM851999:ERM852099 ERM917535:ERM917635 ERM983071:ERM983171 FBI12:FBI71 FBI73:FBI132 FBI65567:FBI65667 FBI131103:FBI131203 FBI196639:FBI196739 FBI262175:FBI262275 FBI327711:FBI327811 FBI393247:FBI393347 FBI458783:FBI458883 FBI524319:FBI524419 FBI589855:FBI589955 FBI655391:FBI655491 FBI720927:FBI721027 FBI786463:FBI786563 FBI851999:FBI852099 FBI917535:FBI917635 FBI983071:FBI983171 FLE12:FLE71 FLE73:FLE132 FLE65567:FLE65667 FLE131103:FLE131203 FLE196639:FLE196739 FLE262175:FLE262275 FLE327711:FLE327811 FLE393247:FLE393347 FLE458783:FLE458883 FLE524319:FLE524419 FLE589855:FLE589955 FLE655391:FLE655491 FLE720927:FLE721027 FLE786463:FLE786563 FLE851999:FLE852099 FLE917535:FLE917635 FLE983071:FLE983171 FVA12:FVA71 FVA73:FVA132 FVA65567:FVA65667 FVA131103:FVA131203 FVA196639:FVA196739 FVA262175:FVA262275 FVA327711:FVA327811 FVA393247:FVA393347 FVA458783:FVA458883 FVA524319:FVA524419 FVA589855:FVA589955 FVA655391:FVA655491 FVA720927:FVA721027 FVA786463:FVA786563 FVA851999:FVA852099 FVA917535:FVA917635 FVA983071:FVA983171 GEW12:GEW71 GEW73:GEW132 GEW65567:GEW65667 GEW131103:GEW131203 GEW196639:GEW196739 GEW262175:GEW262275 GEW327711:GEW327811 GEW393247:GEW393347 GEW458783:GEW458883 GEW524319:GEW524419 GEW589855:GEW589955 GEW655391:GEW655491 GEW720927:GEW721027 GEW786463:GEW786563 GEW851999:GEW852099 GEW917535:GEW917635 GEW983071:GEW983171 GOS12:GOS71 GOS73:GOS132 GOS65567:GOS65667 GOS131103:GOS131203 GOS196639:GOS196739 GOS262175:GOS262275 GOS327711:GOS327811 GOS393247:GOS393347 GOS458783:GOS458883 GOS524319:GOS524419 GOS589855:GOS589955 GOS655391:GOS655491 GOS720927:GOS721027 GOS786463:GOS786563 GOS851999:GOS852099 GOS917535:GOS917635 GOS983071:GOS983171 GYO12:GYO71 GYO73:GYO132 GYO65567:GYO65667 GYO131103:GYO131203 GYO196639:GYO196739 GYO262175:GYO262275 GYO327711:GYO327811 GYO393247:GYO393347 GYO458783:GYO458883 GYO524319:GYO524419 GYO589855:GYO589955 GYO655391:GYO655491 GYO720927:GYO721027 GYO786463:GYO786563 GYO851999:GYO852099 GYO917535:GYO917635 GYO983071:GYO983171 HIK12:HIK71 HIK73:HIK132 HIK65567:HIK65667 HIK131103:HIK131203 HIK196639:HIK196739 HIK262175:HIK262275 HIK327711:HIK327811 HIK393247:HIK393347 HIK458783:HIK458883 HIK524319:HIK524419 HIK589855:HIK589955 HIK655391:HIK655491 HIK720927:HIK721027 HIK786463:HIK786563 HIK851999:HIK852099 HIK917535:HIK917635 HIK983071:HIK983171 HSG12:HSG71 HSG73:HSG132 HSG65567:HSG65667 HSG131103:HSG131203 HSG196639:HSG196739 HSG262175:HSG262275 HSG327711:HSG327811 HSG393247:HSG393347 HSG458783:HSG458883 HSG524319:HSG524419 HSG589855:HSG589955 HSG655391:HSG655491 HSG720927:HSG721027 HSG786463:HSG786563 HSG851999:HSG852099 HSG917535:HSG917635 HSG983071:HSG983171 ICC12:ICC71 ICC73:ICC132 ICC65567:ICC65667 ICC131103:ICC131203 ICC196639:ICC196739 ICC262175:ICC262275 ICC327711:ICC327811 ICC393247:ICC393347 ICC458783:ICC458883 ICC524319:ICC524419 ICC589855:ICC589955 ICC655391:ICC655491 ICC720927:ICC721027 ICC786463:ICC786563 ICC851999:ICC852099 ICC917535:ICC917635 ICC983071:ICC983171 ILY12:ILY71 ILY73:ILY132 ILY65567:ILY65667 ILY131103:ILY131203 ILY196639:ILY196739 ILY262175:ILY262275 ILY327711:ILY327811 ILY393247:ILY393347 ILY458783:ILY458883 ILY524319:ILY524419 ILY589855:ILY589955 ILY655391:ILY655491 ILY720927:ILY721027 ILY786463:ILY786563 ILY851999:ILY852099 ILY917535:ILY917635 ILY983071:ILY983171 IVU12:IVU71 IVU73:IVU132 IVU65567:IVU65667 IVU131103:IVU131203 IVU196639:IVU196739 IVU262175:IVU262275 IVU327711:IVU327811 IVU393247:IVU393347 IVU458783:IVU458883 IVU524319:IVU524419 IVU589855:IVU589955 IVU655391:IVU655491 IVU720927:IVU721027 IVU786463:IVU786563 IVU851999:IVU852099 IVU917535:IVU917635 IVU983071:IVU983171 JFQ12:JFQ71 JFQ73:JFQ132 JFQ65567:JFQ65667 JFQ131103:JFQ131203 JFQ196639:JFQ196739 JFQ262175:JFQ262275 JFQ327711:JFQ327811 JFQ393247:JFQ393347 JFQ458783:JFQ458883 JFQ524319:JFQ524419 JFQ589855:JFQ589955 JFQ655391:JFQ655491 JFQ720927:JFQ721027 JFQ786463:JFQ786563 JFQ851999:JFQ852099 JFQ917535:JFQ917635 JFQ983071:JFQ983171 JPM12:JPM71 JPM73:JPM132 JPM65567:JPM65667 JPM131103:JPM131203 JPM196639:JPM196739 JPM262175:JPM262275 JPM327711:JPM327811 JPM393247:JPM393347 JPM458783:JPM458883 JPM524319:JPM524419 JPM589855:JPM589955 JPM655391:JPM655491 JPM720927:JPM721027 JPM786463:JPM786563 JPM851999:JPM852099 JPM917535:JPM917635 JPM983071:JPM983171 JZI12:JZI71 JZI73:JZI132 JZI65567:JZI65667 JZI131103:JZI131203 JZI196639:JZI196739 JZI262175:JZI262275 JZI327711:JZI327811 JZI393247:JZI393347 JZI458783:JZI458883 JZI524319:JZI524419 JZI589855:JZI589955 JZI655391:JZI655491 JZI720927:JZI721027 JZI786463:JZI786563 JZI851999:JZI852099 JZI917535:JZI917635 JZI983071:JZI983171 KJE12:KJE71 KJE73:KJE132 KJE65567:KJE65667 KJE131103:KJE131203 KJE196639:KJE196739 KJE262175:KJE262275 KJE327711:KJE327811 KJE393247:KJE393347 KJE458783:KJE458883 KJE524319:KJE524419 KJE589855:KJE589955 KJE655391:KJE655491 KJE720927:KJE721027 KJE786463:KJE786563 KJE851999:KJE852099 KJE917535:KJE917635 KJE983071:KJE983171 KTA12:KTA71 KTA73:KTA132 KTA65567:KTA65667 KTA131103:KTA131203 KTA196639:KTA196739 KTA262175:KTA262275 KTA327711:KTA327811 KTA393247:KTA393347 KTA458783:KTA458883 KTA524319:KTA524419 KTA589855:KTA589955 KTA655391:KTA655491 KTA720927:KTA721027 KTA786463:KTA786563 KTA851999:KTA852099 KTA917535:KTA917635 KTA983071:KTA983171 LCW12:LCW71 LCW73:LCW132 LCW65567:LCW65667 LCW131103:LCW131203 LCW196639:LCW196739 LCW262175:LCW262275 LCW327711:LCW327811 LCW393247:LCW393347 LCW458783:LCW458883 LCW524319:LCW524419 LCW589855:LCW589955 LCW655391:LCW655491 LCW720927:LCW721027 LCW786463:LCW786563 LCW851999:LCW852099 LCW917535:LCW917635 LCW983071:LCW983171 LMS12:LMS71 LMS73:LMS132 LMS65567:LMS65667 LMS131103:LMS131203 LMS196639:LMS196739 LMS262175:LMS262275 LMS327711:LMS327811 LMS393247:LMS393347 LMS458783:LMS458883 LMS524319:LMS524419 LMS589855:LMS589955 LMS655391:LMS655491 LMS720927:LMS721027 LMS786463:LMS786563 LMS851999:LMS852099 LMS917535:LMS917635 LMS983071:LMS983171 LWO12:LWO71 LWO73:LWO132 LWO65567:LWO65667 LWO131103:LWO131203 LWO196639:LWO196739 LWO262175:LWO262275 LWO327711:LWO327811 LWO393247:LWO393347 LWO458783:LWO458883 LWO524319:LWO524419 LWO589855:LWO589955 LWO655391:LWO655491 LWO720927:LWO721027 LWO786463:LWO786563 LWO851999:LWO852099 LWO917535:LWO917635 LWO983071:LWO983171 MGK12:MGK71 MGK73:MGK132 MGK65567:MGK65667 MGK131103:MGK131203 MGK196639:MGK196739 MGK262175:MGK262275 MGK327711:MGK327811 MGK393247:MGK393347 MGK458783:MGK458883 MGK524319:MGK524419 MGK589855:MGK589955 MGK655391:MGK655491 MGK720927:MGK721027 MGK786463:MGK786563 MGK851999:MGK852099 MGK917535:MGK917635 MGK983071:MGK983171 MQG12:MQG71 MQG73:MQG132 MQG65567:MQG65667 MQG131103:MQG131203 MQG196639:MQG196739 MQG262175:MQG262275 MQG327711:MQG327811 MQG393247:MQG393347 MQG458783:MQG458883 MQG524319:MQG524419 MQG589855:MQG589955 MQG655391:MQG655491 MQG720927:MQG721027 MQG786463:MQG786563 MQG851999:MQG852099 MQG917535:MQG917635 MQG983071:MQG983171 NAC12:NAC71 NAC73:NAC132 NAC65567:NAC65667 NAC131103:NAC131203 NAC196639:NAC196739 NAC262175:NAC262275 NAC327711:NAC327811 NAC393247:NAC393347 NAC458783:NAC458883 NAC524319:NAC524419 NAC589855:NAC589955 NAC655391:NAC655491 NAC720927:NAC721027 NAC786463:NAC786563 NAC851999:NAC852099 NAC917535:NAC917635 NAC983071:NAC983171 NJY12:NJY71 NJY73:NJY132 NJY65567:NJY65667 NJY131103:NJY131203 NJY196639:NJY196739 NJY262175:NJY262275 NJY327711:NJY327811 NJY393247:NJY393347 NJY458783:NJY458883 NJY524319:NJY524419 NJY589855:NJY589955 NJY655391:NJY655491 NJY720927:NJY721027 NJY786463:NJY786563 NJY851999:NJY852099 NJY917535:NJY917635 NJY983071:NJY983171 NTU12:NTU71 NTU73:NTU132 NTU65567:NTU65667 NTU131103:NTU131203 NTU196639:NTU196739 NTU262175:NTU262275 NTU327711:NTU327811 NTU393247:NTU393347 NTU458783:NTU458883 NTU524319:NTU524419 NTU589855:NTU589955 NTU655391:NTU655491 NTU720927:NTU721027 NTU786463:NTU786563 NTU851999:NTU852099 NTU917535:NTU917635 NTU983071:NTU983171 ODQ12:ODQ71 ODQ73:ODQ132 ODQ65567:ODQ65667 ODQ131103:ODQ131203 ODQ196639:ODQ196739 ODQ262175:ODQ262275 ODQ327711:ODQ327811 ODQ393247:ODQ393347 ODQ458783:ODQ458883 ODQ524319:ODQ524419 ODQ589855:ODQ589955 ODQ655391:ODQ655491 ODQ720927:ODQ721027 ODQ786463:ODQ786563 ODQ851999:ODQ852099 ODQ917535:ODQ917635 ODQ983071:ODQ983171 ONM12:ONM71 ONM73:ONM132 ONM65567:ONM65667 ONM131103:ONM131203 ONM196639:ONM196739 ONM262175:ONM262275 ONM327711:ONM327811 ONM393247:ONM393347 ONM458783:ONM458883 ONM524319:ONM524419 ONM589855:ONM589955 ONM655391:ONM655491 ONM720927:ONM721027 ONM786463:ONM786563 ONM851999:ONM852099 ONM917535:ONM917635 ONM983071:ONM983171 OXI12:OXI71 OXI73:OXI132 OXI65567:OXI65667 OXI131103:OXI131203 OXI196639:OXI196739 OXI262175:OXI262275 OXI327711:OXI327811 OXI393247:OXI393347 OXI458783:OXI458883 OXI524319:OXI524419 OXI589855:OXI589955 OXI655391:OXI655491 OXI720927:OXI721027 OXI786463:OXI786563 OXI851999:OXI852099 OXI917535:OXI917635 OXI983071:OXI983171 PHE12:PHE71 PHE73:PHE132 PHE65567:PHE65667 PHE131103:PHE131203 PHE196639:PHE196739 PHE262175:PHE262275 PHE327711:PHE327811 PHE393247:PHE393347 PHE458783:PHE458883 PHE524319:PHE524419 PHE589855:PHE589955 PHE655391:PHE655491 PHE720927:PHE721027 PHE786463:PHE786563 PHE851999:PHE852099 PHE917535:PHE917635 PHE983071:PHE983171 PRA12:PRA71 PRA73:PRA132 PRA65567:PRA65667 PRA131103:PRA131203 PRA196639:PRA196739 PRA262175:PRA262275 PRA327711:PRA327811 PRA393247:PRA393347 PRA458783:PRA458883 PRA524319:PRA524419 PRA589855:PRA589955 PRA655391:PRA655491 PRA720927:PRA721027 PRA786463:PRA786563 PRA851999:PRA852099 PRA917535:PRA917635 PRA983071:PRA983171 QAW12:QAW71 QAW73:QAW132 QAW65567:QAW65667 QAW131103:QAW131203 QAW196639:QAW196739 QAW262175:QAW262275 QAW327711:QAW327811 QAW393247:QAW393347 QAW458783:QAW458883 QAW524319:QAW524419 QAW589855:QAW589955 QAW655391:QAW655491 QAW720927:QAW721027 QAW786463:QAW786563 QAW851999:QAW852099 QAW917535:QAW917635 QAW983071:QAW983171 QKS12:QKS71 QKS73:QKS132 QKS65567:QKS65667 QKS131103:QKS131203 QKS196639:QKS196739 QKS262175:QKS262275 QKS327711:QKS327811 QKS393247:QKS393347 QKS458783:QKS458883 QKS524319:QKS524419 QKS589855:QKS589955 QKS655391:QKS655491 QKS720927:QKS721027 QKS786463:QKS786563 QKS851999:QKS852099 QKS917535:QKS917635 QKS983071:QKS983171 QUO12:QUO71 QUO73:QUO132 QUO65567:QUO65667 QUO131103:QUO131203 QUO196639:QUO196739 QUO262175:QUO262275 QUO327711:QUO327811 QUO393247:QUO393347 QUO458783:QUO458883 QUO524319:QUO524419 QUO589855:QUO589955 QUO655391:QUO655491 QUO720927:QUO721027 QUO786463:QUO786563 QUO851999:QUO852099 QUO917535:QUO917635 QUO983071:QUO983171 REK12:REK71 REK73:REK132 REK65567:REK65667 REK131103:REK131203 REK196639:REK196739 REK262175:REK262275 REK327711:REK327811 REK393247:REK393347 REK458783:REK458883 REK524319:REK524419 REK589855:REK589955 REK655391:REK655491 REK720927:REK721027 REK786463:REK786563 REK851999:REK852099 REK917535:REK917635 REK983071:REK983171 ROG12:ROG71 ROG73:ROG132 ROG65567:ROG65667 ROG131103:ROG131203 ROG196639:ROG196739 ROG262175:ROG262275 ROG327711:ROG327811 ROG393247:ROG393347 ROG458783:ROG458883 ROG524319:ROG524419 ROG589855:ROG589955 ROG655391:ROG655491 ROG720927:ROG721027 ROG786463:ROG786563 ROG851999:ROG852099 ROG917535:ROG917635 ROG983071:ROG983171 RYC12:RYC71 RYC73:RYC132 RYC65567:RYC65667 RYC131103:RYC131203 RYC196639:RYC196739 RYC262175:RYC262275 RYC327711:RYC327811 RYC393247:RYC393347 RYC458783:RYC458883 RYC524319:RYC524419 RYC589855:RYC589955 RYC655391:RYC655491 RYC720927:RYC721027 RYC786463:RYC786563 RYC851999:RYC852099 RYC917535:RYC917635 RYC983071:RYC983171 SHY12:SHY71 SHY73:SHY132 SHY65567:SHY65667 SHY131103:SHY131203 SHY196639:SHY196739 SHY262175:SHY262275 SHY327711:SHY327811 SHY393247:SHY393347 SHY458783:SHY458883 SHY524319:SHY524419 SHY589855:SHY589955 SHY655391:SHY655491 SHY720927:SHY721027 SHY786463:SHY786563 SHY851999:SHY852099 SHY917535:SHY917635 SHY983071:SHY983171 SRU12:SRU71 SRU73:SRU132 SRU65567:SRU65667 SRU131103:SRU131203 SRU196639:SRU196739 SRU262175:SRU262275 SRU327711:SRU327811 SRU393247:SRU393347 SRU458783:SRU458883 SRU524319:SRU524419 SRU589855:SRU589955 SRU655391:SRU655491 SRU720927:SRU721027 SRU786463:SRU786563 SRU851999:SRU852099 SRU917535:SRU917635 SRU983071:SRU983171 TBQ12:TBQ71 TBQ73:TBQ132 TBQ65567:TBQ65667 TBQ131103:TBQ131203 TBQ196639:TBQ196739 TBQ262175:TBQ262275 TBQ327711:TBQ327811 TBQ393247:TBQ393347 TBQ458783:TBQ458883 TBQ524319:TBQ524419 TBQ589855:TBQ589955 TBQ655391:TBQ655491 TBQ720927:TBQ721027 TBQ786463:TBQ786563 TBQ851999:TBQ852099 TBQ917535:TBQ917635 TBQ983071:TBQ983171 TLM12:TLM71 TLM73:TLM132 TLM65567:TLM65667 TLM131103:TLM131203 TLM196639:TLM196739 TLM262175:TLM262275 TLM327711:TLM327811 TLM393247:TLM393347 TLM458783:TLM458883 TLM524319:TLM524419 TLM589855:TLM589955 TLM655391:TLM655491 TLM720927:TLM721027 TLM786463:TLM786563 TLM851999:TLM852099 TLM917535:TLM917635 TLM983071:TLM983171 TVI12:TVI71 TVI73:TVI132 TVI65567:TVI65667 TVI131103:TVI131203 TVI196639:TVI196739 TVI262175:TVI262275 TVI327711:TVI327811 TVI393247:TVI393347 TVI458783:TVI458883 TVI524319:TVI524419 TVI589855:TVI589955 TVI655391:TVI655491 TVI720927:TVI721027 TVI786463:TVI786563 TVI851999:TVI852099 TVI917535:TVI917635 TVI983071:TVI983171 UFE12:UFE71 UFE73:UFE132 UFE65567:UFE65667 UFE131103:UFE131203 UFE196639:UFE196739 UFE262175:UFE262275 UFE327711:UFE327811 UFE393247:UFE393347 UFE458783:UFE458883 UFE524319:UFE524419 UFE589855:UFE589955 UFE655391:UFE655491 UFE720927:UFE721027 UFE786463:UFE786563 UFE851999:UFE852099 UFE917535:UFE917635 UFE983071:UFE983171 UPA12:UPA71 UPA73:UPA132 UPA65567:UPA65667 UPA131103:UPA131203 UPA196639:UPA196739 UPA262175:UPA262275 UPA327711:UPA327811 UPA393247:UPA393347 UPA458783:UPA458883 UPA524319:UPA524419 UPA589855:UPA589955 UPA655391:UPA655491 UPA720927:UPA721027 UPA786463:UPA786563 UPA851999:UPA852099 UPA917535:UPA917635 UPA983071:UPA983171 UYW12:UYW71 UYW73:UYW132 UYW65567:UYW65667 UYW131103:UYW131203 UYW196639:UYW196739 UYW262175:UYW262275 UYW327711:UYW327811 UYW393247:UYW393347 UYW458783:UYW458883 UYW524319:UYW524419 UYW589855:UYW589955 UYW655391:UYW655491 UYW720927:UYW721027 UYW786463:UYW786563 UYW851999:UYW852099 UYW917535:UYW917635 UYW983071:UYW983171 VIS12:VIS71 VIS73:VIS132 VIS65567:VIS65667 VIS131103:VIS131203 VIS196639:VIS196739 VIS262175:VIS262275 VIS327711:VIS327811 VIS393247:VIS393347 VIS458783:VIS458883 VIS524319:VIS524419 VIS589855:VIS589955 VIS655391:VIS655491 VIS720927:VIS721027 VIS786463:VIS786563 VIS851999:VIS852099 VIS917535:VIS917635 VIS983071:VIS983171 VSO12:VSO71 VSO73:VSO132 VSO65567:VSO65667 VSO131103:VSO131203 VSO196639:VSO196739 VSO262175:VSO262275 VSO327711:VSO327811 VSO393247:VSO393347 VSO458783:VSO458883 VSO524319:VSO524419 VSO589855:VSO589955 VSO655391:VSO655491 VSO720927:VSO721027 VSO786463:VSO786563 VSO851999:VSO852099 VSO917535:VSO917635 VSO983071:VSO983171 WCK12:WCK71 WCK73:WCK132 WCK65567:WCK65667 WCK131103:WCK131203 WCK196639:WCK196739 WCK262175:WCK262275 WCK327711:WCK327811 WCK393247:WCK393347 WCK458783:WCK458883 WCK524319:WCK524419 WCK589855:WCK589955 WCK655391:WCK655491 WCK720927:WCK721027 WCK786463:WCK786563 WCK851999:WCK852099 WCK917535:WCK917635 WCK983071:WCK983171 WMG12:WMG71 WMG73:WMG132 WMG65567:WMG65667 WMG131103:WMG131203 WMG196639:WMG196739 WMG262175:WMG262275 WMG327711:WMG327811 WMG393247:WMG393347 WMG458783:WMG458883 WMG524319:WMG524419 WMG589855:WMG589955 WMG655391:WMG655491 WMG720927:WMG721027 WMG786463:WMG786563 WMG851999:WMG852099 WMG917535:WMG917635 WMG983071:WMG983171 WWC12:WWC71 WWC73:WWC132 WWC65567:WWC65667 WWC131103:WWC131203 WWC196639:WWC196739 WWC262175:WWC262275 WWC327711:WWC327811 WWC393247:WWC393347 WWC458783:WWC458883 WWC524319:WWC524419 WWC589855:WWC589955 WWC655391:WWC655491 WWC720927:WWC721027 WWC786463:WWC786563 WWC851999:WWC852099 WWC917535:WWC917635 WWC983071:WWC983171" xr:uid="{00000000-0002-0000-0200-000023000000}">
      <formula1>$N$10</formula1>
    </dataValidation>
    <dataValidation type="whole" operator="lessThanOrEqual" allowBlank="1" showInputMessage="1" showErrorMessage="1" error="INPUT NUMBER LESS THAN OR EQUAL THE HIGHEST POSSIBLE SCORE" prompt="Input Raw Score" sqref="O65567:O65667 O131103:O131203 O196639:O196739 O262175:O262275 O327711:O327811 O393247:O393347 O458783:O458883 O524319:O524419 O589855:O589955 O655391:O655491 O720927:O721027 O786463:O786563 O851999:O852099 O917535:O917635 O983071:O983171 JR12:JR71 JR73:JR132 JR65567:JR65667 JR131103:JR131203 JR196639:JR196739 JR262175:JR262275 JR327711:JR327811 JR393247:JR393347 JR458783:JR458883 JR524319:JR524419 JR589855:JR589955 JR655391:JR655491 JR720927:JR721027 JR786463:JR786563 JR851999:JR852099 JR917535:JR917635 JR983071:JR983171 TN12:TN71 TN73:TN132 TN65567:TN65667 TN131103:TN131203 TN196639:TN196739 TN262175:TN262275 TN327711:TN327811 TN393247:TN393347 TN458783:TN458883 TN524319:TN524419 TN589855:TN589955 TN655391:TN655491 TN720927:TN721027 TN786463:TN786563 TN851999:TN852099 TN917535:TN917635 TN983071:TN983171 ADJ12:ADJ71 ADJ73:ADJ132 ADJ65567:ADJ65667 ADJ131103:ADJ131203 ADJ196639:ADJ196739 ADJ262175:ADJ262275 ADJ327711:ADJ327811 ADJ393247:ADJ393347 ADJ458783:ADJ458883 ADJ524319:ADJ524419 ADJ589855:ADJ589955 ADJ655391:ADJ655491 ADJ720927:ADJ721027 ADJ786463:ADJ786563 ADJ851999:ADJ852099 ADJ917535:ADJ917635 ADJ983071:ADJ983171 ANF12:ANF71 ANF73:ANF132 ANF65567:ANF65667 ANF131103:ANF131203 ANF196639:ANF196739 ANF262175:ANF262275 ANF327711:ANF327811 ANF393247:ANF393347 ANF458783:ANF458883 ANF524319:ANF524419 ANF589855:ANF589955 ANF655391:ANF655491 ANF720927:ANF721027 ANF786463:ANF786563 ANF851999:ANF852099 ANF917535:ANF917635 ANF983071:ANF983171 AXB12:AXB71 AXB73:AXB132 AXB65567:AXB65667 AXB131103:AXB131203 AXB196639:AXB196739 AXB262175:AXB262275 AXB327711:AXB327811 AXB393247:AXB393347 AXB458783:AXB458883 AXB524319:AXB524419 AXB589855:AXB589955 AXB655391:AXB655491 AXB720927:AXB721027 AXB786463:AXB786563 AXB851999:AXB852099 AXB917535:AXB917635 AXB983071:AXB983171 BGX12:BGX71 BGX73:BGX132 BGX65567:BGX65667 BGX131103:BGX131203 BGX196639:BGX196739 BGX262175:BGX262275 BGX327711:BGX327811 BGX393247:BGX393347 BGX458783:BGX458883 BGX524319:BGX524419 BGX589855:BGX589955 BGX655391:BGX655491 BGX720927:BGX721027 BGX786463:BGX786563 BGX851999:BGX852099 BGX917535:BGX917635 BGX983071:BGX983171 BQT12:BQT71 BQT73:BQT132 BQT65567:BQT65667 BQT131103:BQT131203 BQT196639:BQT196739 BQT262175:BQT262275 BQT327711:BQT327811 BQT393247:BQT393347 BQT458783:BQT458883 BQT524319:BQT524419 BQT589855:BQT589955 BQT655391:BQT655491 BQT720927:BQT721027 BQT786463:BQT786563 BQT851999:BQT852099 BQT917535:BQT917635 BQT983071:BQT983171 CAP12:CAP71 CAP73:CAP132 CAP65567:CAP65667 CAP131103:CAP131203 CAP196639:CAP196739 CAP262175:CAP262275 CAP327711:CAP327811 CAP393247:CAP393347 CAP458783:CAP458883 CAP524319:CAP524419 CAP589855:CAP589955 CAP655391:CAP655491 CAP720927:CAP721027 CAP786463:CAP786563 CAP851999:CAP852099 CAP917535:CAP917635 CAP983071:CAP983171 CKL12:CKL71 CKL73:CKL132 CKL65567:CKL65667 CKL131103:CKL131203 CKL196639:CKL196739 CKL262175:CKL262275 CKL327711:CKL327811 CKL393247:CKL393347 CKL458783:CKL458883 CKL524319:CKL524419 CKL589855:CKL589955 CKL655391:CKL655491 CKL720927:CKL721027 CKL786463:CKL786563 CKL851999:CKL852099 CKL917535:CKL917635 CKL983071:CKL983171 CUH12:CUH71 CUH73:CUH132 CUH65567:CUH65667 CUH131103:CUH131203 CUH196639:CUH196739 CUH262175:CUH262275 CUH327711:CUH327811 CUH393247:CUH393347 CUH458783:CUH458883 CUH524319:CUH524419 CUH589855:CUH589955 CUH655391:CUH655491 CUH720927:CUH721027 CUH786463:CUH786563 CUH851999:CUH852099 CUH917535:CUH917635 CUH983071:CUH983171 DED12:DED71 DED73:DED132 DED65567:DED65667 DED131103:DED131203 DED196639:DED196739 DED262175:DED262275 DED327711:DED327811 DED393247:DED393347 DED458783:DED458883 DED524319:DED524419 DED589855:DED589955 DED655391:DED655491 DED720927:DED721027 DED786463:DED786563 DED851999:DED852099 DED917535:DED917635 DED983071:DED983171 DNZ12:DNZ71 DNZ73:DNZ132 DNZ65567:DNZ65667 DNZ131103:DNZ131203 DNZ196639:DNZ196739 DNZ262175:DNZ262275 DNZ327711:DNZ327811 DNZ393247:DNZ393347 DNZ458783:DNZ458883 DNZ524319:DNZ524419 DNZ589855:DNZ589955 DNZ655391:DNZ655491 DNZ720927:DNZ721027 DNZ786463:DNZ786563 DNZ851999:DNZ852099 DNZ917535:DNZ917635 DNZ983071:DNZ983171 DXV12:DXV71 DXV73:DXV132 DXV65567:DXV65667 DXV131103:DXV131203 DXV196639:DXV196739 DXV262175:DXV262275 DXV327711:DXV327811 DXV393247:DXV393347 DXV458783:DXV458883 DXV524319:DXV524419 DXV589855:DXV589955 DXV655391:DXV655491 DXV720927:DXV721027 DXV786463:DXV786563 DXV851999:DXV852099 DXV917535:DXV917635 DXV983071:DXV983171 EHR12:EHR71 EHR73:EHR132 EHR65567:EHR65667 EHR131103:EHR131203 EHR196639:EHR196739 EHR262175:EHR262275 EHR327711:EHR327811 EHR393247:EHR393347 EHR458783:EHR458883 EHR524319:EHR524419 EHR589855:EHR589955 EHR655391:EHR655491 EHR720927:EHR721027 EHR786463:EHR786563 EHR851999:EHR852099 EHR917535:EHR917635 EHR983071:EHR983171 ERN12:ERN71 ERN73:ERN132 ERN65567:ERN65667 ERN131103:ERN131203 ERN196639:ERN196739 ERN262175:ERN262275 ERN327711:ERN327811 ERN393247:ERN393347 ERN458783:ERN458883 ERN524319:ERN524419 ERN589855:ERN589955 ERN655391:ERN655491 ERN720927:ERN721027 ERN786463:ERN786563 ERN851999:ERN852099 ERN917535:ERN917635 ERN983071:ERN983171 FBJ12:FBJ71 FBJ73:FBJ132 FBJ65567:FBJ65667 FBJ131103:FBJ131203 FBJ196639:FBJ196739 FBJ262175:FBJ262275 FBJ327711:FBJ327811 FBJ393247:FBJ393347 FBJ458783:FBJ458883 FBJ524319:FBJ524419 FBJ589855:FBJ589955 FBJ655391:FBJ655491 FBJ720927:FBJ721027 FBJ786463:FBJ786563 FBJ851999:FBJ852099 FBJ917535:FBJ917635 FBJ983071:FBJ983171 FLF12:FLF71 FLF73:FLF132 FLF65567:FLF65667 FLF131103:FLF131203 FLF196639:FLF196739 FLF262175:FLF262275 FLF327711:FLF327811 FLF393247:FLF393347 FLF458783:FLF458883 FLF524319:FLF524419 FLF589855:FLF589955 FLF655391:FLF655491 FLF720927:FLF721027 FLF786463:FLF786563 FLF851999:FLF852099 FLF917535:FLF917635 FLF983071:FLF983171 FVB12:FVB71 FVB73:FVB132 FVB65567:FVB65667 FVB131103:FVB131203 FVB196639:FVB196739 FVB262175:FVB262275 FVB327711:FVB327811 FVB393247:FVB393347 FVB458783:FVB458883 FVB524319:FVB524419 FVB589855:FVB589955 FVB655391:FVB655491 FVB720927:FVB721027 FVB786463:FVB786563 FVB851999:FVB852099 FVB917535:FVB917635 FVB983071:FVB983171 GEX12:GEX71 GEX73:GEX132 GEX65567:GEX65667 GEX131103:GEX131203 GEX196639:GEX196739 GEX262175:GEX262275 GEX327711:GEX327811 GEX393247:GEX393347 GEX458783:GEX458883 GEX524319:GEX524419 GEX589855:GEX589955 GEX655391:GEX655491 GEX720927:GEX721027 GEX786463:GEX786563 GEX851999:GEX852099 GEX917535:GEX917635 GEX983071:GEX983171 GOT12:GOT71 GOT73:GOT132 GOT65567:GOT65667 GOT131103:GOT131203 GOT196639:GOT196739 GOT262175:GOT262275 GOT327711:GOT327811 GOT393247:GOT393347 GOT458783:GOT458883 GOT524319:GOT524419 GOT589855:GOT589955 GOT655391:GOT655491 GOT720927:GOT721027 GOT786463:GOT786563 GOT851999:GOT852099 GOT917535:GOT917635 GOT983071:GOT983171 GYP12:GYP71 GYP73:GYP132 GYP65567:GYP65667 GYP131103:GYP131203 GYP196639:GYP196739 GYP262175:GYP262275 GYP327711:GYP327811 GYP393247:GYP393347 GYP458783:GYP458883 GYP524319:GYP524419 GYP589855:GYP589955 GYP655391:GYP655491 GYP720927:GYP721027 GYP786463:GYP786563 GYP851999:GYP852099 GYP917535:GYP917635 GYP983071:GYP983171 HIL12:HIL71 HIL73:HIL132 HIL65567:HIL65667 HIL131103:HIL131203 HIL196639:HIL196739 HIL262175:HIL262275 HIL327711:HIL327811 HIL393247:HIL393347 HIL458783:HIL458883 HIL524319:HIL524419 HIL589855:HIL589955 HIL655391:HIL655491 HIL720927:HIL721027 HIL786463:HIL786563 HIL851999:HIL852099 HIL917535:HIL917635 HIL983071:HIL983171 HSH12:HSH71 HSH73:HSH132 HSH65567:HSH65667 HSH131103:HSH131203 HSH196639:HSH196739 HSH262175:HSH262275 HSH327711:HSH327811 HSH393247:HSH393347 HSH458783:HSH458883 HSH524319:HSH524419 HSH589855:HSH589955 HSH655391:HSH655491 HSH720927:HSH721027 HSH786463:HSH786563 HSH851999:HSH852099 HSH917535:HSH917635 HSH983071:HSH983171 ICD12:ICD71 ICD73:ICD132 ICD65567:ICD65667 ICD131103:ICD131203 ICD196639:ICD196739 ICD262175:ICD262275 ICD327711:ICD327811 ICD393247:ICD393347 ICD458783:ICD458883 ICD524319:ICD524419 ICD589855:ICD589955 ICD655391:ICD655491 ICD720927:ICD721027 ICD786463:ICD786563 ICD851999:ICD852099 ICD917535:ICD917635 ICD983071:ICD983171 ILZ12:ILZ71 ILZ73:ILZ132 ILZ65567:ILZ65667 ILZ131103:ILZ131203 ILZ196639:ILZ196739 ILZ262175:ILZ262275 ILZ327711:ILZ327811 ILZ393247:ILZ393347 ILZ458783:ILZ458883 ILZ524319:ILZ524419 ILZ589855:ILZ589955 ILZ655391:ILZ655491 ILZ720927:ILZ721027 ILZ786463:ILZ786563 ILZ851999:ILZ852099 ILZ917535:ILZ917635 ILZ983071:ILZ983171 IVV12:IVV71 IVV73:IVV132 IVV65567:IVV65667 IVV131103:IVV131203 IVV196639:IVV196739 IVV262175:IVV262275 IVV327711:IVV327811 IVV393247:IVV393347 IVV458783:IVV458883 IVV524319:IVV524419 IVV589855:IVV589955 IVV655391:IVV655491 IVV720927:IVV721027 IVV786463:IVV786563 IVV851999:IVV852099 IVV917535:IVV917635 IVV983071:IVV983171 JFR12:JFR71 JFR73:JFR132 JFR65567:JFR65667 JFR131103:JFR131203 JFR196639:JFR196739 JFR262175:JFR262275 JFR327711:JFR327811 JFR393247:JFR393347 JFR458783:JFR458883 JFR524319:JFR524419 JFR589855:JFR589955 JFR655391:JFR655491 JFR720927:JFR721027 JFR786463:JFR786563 JFR851999:JFR852099 JFR917535:JFR917635 JFR983071:JFR983171 JPN12:JPN71 JPN73:JPN132 JPN65567:JPN65667 JPN131103:JPN131203 JPN196639:JPN196739 JPN262175:JPN262275 JPN327711:JPN327811 JPN393247:JPN393347 JPN458783:JPN458883 JPN524319:JPN524419 JPN589855:JPN589955 JPN655391:JPN655491 JPN720927:JPN721027 JPN786463:JPN786563 JPN851999:JPN852099 JPN917535:JPN917635 JPN983071:JPN983171 JZJ12:JZJ71 JZJ73:JZJ132 JZJ65567:JZJ65667 JZJ131103:JZJ131203 JZJ196639:JZJ196739 JZJ262175:JZJ262275 JZJ327711:JZJ327811 JZJ393247:JZJ393347 JZJ458783:JZJ458883 JZJ524319:JZJ524419 JZJ589855:JZJ589955 JZJ655391:JZJ655491 JZJ720927:JZJ721027 JZJ786463:JZJ786563 JZJ851999:JZJ852099 JZJ917535:JZJ917635 JZJ983071:JZJ983171 KJF12:KJF71 KJF73:KJF132 KJF65567:KJF65667 KJF131103:KJF131203 KJF196639:KJF196739 KJF262175:KJF262275 KJF327711:KJF327811 KJF393247:KJF393347 KJF458783:KJF458883 KJF524319:KJF524419 KJF589855:KJF589955 KJF655391:KJF655491 KJF720927:KJF721027 KJF786463:KJF786563 KJF851999:KJF852099 KJF917535:KJF917635 KJF983071:KJF983171 KTB12:KTB71 KTB73:KTB132 KTB65567:KTB65667 KTB131103:KTB131203 KTB196639:KTB196739 KTB262175:KTB262275 KTB327711:KTB327811 KTB393247:KTB393347 KTB458783:KTB458883 KTB524319:KTB524419 KTB589855:KTB589955 KTB655391:KTB655491 KTB720927:KTB721027 KTB786463:KTB786563 KTB851999:KTB852099 KTB917535:KTB917635 KTB983071:KTB983171 LCX12:LCX71 LCX73:LCX132 LCX65567:LCX65667 LCX131103:LCX131203 LCX196639:LCX196739 LCX262175:LCX262275 LCX327711:LCX327811 LCX393247:LCX393347 LCX458783:LCX458883 LCX524319:LCX524419 LCX589855:LCX589955 LCX655391:LCX655491 LCX720927:LCX721027 LCX786463:LCX786563 LCX851999:LCX852099 LCX917535:LCX917635 LCX983071:LCX983171 LMT12:LMT71 LMT73:LMT132 LMT65567:LMT65667 LMT131103:LMT131203 LMT196639:LMT196739 LMT262175:LMT262275 LMT327711:LMT327811 LMT393247:LMT393347 LMT458783:LMT458883 LMT524319:LMT524419 LMT589855:LMT589955 LMT655391:LMT655491 LMT720927:LMT721027 LMT786463:LMT786563 LMT851999:LMT852099 LMT917535:LMT917635 LMT983071:LMT983171 LWP12:LWP71 LWP73:LWP132 LWP65567:LWP65667 LWP131103:LWP131203 LWP196639:LWP196739 LWP262175:LWP262275 LWP327711:LWP327811 LWP393247:LWP393347 LWP458783:LWP458883 LWP524319:LWP524419 LWP589855:LWP589955 LWP655391:LWP655491 LWP720927:LWP721027 LWP786463:LWP786563 LWP851999:LWP852099 LWP917535:LWP917635 LWP983071:LWP983171 MGL12:MGL71 MGL73:MGL132 MGL65567:MGL65667 MGL131103:MGL131203 MGL196639:MGL196739 MGL262175:MGL262275 MGL327711:MGL327811 MGL393247:MGL393347 MGL458783:MGL458883 MGL524319:MGL524419 MGL589855:MGL589955 MGL655391:MGL655491 MGL720927:MGL721027 MGL786463:MGL786563 MGL851999:MGL852099 MGL917535:MGL917635 MGL983071:MGL983171 MQH12:MQH71 MQH73:MQH132 MQH65567:MQH65667 MQH131103:MQH131203 MQH196639:MQH196739 MQH262175:MQH262275 MQH327711:MQH327811 MQH393247:MQH393347 MQH458783:MQH458883 MQH524319:MQH524419 MQH589855:MQH589955 MQH655391:MQH655491 MQH720927:MQH721027 MQH786463:MQH786563 MQH851999:MQH852099 MQH917535:MQH917635 MQH983071:MQH983171 NAD12:NAD71 NAD73:NAD132 NAD65567:NAD65667 NAD131103:NAD131203 NAD196639:NAD196739 NAD262175:NAD262275 NAD327711:NAD327811 NAD393247:NAD393347 NAD458783:NAD458883 NAD524319:NAD524419 NAD589855:NAD589955 NAD655391:NAD655491 NAD720927:NAD721027 NAD786463:NAD786563 NAD851999:NAD852099 NAD917535:NAD917635 NAD983071:NAD983171 NJZ12:NJZ71 NJZ73:NJZ132 NJZ65567:NJZ65667 NJZ131103:NJZ131203 NJZ196639:NJZ196739 NJZ262175:NJZ262275 NJZ327711:NJZ327811 NJZ393247:NJZ393347 NJZ458783:NJZ458883 NJZ524319:NJZ524419 NJZ589855:NJZ589955 NJZ655391:NJZ655491 NJZ720927:NJZ721027 NJZ786463:NJZ786563 NJZ851999:NJZ852099 NJZ917535:NJZ917635 NJZ983071:NJZ983171 NTV12:NTV71 NTV73:NTV132 NTV65567:NTV65667 NTV131103:NTV131203 NTV196639:NTV196739 NTV262175:NTV262275 NTV327711:NTV327811 NTV393247:NTV393347 NTV458783:NTV458883 NTV524319:NTV524419 NTV589855:NTV589955 NTV655391:NTV655491 NTV720927:NTV721027 NTV786463:NTV786563 NTV851999:NTV852099 NTV917535:NTV917635 NTV983071:NTV983171 ODR12:ODR71 ODR73:ODR132 ODR65567:ODR65667 ODR131103:ODR131203 ODR196639:ODR196739 ODR262175:ODR262275 ODR327711:ODR327811 ODR393247:ODR393347 ODR458783:ODR458883 ODR524319:ODR524419 ODR589855:ODR589955 ODR655391:ODR655491 ODR720927:ODR721027 ODR786463:ODR786563 ODR851999:ODR852099 ODR917535:ODR917635 ODR983071:ODR983171 ONN12:ONN71 ONN73:ONN132 ONN65567:ONN65667 ONN131103:ONN131203 ONN196639:ONN196739 ONN262175:ONN262275 ONN327711:ONN327811 ONN393247:ONN393347 ONN458783:ONN458883 ONN524319:ONN524419 ONN589855:ONN589955 ONN655391:ONN655491 ONN720927:ONN721027 ONN786463:ONN786563 ONN851999:ONN852099 ONN917535:ONN917635 ONN983071:ONN983171 OXJ12:OXJ71 OXJ73:OXJ132 OXJ65567:OXJ65667 OXJ131103:OXJ131203 OXJ196639:OXJ196739 OXJ262175:OXJ262275 OXJ327711:OXJ327811 OXJ393247:OXJ393347 OXJ458783:OXJ458883 OXJ524319:OXJ524419 OXJ589855:OXJ589955 OXJ655391:OXJ655491 OXJ720927:OXJ721027 OXJ786463:OXJ786563 OXJ851999:OXJ852099 OXJ917535:OXJ917635 OXJ983071:OXJ983171 PHF12:PHF71 PHF73:PHF132 PHF65567:PHF65667 PHF131103:PHF131203 PHF196639:PHF196739 PHF262175:PHF262275 PHF327711:PHF327811 PHF393247:PHF393347 PHF458783:PHF458883 PHF524319:PHF524419 PHF589855:PHF589955 PHF655391:PHF655491 PHF720927:PHF721027 PHF786463:PHF786563 PHF851999:PHF852099 PHF917535:PHF917635 PHF983071:PHF983171 PRB12:PRB71 PRB73:PRB132 PRB65567:PRB65667 PRB131103:PRB131203 PRB196639:PRB196739 PRB262175:PRB262275 PRB327711:PRB327811 PRB393247:PRB393347 PRB458783:PRB458883 PRB524319:PRB524419 PRB589855:PRB589955 PRB655391:PRB655491 PRB720927:PRB721027 PRB786463:PRB786563 PRB851999:PRB852099 PRB917535:PRB917635 PRB983071:PRB983171 QAX12:QAX71 QAX73:QAX132 QAX65567:QAX65667 QAX131103:QAX131203 QAX196639:QAX196739 QAX262175:QAX262275 QAX327711:QAX327811 QAX393247:QAX393347 QAX458783:QAX458883 QAX524319:QAX524419 QAX589855:QAX589955 QAX655391:QAX655491 QAX720927:QAX721027 QAX786463:QAX786563 QAX851999:QAX852099 QAX917535:QAX917635 QAX983071:QAX983171 QKT12:QKT71 QKT73:QKT132 QKT65567:QKT65667 QKT131103:QKT131203 QKT196639:QKT196739 QKT262175:QKT262275 QKT327711:QKT327811 QKT393247:QKT393347 QKT458783:QKT458883 QKT524319:QKT524419 QKT589855:QKT589955 QKT655391:QKT655491 QKT720927:QKT721027 QKT786463:QKT786563 QKT851999:QKT852099 QKT917535:QKT917635 QKT983071:QKT983171 QUP12:QUP71 QUP73:QUP132 QUP65567:QUP65667 QUP131103:QUP131203 QUP196639:QUP196739 QUP262175:QUP262275 QUP327711:QUP327811 QUP393247:QUP393347 QUP458783:QUP458883 QUP524319:QUP524419 QUP589855:QUP589955 QUP655391:QUP655491 QUP720927:QUP721027 QUP786463:QUP786563 QUP851999:QUP852099 QUP917535:QUP917635 QUP983071:QUP983171 REL12:REL71 REL73:REL132 REL65567:REL65667 REL131103:REL131203 REL196639:REL196739 REL262175:REL262275 REL327711:REL327811 REL393247:REL393347 REL458783:REL458883 REL524319:REL524419 REL589855:REL589955 REL655391:REL655491 REL720927:REL721027 REL786463:REL786563 REL851999:REL852099 REL917535:REL917635 REL983071:REL983171 ROH12:ROH71 ROH73:ROH132 ROH65567:ROH65667 ROH131103:ROH131203 ROH196639:ROH196739 ROH262175:ROH262275 ROH327711:ROH327811 ROH393247:ROH393347 ROH458783:ROH458883 ROH524319:ROH524419 ROH589855:ROH589955 ROH655391:ROH655491 ROH720927:ROH721027 ROH786463:ROH786563 ROH851999:ROH852099 ROH917535:ROH917635 ROH983071:ROH983171 RYD12:RYD71 RYD73:RYD132 RYD65567:RYD65667 RYD131103:RYD131203 RYD196639:RYD196739 RYD262175:RYD262275 RYD327711:RYD327811 RYD393247:RYD393347 RYD458783:RYD458883 RYD524319:RYD524419 RYD589855:RYD589955 RYD655391:RYD655491 RYD720927:RYD721027 RYD786463:RYD786563 RYD851999:RYD852099 RYD917535:RYD917635 RYD983071:RYD983171 SHZ12:SHZ71 SHZ73:SHZ132 SHZ65567:SHZ65667 SHZ131103:SHZ131203 SHZ196639:SHZ196739 SHZ262175:SHZ262275 SHZ327711:SHZ327811 SHZ393247:SHZ393347 SHZ458783:SHZ458883 SHZ524319:SHZ524419 SHZ589855:SHZ589955 SHZ655391:SHZ655491 SHZ720927:SHZ721027 SHZ786463:SHZ786563 SHZ851999:SHZ852099 SHZ917535:SHZ917635 SHZ983071:SHZ983171 SRV12:SRV71 SRV73:SRV132 SRV65567:SRV65667 SRV131103:SRV131203 SRV196639:SRV196739 SRV262175:SRV262275 SRV327711:SRV327811 SRV393247:SRV393347 SRV458783:SRV458883 SRV524319:SRV524419 SRV589855:SRV589955 SRV655391:SRV655491 SRV720927:SRV721027 SRV786463:SRV786563 SRV851999:SRV852099 SRV917535:SRV917635 SRV983071:SRV983171 TBR12:TBR71 TBR73:TBR132 TBR65567:TBR65667 TBR131103:TBR131203 TBR196639:TBR196739 TBR262175:TBR262275 TBR327711:TBR327811 TBR393247:TBR393347 TBR458783:TBR458883 TBR524319:TBR524419 TBR589855:TBR589955 TBR655391:TBR655491 TBR720927:TBR721027 TBR786463:TBR786563 TBR851999:TBR852099 TBR917535:TBR917635 TBR983071:TBR983171 TLN12:TLN71 TLN73:TLN132 TLN65567:TLN65667 TLN131103:TLN131203 TLN196639:TLN196739 TLN262175:TLN262275 TLN327711:TLN327811 TLN393247:TLN393347 TLN458783:TLN458883 TLN524319:TLN524419 TLN589855:TLN589955 TLN655391:TLN655491 TLN720927:TLN721027 TLN786463:TLN786563 TLN851999:TLN852099 TLN917535:TLN917635 TLN983071:TLN983171 TVJ12:TVJ71 TVJ73:TVJ132 TVJ65567:TVJ65667 TVJ131103:TVJ131203 TVJ196639:TVJ196739 TVJ262175:TVJ262275 TVJ327711:TVJ327811 TVJ393247:TVJ393347 TVJ458783:TVJ458883 TVJ524319:TVJ524419 TVJ589855:TVJ589955 TVJ655391:TVJ655491 TVJ720927:TVJ721027 TVJ786463:TVJ786563 TVJ851999:TVJ852099 TVJ917535:TVJ917635 TVJ983071:TVJ983171 UFF12:UFF71 UFF73:UFF132 UFF65567:UFF65667 UFF131103:UFF131203 UFF196639:UFF196739 UFF262175:UFF262275 UFF327711:UFF327811 UFF393247:UFF393347 UFF458783:UFF458883 UFF524319:UFF524419 UFF589855:UFF589955 UFF655391:UFF655491 UFF720927:UFF721027 UFF786463:UFF786563 UFF851999:UFF852099 UFF917535:UFF917635 UFF983071:UFF983171 UPB12:UPB71 UPB73:UPB132 UPB65567:UPB65667 UPB131103:UPB131203 UPB196639:UPB196739 UPB262175:UPB262275 UPB327711:UPB327811 UPB393247:UPB393347 UPB458783:UPB458883 UPB524319:UPB524419 UPB589855:UPB589955 UPB655391:UPB655491 UPB720927:UPB721027 UPB786463:UPB786563 UPB851999:UPB852099 UPB917535:UPB917635 UPB983071:UPB983171 UYX12:UYX71 UYX73:UYX132 UYX65567:UYX65667 UYX131103:UYX131203 UYX196639:UYX196739 UYX262175:UYX262275 UYX327711:UYX327811 UYX393247:UYX393347 UYX458783:UYX458883 UYX524319:UYX524419 UYX589855:UYX589955 UYX655391:UYX655491 UYX720927:UYX721027 UYX786463:UYX786563 UYX851999:UYX852099 UYX917535:UYX917635 UYX983071:UYX983171 VIT12:VIT71 VIT73:VIT132 VIT65567:VIT65667 VIT131103:VIT131203 VIT196639:VIT196739 VIT262175:VIT262275 VIT327711:VIT327811 VIT393247:VIT393347 VIT458783:VIT458883 VIT524319:VIT524419 VIT589855:VIT589955 VIT655391:VIT655491 VIT720927:VIT721027 VIT786463:VIT786563 VIT851999:VIT852099 VIT917535:VIT917635 VIT983071:VIT983171 VSP12:VSP71 VSP73:VSP132 VSP65567:VSP65667 VSP131103:VSP131203 VSP196639:VSP196739 VSP262175:VSP262275 VSP327711:VSP327811 VSP393247:VSP393347 VSP458783:VSP458883 VSP524319:VSP524419 VSP589855:VSP589955 VSP655391:VSP655491 VSP720927:VSP721027 VSP786463:VSP786563 VSP851999:VSP852099 VSP917535:VSP917635 VSP983071:VSP983171 WCL12:WCL71 WCL73:WCL132 WCL65567:WCL65667 WCL131103:WCL131203 WCL196639:WCL196739 WCL262175:WCL262275 WCL327711:WCL327811 WCL393247:WCL393347 WCL458783:WCL458883 WCL524319:WCL524419 WCL589855:WCL589955 WCL655391:WCL655491 WCL720927:WCL721027 WCL786463:WCL786563 WCL851999:WCL852099 WCL917535:WCL917635 WCL983071:WCL983171 WMH12:WMH71 WMH73:WMH132 WMH65567:WMH65667 WMH131103:WMH131203 WMH196639:WMH196739 WMH262175:WMH262275 WMH327711:WMH327811 WMH393247:WMH393347 WMH458783:WMH458883 WMH524319:WMH524419 WMH589855:WMH589955 WMH655391:WMH655491 WMH720927:WMH721027 WMH786463:WMH786563 WMH851999:WMH852099 WMH917535:WMH917635 WMH983071:WMH983171 WWD12:WWD71 WWD73:WWD132 WWD65567:WWD65667 WWD131103:WWD131203 WWD196639:WWD196739 WWD262175:WWD262275 WWD327711:WWD327811 WWD393247:WWD393347 WWD458783:WWD458883 WWD524319:WWD524419 WWD589855:WWD589955 WWD655391:WWD655491 WWD720927:WWD721027 WWD786463:WWD786563 WWD851999:WWD852099 WWD917535:WWD917635 WWD983071:WWD983171" xr:uid="{00000000-0002-0000-0200-000024000000}">
      <formula1>$O$10</formula1>
    </dataValidation>
    <dataValidation allowBlank="1" showInputMessage="1" showErrorMessage="1" prompt="Written Works' Total Raw Score" sqref="P12:P71 P73:P132" xr:uid="{00000000-0002-0000-0200-000025000000}"/>
    <dataValidation allowBlank="1" showInputMessage="1" showErrorMessage="1" prompt="Written work total raw score" sqref="P65567:P65667 P131103:P131203 P196639:P196739 P262175:P262275 P327711:P327811 P393247:P393347 P458783:P458883 P524319:P524419 P589855:P589955 P655391:P655491 P720927:P721027 P786463:P786563 P851999:P852099 P917535:P917635 P983071:P983171 JS12:JS71 JS73:JS132 JS65567:JS65667 JS131103:JS131203 JS196639:JS196739 JS262175:JS262275 JS327711:JS327811 JS393247:JS393347 JS458783:JS458883 JS524319:JS524419 JS589855:JS589955 JS655391:JS655491 JS720927:JS721027 JS786463:JS786563 JS851999:JS852099 JS917535:JS917635 JS983071:JS983171 TO12:TO71 TO73:TO132 TO65567:TO65667 TO131103:TO131203 TO196639:TO196739 TO262175:TO262275 TO327711:TO327811 TO393247:TO393347 TO458783:TO458883 TO524319:TO524419 TO589855:TO589955 TO655391:TO655491 TO720927:TO721027 TO786463:TO786563 TO851999:TO852099 TO917535:TO917635 TO983071:TO983171 ADK12:ADK71 ADK73:ADK132 ADK65567:ADK65667 ADK131103:ADK131203 ADK196639:ADK196739 ADK262175:ADK262275 ADK327711:ADK327811 ADK393247:ADK393347 ADK458783:ADK458883 ADK524319:ADK524419 ADK589855:ADK589955 ADK655391:ADK655491 ADK720927:ADK721027 ADK786463:ADK786563 ADK851999:ADK852099 ADK917535:ADK917635 ADK983071:ADK983171 ANG12:ANG71 ANG73:ANG132 ANG65567:ANG65667 ANG131103:ANG131203 ANG196639:ANG196739 ANG262175:ANG262275 ANG327711:ANG327811 ANG393247:ANG393347 ANG458783:ANG458883 ANG524319:ANG524419 ANG589855:ANG589955 ANG655391:ANG655491 ANG720927:ANG721027 ANG786463:ANG786563 ANG851999:ANG852099 ANG917535:ANG917635 ANG983071:ANG983171 AXC12:AXC71 AXC73:AXC132 AXC65567:AXC65667 AXC131103:AXC131203 AXC196639:AXC196739 AXC262175:AXC262275 AXC327711:AXC327811 AXC393247:AXC393347 AXC458783:AXC458883 AXC524319:AXC524419 AXC589855:AXC589955 AXC655391:AXC655491 AXC720927:AXC721027 AXC786463:AXC786563 AXC851999:AXC852099 AXC917535:AXC917635 AXC983071:AXC983171 BGY12:BGY71 BGY73:BGY132 BGY65567:BGY65667 BGY131103:BGY131203 BGY196639:BGY196739 BGY262175:BGY262275 BGY327711:BGY327811 BGY393247:BGY393347 BGY458783:BGY458883 BGY524319:BGY524419 BGY589855:BGY589955 BGY655391:BGY655491 BGY720927:BGY721027 BGY786463:BGY786563 BGY851999:BGY852099 BGY917535:BGY917635 BGY983071:BGY983171 BQU12:BQU71 BQU73:BQU132 BQU65567:BQU65667 BQU131103:BQU131203 BQU196639:BQU196739 BQU262175:BQU262275 BQU327711:BQU327811 BQU393247:BQU393347 BQU458783:BQU458883 BQU524319:BQU524419 BQU589855:BQU589955 BQU655391:BQU655491 BQU720927:BQU721027 BQU786463:BQU786563 BQU851999:BQU852099 BQU917535:BQU917635 BQU983071:BQU983171 CAQ12:CAQ71 CAQ73:CAQ132 CAQ65567:CAQ65667 CAQ131103:CAQ131203 CAQ196639:CAQ196739 CAQ262175:CAQ262275 CAQ327711:CAQ327811 CAQ393247:CAQ393347 CAQ458783:CAQ458883 CAQ524319:CAQ524419 CAQ589855:CAQ589955 CAQ655391:CAQ655491 CAQ720927:CAQ721027 CAQ786463:CAQ786563 CAQ851999:CAQ852099 CAQ917535:CAQ917635 CAQ983071:CAQ983171 CKM12:CKM71 CKM73:CKM132 CKM65567:CKM65667 CKM131103:CKM131203 CKM196639:CKM196739 CKM262175:CKM262275 CKM327711:CKM327811 CKM393247:CKM393347 CKM458783:CKM458883 CKM524319:CKM524419 CKM589855:CKM589955 CKM655391:CKM655491 CKM720927:CKM721027 CKM786463:CKM786563 CKM851999:CKM852099 CKM917535:CKM917635 CKM983071:CKM983171 CUI12:CUI71 CUI73:CUI132 CUI65567:CUI65667 CUI131103:CUI131203 CUI196639:CUI196739 CUI262175:CUI262275 CUI327711:CUI327811 CUI393247:CUI393347 CUI458783:CUI458883 CUI524319:CUI524419 CUI589855:CUI589955 CUI655391:CUI655491 CUI720927:CUI721027 CUI786463:CUI786563 CUI851999:CUI852099 CUI917535:CUI917635 CUI983071:CUI983171 DEE12:DEE71 DEE73:DEE132 DEE65567:DEE65667 DEE131103:DEE131203 DEE196639:DEE196739 DEE262175:DEE262275 DEE327711:DEE327811 DEE393247:DEE393347 DEE458783:DEE458883 DEE524319:DEE524419 DEE589855:DEE589955 DEE655391:DEE655491 DEE720927:DEE721027 DEE786463:DEE786563 DEE851999:DEE852099 DEE917535:DEE917635 DEE983071:DEE983171 DOA12:DOA71 DOA73:DOA132 DOA65567:DOA65667 DOA131103:DOA131203 DOA196639:DOA196739 DOA262175:DOA262275 DOA327711:DOA327811 DOA393247:DOA393347 DOA458783:DOA458883 DOA524319:DOA524419 DOA589855:DOA589955 DOA655391:DOA655491 DOA720927:DOA721027 DOA786463:DOA786563 DOA851999:DOA852099 DOA917535:DOA917635 DOA983071:DOA983171 DXW12:DXW71 DXW73:DXW132 DXW65567:DXW65667 DXW131103:DXW131203 DXW196639:DXW196739 DXW262175:DXW262275 DXW327711:DXW327811 DXW393247:DXW393347 DXW458783:DXW458883 DXW524319:DXW524419 DXW589855:DXW589955 DXW655391:DXW655491 DXW720927:DXW721027 DXW786463:DXW786563 DXW851999:DXW852099 DXW917535:DXW917635 DXW983071:DXW983171 EHS12:EHS71 EHS73:EHS132 EHS65567:EHS65667 EHS131103:EHS131203 EHS196639:EHS196739 EHS262175:EHS262275 EHS327711:EHS327811 EHS393247:EHS393347 EHS458783:EHS458883 EHS524319:EHS524419 EHS589855:EHS589955 EHS655391:EHS655491 EHS720927:EHS721027 EHS786463:EHS786563 EHS851999:EHS852099 EHS917535:EHS917635 EHS983071:EHS983171 ERO12:ERO71 ERO73:ERO132 ERO65567:ERO65667 ERO131103:ERO131203 ERO196639:ERO196739 ERO262175:ERO262275 ERO327711:ERO327811 ERO393247:ERO393347 ERO458783:ERO458883 ERO524319:ERO524419 ERO589855:ERO589955 ERO655391:ERO655491 ERO720927:ERO721027 ERO786463:ERO786563 ERO851999:ERO852099 ERO917535:ERO917635 ERO983071:ERO983171 FBK12:FBK71 FBK73:FBK132 FBK65567:FBK65667 FBK131103:FBK131203 FBK196639:FBK196739 FBK262175:FBK262275 FBK327711:FBK327811 FBK393247:FBK393347 FBK458783:FBK458883 FBK524319:FBK524419 FBK589855:FBK589955 FBK655391:FBK655491 FBK720927:FBK721027 FBK786463:FBK786563 FBK851999:FBK852099 FBK917535:FBK917635 FBK983071:FBK983171 FLG12:FLG71 FLG73:FLG132 FLG65567:FLG65667 FLG131103:FLG131203 FLG196639:FLG196739 FLG262175:FLG262275 FLG327711:FLG327811 FLG393247:FLG393347 FLG458783:FLG458883 FLG524319:FLG524419 FLG589855:FLG589955 FLG655391:FLG655491 FLG720927:FLG721027 FLG786463:FLG786563 FLG851999:FLG852099 FLG917535:FLG917635 FLG983071:FLG983171 FVC12:FVC71 FVC73:FVC132 FVC65567:FVC65667 FVC131103:FVC131203 FVC196639:FVC196739 FVC262175:FVC262275 FVC327711:FVC327811 FVC393247:FVC393347 FVC458783:FVC458883 FVC524319:FVC524419 FVC589855:FVC589955 FVC655391:FVC655491 FVC720927:FVC721027 FVC786463:FVC786563 FVC851999:FVC852099 FVC917535:FVC917635 FVC983071:FVC983171 GEY12:GEY71 GEY73:GEY132 GEY65567:GEY65667 GEY131103:GEY131203 GEY196639:GEY196739 GEY262175:GEY262275 GEY327711:GEY327811 GEY393247:GEY393347 GEY458783:GEY458883 GEY524319:GEY524419 GEY589855:GEY589955 GEY655391:GEY655491 GEY720927:GEY721027 GEY786463:GEY786563 GEY851999:GEY852099 GEY917535:GEY917635 GEY983071:GEY983171 GOU12:GOU71 GOU73:GOU132 GOU65567:GOU65667 GOU131103:GOU131203 GOU196639:GOU196739 GOU262175:GOU262275 GOU327711:GOU327811 GOU393247:GOU393347 GOU458783:GOU458883 GOU524319:GOU524419 GOU589855:GOU589955 GOU655391:GOU655491 GOU720927:GOU721027 GOU786463:GOU786563 GOU851999:GOU852099 GOU917535:GOU917635 GOU983071:GOU983171 GYQ12:GYQ71 GYQ73:GYQ132 GYQ65567:GYQ65667 GYQ131103:GYQ131203 GYQ196639:GYQ196739 GYQ262175:GYQ262275 GYQ327711:GYQ327811 GYQ393247:GYQ393347 GYQ458783:GYQ458883 GYQ524319:GYQ524419 GYQ589855:GYQ589955 GYQ655391:GYQ655491 GYQ720927:GYQ721027 GYQ786463:GYQ786563 GYQ851999:GYQ852099 GYQ917535:GYQ917635 GYQ983071:GYQ983171 HIM12:HIM71 HIM73:HIM132 HIM65567:HIM65667 HIM131103:HIM131203 HIM196639:HIM196739 HIM262175:HIM262275 HIM327711:HIM327811 HIM393247:HIM393347 HIM458783:HIM458883 HIM524319:HIM524419 HIM589855:HIM589955 HIM655391:HIM655491 HIM720927:HIM721027 HIM786463:HIM786563 HIM851999:HIM852099 HIM917535:HIM917635 HIM983071:HIM983171 HSI12:HSI71 HSI73:HSI132 HSI65567:HSI65667 HSI131103:HSI131203 HSI196639:HSI196739 HSI262175:HSI262275 HSI327711:HSI327811 HSI393247:HSI393347 HSI458783:HSI458883 HSI524319:HSI524419 HSI589855:HSI589955 HSI655391:HSI655491 HSI720927:HSI721027 HSI786463:HSI786563 HSI851999:HSI852099 HSI917535:HSI917635 HSI983071:HSI983171 ICE12:ICE71 ICE73:ICE132 ICE65567:ICE65667 ICE131103:ICE131203 ICE196639:ICE196739 ICE262175:ICE262275 ICE327711:ICE327811 ICE393247:ICE393347 ICE458783:ICE458883 ICE524319:ICE524419 ICE589855:ICE589955 ICE655391:ICE655491 ICE720927:ICE721027 ICE786463:ICE786563 ICE851999:ICE852099 ICE917535:ICE917635 ICE983071:ICE983171 IMA12:IMA71 IMA73:IMA132 IMA65567:IMA65667 IMA131103:IMA131203 IMA196639:IMA196739 IMA262175:IMA262275 IMA327711:IMA327811 IMA393247:IMA393347 IMA458783:IMA458883 IMA524319:IMA524419 IMA589855:IMA589955 IMA655391:IMA655491 IMA720927:IMA721027 IMA786463:IMA786563 IMA851999:IMA852099 IMA917535:IMA917635 IMA983071:IMA983171 IVW12:IVW71 IVW73:IVW132 IVW65567:IVW65667 IVW131103:IVW131203 IVW196639:IVW196739 IVW262175:IVW262275 IVW327711:IVW327811 IVW393247:IVW393347 IVW458783:IVW458883 IVW524319:IVW524419 IVW589855:IVW589955 IVW655391:IVW655491 IVW720927:IVW721027 IVW786463:IVW786563 IVW851999:IVW852099 IVW917535:IVW917635 IVW983071:IVW983171 JFS12:JFS71 JFS73:JFS132 JFS65567:JFS65667 JFS131103:JFS131203 JFS196639:JFS196739 JFS262175:JFS262275 JFS327711:JFS327811 JFS393247:JFS393347 JFS458783:JFS458883 JFS524319:JFS524419 JFS589855:JFS589955 JFS655391:JFS655491 JFS720927:JFS721027 JFS786463:JFS786563 JFS851999:JFS852099 JFS917535:JFS917635 JFS983071:JFS983171 JPO12:JPO71 JPO73:JPO132 JPO65567:JPO65667 JPO131103:JPO131203 JPO196639:JPO196739 JPO262175:JPO262275 JPO327711:JPO327811 JPO393247:JPO393347 JPO458783:JPO458883 JPO524319:JPO524419 JPO589855:JPO589955 JPO655391:JPO655491 JPO720927:JPO721027 JPO786463:JPO786563 JPO851999:JPO852099 JPO917535:JPO917635 JPO983071:JPO983171 JZK12:JZK71 JZK73:JZK132 JZK65567:JZK65667 JZK131103:JZK131203 JZK196639:JZK196739 JZK262175:JZK262275 JZK327711:JZK327811 JZK393247:JZK393347 JZK458783:JZK458883 JZK524319:JZK524419 JZK589855:JZK589955 JZK655391:JZK655491 JZK720927:JZK721027 JZK786463:JZK786563 JZK851999:JZK852099 JZK917535:JZK917635 JZK983071:JZK983171 KJG12:KJG71 KJG73:KJG132 KJG65567:KJG65667 KJG131103:KJG131203 KJG196639:KJG196739 KJG262175:KJG262275 KJG327711:KJG327811 KJG393247:KJG393347 KJG458783:KJG458883 KJG524319:KJG524419 KJG589855:KJG589955 KJG655391:KJG655491 KJG720927:KJG721027 KJG786463:KJG786563 KJG851999:KJG852099 KJG917535:KJG917635 KJG983071:KJG983171 KTC12:KTC71 KTC73:KTC132 KTC65567:KTC65667 KTC131103:KTC131203 KTC196639:KTC196739 KTC262175:KTC262275 KTC327711:KTC327811 KTC393247:KTC393347 KTC458783:KTC458883 KTC524319:KTC524419 KTC589855:KTC589955 KTC655391:KTC655491 KTC720927:KTC721027 KTC786463:KTC786563 KTC851999:KTC852099 KTC917535:KTC917635 KTC983071:KTC983171 LCY12:LCY71 LCY73:LCY132 LCY65567:LCY65667 LCY131103:LCY131203 LCY196639:LCY196739 LCY262175:LCY262275 LCY327711:LCY327811 LCY393247:LCY393347 LCY458783:LCY458883 LCY524319:LCY524419 LCY589855:LCY589955 LCY655391:LCY655491 LCY720927:LCY721027 LCY786463:LCY786563 LCY851999:LCY852099 LCY917535:LCY917635 LCY983071:LCY983171 LMU12:LMU71 LMU73:LMU132 LMU65567:LMU65667 LMU131103:LMU131203 LMU196639:LMU196739 LMU262175:LMU262275 LMU327711:LMU327811 LMU393247:LMU393347 LMU458783:LMU458883 LMU524319:LMU524419 LMU589855:LMU589955 LMU655391:LMU655491 LMU720927:LMU721027 LMU786463:LMU786563 LMU851999:LMU852099 LMU917535:LMU917635 LMU983071:LMU983171 LWQ12:LWQ71 LWQ73:LWQ132 LWQ65567:LWQ65667 LWQ131103:LWQ131203 LWQ196639:LWQ196739 LWQ262175:LWQ262275 LWQ327711:LWQ327811 LWQ393247:LWQ393347 LWQ458783:LWQ458883 LWQ524319:LWQ524419 LWQ589855:LWQ589955 LWQ655391:LWQ655491 LWQ720927:LWQ721027 LWQ786463:LWQ786563 LWQ851999:LWQ852099 LWQ917535:LWQ917635 LWQ983071:LWQ983171 MGM12:MGM71 MGM73:MGM132 MGM65567:MGM65667 MGM131103:MGM131203 MGM196639:MGM196739 MGM262175:MGM262275 MGM327711:MGM327811 MGM393247:MGM393347 MGM458783:MGM458883 MGM524319:MGM524419 MGM589855:MGM589955 MGM655391:MGM655491 MGM720927:MGM721027 MGM786463:MGM786563 MGM851999:MGM852099 MGM917535:MGM917635 MGM983071:MGM983171 MQI12:MQI71 MQI73:MQI132 MQI65567:MQI65667 MQI131103:MQI131203 MQI196639:MQI196739 MQI262175:MQI262275 MQI327711:MQI327811 MQI393247:MQI393347 MQI458783:MQI458883 MQI524319:MQI524419 MQI589855:MQI589955 MQI655391:MQI655491 MQI720927:MQI721027 MQI786463:MQI786563 MQI851999:MQI852099 MQI917535:MQI917635 MQI983071:MQI983171 NAE12:NAE71 NAE73:NAE132 NAE65567:NAE65667 NAE131103:NAE131203 NAE196639:NAE196739 NAE262175:NAE262275 NAE327711:NAE327811 NAE393247:NAE393347 NAE458783:NAE458883 NAE524319:NAE524419 NAE589855:NAE589955 NAE655391:NAE655491 NAE720927:NAE721027 NAE786463:NAE786563 NAE851999:NAE852099 NAE917535:NAE917635 NAE983071:NAE983171 NKA12:NKA71 NKA73:NKA132 NKA65567:NKA65667 NKA131103:NKA131203 NKA196639:NKA196739 NKA262175:NKA262275 NKA327711:NKA327811 NKA393247:NKA393347 NKA458783:NKA458883 NKA524319:NKA524419 NKA589855:NKA589955 NKA655391:NKA655491 NKA720927:NKA721027 NKA786463:NKA786563 NKA851999:NKA852099 NKA917535:NKA917635 NKA983071:NKA983171 NTW12:NTW71 NTW73:NTW132 NTW65567:NTW65667 NTW131103:NTW131203 NTW196639:NTW196739 NTW262175:NTW262275 NTW327711:NTW327811 NTW393247:NTW393347 NTW458783:NTW458883 NTW524319:NTW524419 NTW589855:NTW589955 NTW655391:NTW655491 NTW720927:NTW721027 NTW786463:NTW786563 NTW851999:NTW852099 NTW917535:NTW917635 NTW983071:NTW983171 ODS12:ODS71 ODS73:ODS132 ODS65567:ODS65667 ODS131103:ODS131203 ODS196639:ODS196739 ODS262175:ODS262275 ODS327711:ODS327811 ODS393247:ODS393347 ODS458783:ODS458883 ODS524319:ODS524419 ODS589855:ODS589955 ODS655391:ODS655491 ODS720927:ODS721027 ODS786463:ODS786563 ODS851999:ODS852099 ODS917535:ODS917635 ODS983071:ODS983171 ONO12:ONO71 ONO73:ONO132 ONO65567:ONO65667 ONO131103:ONO131203 ONO196639:ONO196739 ONO262175:ONO262275 ONO327711:ONO327811 ONO393247:ONO393347 ONO458783:ONO458883 ONO524319:ONO524419 ONO589855:ONO589955 ONO655391:ONO655491 ONO720927:ONO721027 ONO786463:ONO786563 ONO851999:ONO852099 ONO917535:ONO917635 ONO983071:ONO983171 OXK12:OXK71 OXK73:OXK132 OXK65567:OXK65667 OXK131103:OXK131203 OXK196639:OXK196739 OXK262175:OXK262275 OXK327711:OXK327811 OXK393247:OXK393347 OXK458783:OXK458883 OXK524319:OXK524419 OXK589855:OXK589955 OXK655391:OXK655491 OXK720927:OXK721027 OXK786463:OXK786563 OXK851999:OXK852099 OXK917535:OXK917635 OXK983071:OXK983171 PHG12:PHG71 PHG73:PHG132 PHG65567:PHG65667 PHG131103:PHG131203 PHG196639:PHG196739 PHG262175:PHG262275 PHG327711:PHG327811 PHG393247:PHG393347 PHG458783:PHG458883 PHG524319:PHG524419 PHG589855:PHG589955 PHG655391:PHG655491 PHG720927:PHG721027 PHG786463:PHG786563 PHG851999:PHG852099 PHG917535:PHG917635 PHG983071:PHG983171 PRC12:PRC71 PRC73:PRC132 PRC65567:PRC65667 PRC131103:PRC131203 PRC196639:PRC196739 PRC262175:PRC262275 PRC327711:PRC327811 PRC393247:PRC393347 PRC458783:PRC458883 PRC524319:PRC524419 PRC589855:PRC589955 PRC655391:PRC655491 PRC720927:PRC721027 PRC786463:PRC786563 PRC851999:PRC852099 PRC917535:PRC917635 PRC983071:PRC983171 QAY12:QAY71 QAY73:QAY132 QAY65567:QAY65667 QAY131103:QAY131203 QAY196639:QAY196739 QAY262175:QAY262275 QAY327711:QAY327811 QAY393247:QAY393347 QAY458783:QAY458883 QAY524319:QAY524419 QAY589855:QAY589955 QAY655391:QAY655491 QAY720927:QAY721027 QAY786463:QAY786563 QAY851999:QAY852099 QAY917535:QAY917635 QAY983071:QAY983171 QKU12:QKU71 QKU73:QKU132 QKU65567:QKU65667 QKU131103:QKU131203 QKU196639:QKU196739 QKU262175:QKU262275 QKU327711:QKU327811 QKU393247:QKU393347 QKU458783:QKU458883 QKU524319:QKU524419 QKU589855:QKU589955 QKU655391:QKU655491 QKU720927:QKU721027 QKU786463:QKU786563 QKU851999:QKU852099 QKU917535:QKU917635 QKU983071:QKU983171 QUQ12:QUQ71 QUQ73:QUQ132 QUQ65567:QUQ65667 QUQ131103:QUQ131203 QUQ196639:QUQ196739 QUQ262175:QUQ262275 QUQ327711:QUQ327811 QUQ393247:QUQ393347 QUQ458783:QUQ458883 QUQ524319:QUQ524419 QUQ589855:QUQ589955 QUQ655391:QUQ655491 QUQ720927:QUQ721027 QUQ786463:QUQ786563 QUQ851999:QUQ852099 QUQ917535:QUQ917635 QUQ983071:QUQ983171 REM12:REM71 REM73:REM132 REM65567:REM65667 REM131103:REM131203 REM196639:REM196739 REM262175:REM262275 REM327711:REM327811 REM393247:REM393347 REM458783:REM458883 REM524319:REM524419 REM589855:REM589955 REM655391:REM655491 REM720927:REM721027 REM786463:REM786563 REM851999:REM852099 REM917535:REM917635 REM983071:REM983171 ROI12:ROI71 ROI73:ROI132 ROI65567:ROI65667 ROI131103:ROI131203 ROI196639:ROI196739 ROI262175:ROI262275 ROI327711:ROI327811 ROI393247:ROI393347 ROI458783:ROI458883 ROI524319:ROI524419 ROI589855:ROI589955 ROI655391:ROI655491 ROI720927:ROI721027 ROI786463:ROI786563 ROI851999:ROI852099 ROI917535:ROI917635 ROI983071:ROI983171 RYE12:RYE71 RYE73:RYE132 RYE65567:RYE65667 RYE131103:RYE131203 RYE196639:RYE196739 RYE262175:RYE262275 RYE327711:RYE327811 RYE393247:RYE393347 RYE458783:RYE458883 RYE524319:RYE524419 RYE589855:RYE589955 RYE655391:RYE655491 RYE720927:RYE721027 RYE786463:RYE786563 RYE851999:RYE852099 RYE917535:RYE917635 RYE983071:RYE983171 SIA12:SIA71 SIA73:SIA132 SIA65567:SIA65667 SIA131103:SIA131203 SIA196639:SIA196739 SIA262175:SIA262275 SIA327711:SIA327811 SIA393247:SIA393347 SIA458783:SIA458883 SIA524319:SIA524419 SIA589855:SIA589955 SIA655391:SIA655491 SIA720927:SIA721027 SIA786463:SIA786563 SIA851999:SIA852099 SIA917535:SIA917635 SIA983071:SIA983171 SRW12:SRW71 SRW73:SRW132 SRW65567:SRW65667 SRW131103:SRW131203 SRW196639:SRW196739 SRW262175:SRW262275 SRW327711:SRW327811 SRW393247:SRW393347 SRW458783:SRW458883 SRW524319:SRW524419 SRW589855:SRW589955 SRW655391:SRW655491 SRW720927:SRW721027 SRW786463:SRW786563 SRW851999:SRW852099 SRW917535:SRW917635 SRW983071:SRW983171 TBS12:TBS71 TBS73:TBS132 TBS65567:TBS65667 TBS131103:TBS131203 TBS196639:TBS196739 TBS262175:TBS262275 TBS327711:TBS327811 TBS393247:TBS393347 TBS458783:TBS458883 TBS524319:TBS524419 TBS589855:TBS589955 TBS655391:TBS655491 TBS720927:TBS721027 TBS786463:TBS786563 TBS851999:TBS852099 TBS917535:TBS917635 TBS983071:TBS983171 TLO12:TLO71 TLO73:TLO132 TLO65567:TLO65667 TLO131103:TLO131203 TLO196639:TLO196739 TLO262175:TLO262275 TLO327711:TLO327811 TLO393247:TLO393347 TLO458783:TLO458883 TLO524319:TLO524419 TLO589855:TLO589955 TLO655391:TLO655491 TLO720927:TLO721027 TLO786463:TLO786563 TLO851999:TLO852099 TLO917535:TLO917635 TLO983071:TLO983171 TVK12:TVK71 TVK73:TVK132 TVK65567:TVK65667 TVK131103:TVK131203 TVK196639:TVK196739 TVK262175:TVK262275 TVK327711:TVK327811 TVK393247:TVK393347 TVK458783:TVK458883 TVK524319:TVK524419 TVK589855:TVK589955 TVK655391:TVK655491 TVK720927:TVK721027 TVK786463:TVK786563 TVK851999:TVK852099 TVK917535:TVK917635 TVK983071:TVK983171 UFG12:UFG71 UFG73:UFG132 UFG65567:UFG65667 UFG131103:UFG131203 UFG196639:UFG196739 UFG262175:UFG262275 UFG327711:UFG327811 UFG393247:UFG393347 UFG458783:UFG458883 UFG524319:UFG524419 UFG589855:UFG589955 UFG655391:UFG655491 UFG720927:UFG721027 UFG786463:UFG786563 UFG851999:UFG852099 UFG917535:UFG917635 UFG983071:UFG983171 UPC12:UPC71 UPC73:UPC132 UPC65567:UPC65667 UPC131103:UPC131203 UPC196639:UPC196739 UPC262175:UPC262275 UPC327711:UPC327811 UPC393247:UPC393347 UPC458783:UPC458883 UPC524319:UPC524419 UPC589855:UPC589955 UPC655391:UPC655491 UPC720927:UPC721027 UPC786463:UPC786563 UPC851999:UPC852099 UPC917535:UPC917635 UPC983071:UPC983171 UYY12:UYY71 UYY73:UYY132 UYY65567:UYY65667 UYY131103:UYY131203 UYY196639:UYY196739 UYY262175:UYY262275 UYY327711:UYY327811 UYY393247:UYY393347 UYY458783:UYY458883 UYY524319:UYY524419 UYY589855:UYY589955 UYY655391:UYY655491 UYY720927:UYY721027 UYY786463:UYY786563 UYY851999:UYY852099 UYY917535:UYY917635 UYY983071:UYY983171 VIU12:VIU71 VIU73:VIU132 VIU65567:VIU65667 VIU131103:VIU131203 VIU196639:VIU196739 VIU262175:VIU262275 VIU327711:VIU327811 VIU393247:VIU393347 VIU458783:VIU458883 VIU524319:VIU524419 VIU589855:VIU589955 VIU655391:VIU655491 VIU720927:VIU721027 VIU786463:VIU786563 VIU851999:VIU852099 VIU917535:VIU917635 VIU983071:VIU983171 VSQ12:VSQ71 VSQ73:VSQ132 VSQ65567:VSQ65667 VSQ131103:VSQ131203 VSQ196639:VSQ196739 VSQ262175:VSQ262275 VSQ327711:VSQ327811 VSQ393247:VSQ393347 VSQ458783:VSQ458883 VSQ524319:VSQ524419 VSQ589855:VSQ589955 VSQ655391:VSQ655491 VSQ720927:VSQ721027 VSQ786463:VSQ786563 VSQ851999:VSQ852099 VSQ917535:VSQ917635 VSQ983071:VSQ983171 WCM12:WCM71 WCM73:WCM132 WCM65567:WCM65667 WCM131103:WCM131203 WCM196639:WCM196739 WCM262175:WCM262275 WCM327711:WCM327811 WCM393247:WCM393347 WCM458783:WCM458883 WCM524319:WCM524419 WCM589855:WCM589955 WCM655391:WCM655491 WCM720927:WCM721027 WCM786463:WCM786563 WCM851999:WCM852099 WCM917535:WCM917635 WCM983071:WCM983171 WMI12:WMI71 WMI73:WMI132 WMI65567:WMI65667 WMI131103:WMI131203 WMI196639:WMI196739 WMI262175:WMI262275 WMI327711:WMI327811 WMI393247:WMI393347 WMI458783:WMI458883 WMI524319:WMI524419 WMI589855:WMI589955 WMI655391:WMI655491 WMI720927:WMI721027 WMI786463:WMI786563 WMI851999:WMI852099 WMI917535:WMI917635 WMI983071:WMI983171 WWE12:WWE71 WWE73:WWE132 WWE65567:WWE65667 WWE131103:WWE131203 WWE196639:WWE196739 WWE262175:WWE262275 WWE327711:WWE327811 WWE393247:WWE393347 WWE458783:WWE458883 WWE524319:WWE524419 WWE589855:WWE589955 WWE655391:WWE655491 WWE720927:WWE721027 WWE786463:WWE786563 WWE851999:WWE852099 WWE917535:WWE917635 WWE983071:WWE983171" xr:uid="{00000000-0002-0000-0200-000026000000}"/>
    <dataValidation allowBlank="1" showInputMessage="1" prompt="Written Works' Percentage Score" sqref="Q12:Q71 Q73:Q132" xr:uid="{00000000-0002-0000-0200-000027000000}"/>
    <dataValidation allowBlank="1" showInputMessage="1" prompt="Written Works' Weighted Score" sqref="R12:R71 R73:R132" xr:uid="{00000000-0002-0000-0200-000028000000}"/>
    <dataValidation type="whole" operator="lessThanOrEqual" allowBlank="1" showInputMessage="1" showErrorMessage="1" error="INPUT NUMBER LESS THAN OR EQUAL THE HIGHEST POSSIBLE SCORE" prompt="Input Raw Score" sqref="S65567:S65667 S131103:S131203 S196639:S196739 S262175:S262275 S327711:S327811 S393247:S393347 S458783:S458883 S524319:S524419 S589855:S589955 S655391:S655491 S720927:S721027 S786463:S786563 S851999:S852099 S917535:S917635 S983071:S983171 JV12:JV71 JV73:JV132 JV65567:JV65667 JV131103:JV131203 JV196639:JV196739 JV262175:JV262275 JV327711:JV327811 JV393247:JV393347 JV458783:JV458883 JV524319:JV524419 JV589855:JV589955 JV655391:JV655491 JV720927:JV721027 JV786463:JV786563 JV851999:JV852099 JV917535:JV917635 JV983071:JV983171 TR12:TR71 TR73:TR132 TR65567:TR65667 TR131103:TR131203 TR196639:TR196739 TR262175:TR262275 TR327711:TR327811 TR393247:TR393347 TR458783:TR458883 TR524319:TR524419 TR589855:TR589955 TR655391:TR655491 TR720927:TR721027 TR786463:TR786563 TR851999:TR852099 TR917535:TR917635 TR983071:TR983171 ADN12:ADN71 ADN73:ADN132 ADN65567:ADN65667 ADN131103:ADN131203 ADN196639:ADN196739 ADN262175:ADN262275 ADN327711:ADN327811 ADN393247:ADN393347 ADN458783:ADN458883 ADN524319:ADN524419 ADN589855:ADN589955 ADN655391:ADN655491 ADN720927:ADN721027 ADN786463:ADN786563 ADN851999:ADN852099 ADN917535:ADN917635 ADN983071:ADN983171 ANJ12:ANJ71 ANJ73:ANJ132 ANJ65567:ANJ65667 ANJ131103:ANJ131203 ANJ196639:ANJ196739 ANJ262175:ANJ262275 ANJ327711:ANJ327811 ANJ393247:ANJ393347 ANJ458783:ANJ458883 ANJ524319:ANJ524419 ANJ589855:ANJ589955 ANJ655391:ANJ655491 ANJ720927:ANJ721027 ANJ786463:ANJ786563 ANJ851999:ANJ852099 ANJ917535:ANJ917635 ANJ983071:ANJ983171 AXF12:AXF71 AXF73:AXF132 AXF65567:AXF65667 AXF131103:AXF131203 AXF196639:AXF196739 AXF262175:AXF262275 AXF327711:AXF327811 AXF393247:AXF393347 AXF458783:AXF458883 AXF524319:AXF524419 AXF589855:AXF589955 AXF655391:AXF655491 AXF720927:AXF721027 AXF786463:AXF786563 AXF851999:AXF852099 AXF917535:AXF917635 AXF983071:AXF983171 BHB12:BHB71 BHB73:BHB132 BHB65567:BHB65667 BHB131103:BHB131203 BHB196639:BHB196739 BHB262175:BHB262275 BHB327711:BHB327811 BHB393247:BHB393347 BHB458783:BHB458883 BHB524319:BHB524419 BHB589855:BHB589955 BHB655391:BHB655491 BHB720927:BHB721027 BHB786463:BHB786563 BHB851999:BHB852099 BHB917535:BHB917635 BHB983071:BHB983171 BQX12:BQX71 BQX73:BQX132 BQX65567:BQX65667 BQX131103:BQX131203 BQX196639:BQX196739 BQX262175:BQX262275 BQX327711:BQX327811 BQX393247:BQX393347 BQX458783:BQX458883 BQX524319:BQX524419 BQX589855:BQX589955 BQX655391:BQX655491 BQX720927:BQX721027 BQX786463:BQX786563 BQX851999:BQX852099 BQX917535:BQX917635 BQX983071:BQX983171 CAT12:CAT71 CAT73:CAT132 CAT65567:CAT65667 CAT131103:CAT131203 CAT196639:CAT196739 CAT262175:CAT262275 CAT327711:CAT327811 CAT393247:CAT393347 CAT458783:CAT458883 CAT524319:CAT524419 CAT589855:CAT589955 CAT655391:CAT655491 CAT720927:CAT721027 CAT786463:CAT786563 CAT851999:CAT852099 CAT917535:CAT917635 CAT983071:CAT983171 CKP12:CKP71 CKP73:CKP132 CKP65567:CKP65667 CKP131103:CKP131203 CKP196639:CKP196739 CKP262175:CKP262275 CKP327711:CKP327811 CKP393247:CKP393347 CKP458783:CKP458883 CKP524319:CKP524419 CKP589855:CKP589955 CKP655391:CKP655491 CKP720927:CKP721027 CKP786463:CKP786563 CKP851999:CKP852099 CKP917535:CKP917635 CKP983071:CKP983171 CUL12:CUL71 CUL73:CUL132 CUL65567:CUL65667 CUL131103:CUL131203 CUL196639:CUL196739 CUL262175:CUL262275 CUL327711:CUL327811 CUL393247:CUL393347 CUL458783:CUL458883 CUL524319:CUL524419 CUL589855:CUL589955 CUL655391:CUL655491 CUL720927:CUL721027 CUL786463:CUL786563 CUL851999:CUL852099 CUL917535:CUL917635 CUL983071:CUL983171 DEH12:DEH71 DEH73:DEH132 DEH65567:DEH65667 DEH131103:DEH131203 DEH196639:DEH196739 DEH262175:DEH262275 DEH327711:DEH327811 DEH393247:DEH393347 DEH458783:DEH458883 DEH524319:DEH524419 DEH589855:DEH589955 DEH655391:DEH655491 DEH720927:DEH721027 DEH786463:DEH786563 DEH851999:DEH852099 DEH917535:DEH917635 DEH983071:DEH983171 DOD12:DOD71 DOD73:DOD132 DOD65567:DOD65667 DOD131103:DOD131203 DOD196639:DOD196739 DOD262175:DOD262275 DOD327711:DOD327811 DOD393247:DOD393347 DOD458783:DOD458883 DOD524319:DOD524419 DOD589855:DOD589955 DOD655391:DOD655491 DOD720927:DOD721027 DOD786463:DOD786563 DOD851999:DOD852099 DOD917535:DOD917635 DOD983071:DOD983171 DXZ12:DXZ71 DXZ73:DXZ132 DXZ65567:DXZ65667 DXZ131103:DXZ131203 DXZ196639:DXZ196739 DXZ262175:DXZ262275 DXZ327711:DXZ327811 DXZ393247:DXZ393347 DXZ458783:DXZ458883 DXZ524319:DXZ524419 DXZ589855:DXZ589955 DXZ655391:DXZ655491 DXZ720927:DXZ721027 DXZ786463:DXZ786563 DXZ851999:DXZ852099 DXZ917535:DXZ917635 DXZ983071:DXZ983171 EHV12:EHV71 EHV73:EHV132 EHV65567:EHV65667 EHV131103:EHV131203 EHV196639:EHV196739 EHV262175:EHV262275 EHV327711:EHV327811 EHV393247:EHV393347 EHV458783:EHV458883 EHV524319:EHV524419 EHV589855:EHV589955 EHV655391:EHV655491 EHV720927:EHV721027 EHV786463:EHV786563 EHV851999:EHV852099 EHV917535:EHV917635 EHV983071:EHV983171 ERR12:ERR71 ERR73:ERR132 ERR65567:ERR65667 ERR131103:ERR131203 ERR196639:ERR196739 ERR262175:ERR262275 ERR327711:ERR327811 ERR393247:ERR393347 ERR458783:ERR458883 ERR524319:ERR524419 ERR589855:ERR589955 ERR655391:ERR655491 ERR720927:ERR721027 ERR786463:ERR786563 ERR851999:ERR852099 ERR917535:ERR917635 ERR983071:ERR983171 FBN12:FBN71 FBN73:FBN132 FBN65567:FBN65667 FBN131103:FBN131203 FBN196639:FBN196739 FBN262175:FBN262275 FBN327711:FBN327811 FBN393247:FBN393347 FBN458783:FBN458883 FBN524319:FBN524419 FBN589855:FBN589955 FBN655391:FBN655491 FBN720927:FBN721027 FBN786463:FBN786563 FBN851999:FBN852099 FBN917535:FBN917635 FBN983071:FBN983171 FLJ12:FLJ71 FLJ73:FLJ132 FLJ65567:FLJ65667 FLJ131103:FLJ131203 FLJ196639:FLJ196739 FLJ262175:FLJ262275 FLJ327711:FLJ327811 FLJ393247:FLJ393347 FLJ458783:FLJ458883 FLJ524319:FLJ524419 FLJ589855:FLJ589955 FLJ655391:FLJ655491 FLJ720927:FLJ721027 FLJ786463:FLJ786563 FLJ851999:FLJ852099 FLJ917535:FLJ917635 FLJ983071:FLJ983171 FVF12:FVF71 FVF73:FVF132 FVF65567:FVF65667 FVF131103:FVF131203 FVF196639:FVF196739 FVF262175:FVF262275 FVF327711:FVF327811 FVF393247:FVF393347 FVF458783:FVF458883 FVF524319:FVF524419 FVF589855:FVF589955 FVF655391:FVF655491 FVF720927:FVF721027 FVF786463:FVF786563 FVF851999:FVF852099 FVF917535:FVF917635 FVF983071:FVF983171 GFB12:GFB71 GFB73:GFB132 GFB65567:GFB65667 GFB131103:GFB131203 GFB196639:GFB196739 GFB262175:GFB262275 GFB327711:GFB327811 GFB393247:GFB393347 GFB458783:GFB458883 GFB524319:GFB524419 GFB589855:GFB589955 GFB655391:GFB655491 GFB720927:GFB721027 GFB786463:GFB786563 GFB851999:GFB852099 GFB917535:GFB917635 GFB983071:GFB983171 GOX12:GOX71 GOX73:GOX132 GOX65567:GOX65667 GOX131103:GOX131203 GOX196639:GOX196739 GOX262175:GOX262275 GOX327711:GOX327811 GOX393247:GOX393347 GOX458783:GOX458883 GOX524319:GOX524419 GOX589855:GOX589955 GOX655391:GOX655491 GOX720927:GOX721027 GOX786463:GOX786563 GOX851999:GOX852099 GOX917535:GOX917635 GOX983071:GOX983171 GYT12:GYT71 GYT73:GYT132 GYT65567:GYT65667 GYT131103:GYT131203 GYT196639:GYT196739 GYT262175:GYT262275 GYT327711:GYT327811 GYT393247:GYT393347 GYT458783:GYT458883 GYT524319:GYT524419 GYT589855:GYT589955 GYT655391:GYT655491 GYT720927:GYT721027 GYT786463:GYT786563 GYT851999:GYT852099 GYT917535:GYT917635 GYT983071:GYT983171 HIP12:HIP71 HIP73:HIP132 HIP65567:HIP65667 HIP131103:HIP131203 HIP196639:HIP196739 HIP262175:HIP262275 HIP327711:HIP327811 HIP393247:HIP393347 HIP458783:HIP458883 HIP524319:HIP524419 HIP589855:HIP589955 HIP655391:HIP655491 HIP720927:HIP721027 HIP786463:HIP786563 HIP851999:HIP852099 HIP917535:HIP917635 HIP983071:HIP983171 HSL12:HSL71 HSL73:HSL132 HSL65567:HSL65667 HSL131103:HSL131203 HSL196639:HSL196739 HSL262175:HSL262275 HSL327711:HSL327811 HSL393247:HSL393347 HSL458783:HSL458883 HSL524319:HSL524419 HSL589855:HSL589955 HSL655391:HSL655491 HSL720927:HSL721027 HSL786463:HSL786563 HSL851999:HSL852099 HSL917535:HSL917635 HSL983071:HSL983171 ICH12:ICH71 ICH73:ICH132 ICH65567:ICH65667 ICH131103:ICH131203 ICH196639:ICH196739 ICH262175:ICH262275 ICH327711:ICH327811 ICH393247:ICH393347 ICH458783:ICH458883 ICH524319:ICH524419 ICH589855:ICH589955 ICH655391:ICH655491 ICH720927:ICH721027 ICH786463:ICH786563 ICH851999:ICH852099 ICH917535:ICH917635 ICH983071:ICH983171 IMD12:IMD71 IMD73:IMD132 IMD65567:IMD65667 IMD131103:IMD131203 IMD196639:IMD196739 IMD262175:IMD262275 IMD327711:IMD327811 IMD393247:IMD393347 IMD458783:IMD458883 IMD524319:IMD524419 IMD589855:IMD589955 IMD655391:IMD655491 IMD720927:IMD721027 IMD786463:IMD786563 IMD851999:IMD852099 IMD917535:IMD917635 IMD983071:IMD983171 IVZ12:IVZ71 IVZ73:IVZ132 IVZ65567:IVZ65667 IVZ131103:IVZ131203 IVZ196639:IVZ196739 IVZ262175:IVZ262275 IVZ327711:IVZ327811 IVZ393247:IVZ393347 IVZ458783:IVZ458883 IVZ524319:IVZ524419 IVZ589855:IVZ589955 IVZ655391:IVZ655491 IVZ720927:IVZ721027 IVZ786463:IVZ786563 IVZ851999:IVZ852099 IVZ917535:IVZ917635 IVZ983071:IVZ983171 JFV12:JFV71 JFV73:JFV132 JFV65567:JFV65667 JFV131103:JFV131203 JFV196639:JFV196739 JFV262175:JFV262275 JFV327711:JFV327811 JFV393247:JFV393347 JFV458783:JFV458883 JFV524319:JFV524419 JFV589855:JFV589955 JFV655391:JFV655491 JFV720927:JFV721027 JFV786463:JFV786563 JFV851999:JFV852099 JFV917535:JFV917635 JFV983071:JFV983171 JPR12:JPR71 JPR73:JPR132 JPR65567:JPR65667 JPR131103:JPR131203 JPR196639:JPR196739 JPR262175:JPR262275 JPR327711:JPR327811 JPR393247:JPR393347 JPR458783:JPR458883 JPR524319:JPR524419 JPR589855:JPR589955 JPR655391:JPR655491 JPR720927:JPR721027 JPR786463:JPR786563 JPR851999:JPR852099 JPR917535:JPR917635 JPR983071:JPR983171 JZN12:JZN71 JZN73:JZN132 JZN65567:JZN65667 JZN131103:JZN131203 JZN196639:JZN196739 JZN262175:JZN262275 JZN327711:JZN327811 JZN393247:JZN393347 JZN458783:JZN458883 JZN524319:JZN524419 JZN589855:JZN589955 JZN655391:JZN655491 JZN720927:JZN721027 JZN786463:JZN786563 JZN851999:JZN852099 JZN917535:JZN917635 JZN983071:JZN983171 KJJ12:KJJ71 KJJ73:KJJ132 KJJ65567:KJJ65667 KJJ131103:KJJ131203 KJJ196639:KJJ196739 KJJ262175:KJJ262275 KJJ327711:KJJ327811 KJJ393247:KJJ393347 KJJ458783:KJJ458883 KJJ524319:KJJ524419 KJJ589855:KJJ589955 KJJ655391:KJJ655491 KJJ720927:KJJ721027 KJJ786463:KJJ786563 KJJ851999:KJJ852099 KJJ917535:KJJ917635 KJJ983071:KJJ983171 KTF12:KTF71 KTF73:KTF132 KTF65567:KTF65667 KTF131103:KTF131203 KTF196639:KTF196739 KTF262175:KTF262275 KTF327711:KTF327811 KTF393247:KTF393347 KTF458783:KTF458883 KTF524319:KTF524419 KTF589855:KTF589955 KTF655391:KTF655491 KTF720927:KTF721027 KTF786463:KTF786563 KTF851999:KTF852099 KTF917535:KTF917635 KTF983071:KTF983171 LDB12:LDB71 LDB73:LDB132 LDB65567:LDB65667 LDB131103:LDB131203 LDB196639:LDB196739 LDB262175:LDB262275 LDB327711:LDB327811 LDB393247:LDB393347 LDB458783:LDB458883 LDB524319:LDB524419 LDB589855:LDB589955 LDB655391:LDB655491 LDB720927:LDB721027 LDB786463:LDB786563 LDB851999:LDB852099 LDB917535:LDB917635 LDB983071:LDB983171 LMX12:LMX71 LMX73:LMX132 LMX65567:LMX65667 LMX131103:LMX131203 LMX196639:LMX196739 LMX262175:LMX262275 LMX327711:LMX327811 LMX393247:LMX393347 LMX458783:LMX458883 LMX524319:LMX524419 LMX589855:LMX589955 LMX655391:LMX655491 LMX720927:LMX721027 LMX786463:LMX786563 LMX851999:LMX852099 LMX917535:LMX917635 LMX983071:LMX983171 LWT12:LWT71 LWT73:LWT132 LWT65567:LWT65667 LWT131103:LWT131203 LWT196639:LWT196739 LWT262175:LWT262275 LWT327711:LWT327811 LWT393247:LWT393347 LWT458783:LWT458883 LWT524319:LWT524419 LWT589855:LWT589955 LWT655391:LWT655491 LWT720927:LWT721027 LWT786463:LWT786563 LWT851999:LWT852099 LWT917535:LWT917635 LWT983071:LWT983171 MGP12:MGP71 MGP73:MGP132 MGP65567:MGP65667 MGP131103:MGP131203 MGP196639:MGP196739 MGP262175:MGP262275 MGP327711:MGP327811 MGP393247:MGP393347 MGP458783:MGP458883 MGP524319:MGP524419 MGP589855:MGP589955 MGP655391:MGP655491 MGP720927:MGP721027 MGP786463:MGP786563 MGP851999:MGP852099 MGP917535:MGP917635 MGP983071:MGP983171 MQL12:MQL71 MQL73:MQL132 MQL65567:MQL65667 MQL131103:MQL131203 MQL196639:MQL196739 MQL262175:MQL262275 MQL327711:MQL327811 MQL393247:MQL393347 MQL458783:MQL458883 MQL524319:MQL524419 MQL589855:MQL589955 MQL655391:MQL655491 MQL720927:MQL721027 MQL786463:MQL786563 MQL851999:MQL852099 MQL917535:MQL917635 MQL983071:MQL983171 NAH12:NAH71 NAH73:NAH132 NAH65567:NAH65667 NAH131103:NAH131203 NAH196639:NAH196739 NAH262175:NAH262275 NAH327711:NAH327811 NAH393247:NAH393347 NAH458783:NAH458883 NAH524319:NAH524419 NAH589855:NAH589955 NAH655391:NAH655491 NAH720927:NAH721027 NAH786463:NAH786563 NAH851999:NAH852099 NAH917535:NAH917635 NAH983071:NAH983171 NKD12:NKD71 NKD73:NKD132 NKD65567:NKD65667 NKD131103:NKD131203 NKD196639:NKD196739 NKD262175:NKD262275 NKD327711:NKD327811 NKD393247:NKD393347 NKD458783:NKD458883 NKD524319:NKD524419 NKD589855:NKD589955 NKD655391:NKD655491 NKD720927:NKD721027 NKD786463:NKD786563 NKD851999:NKD852099 NKD917535:NKD917635 NKD983071:NKD983171 NTZ12:NTZ71 NTZ73:NTZ132 NTZ65567:NTZ65667 NTZ131103:NTZ131203 NTZ196639:NTZ196739 NTZ262175:NTZ262275 NTZ327711:NTZ327811 NTZ393247:NTZ393347 NTZ458783:NTZ458883 NTZ524319:NTZ524419 NTZ589855:NTZ589955 NTZ655391:NTZ655491 NTZ720927:NTZ721027 NTZ786463:NTZ786563 NTZ851999:NTZ852099 NTZ917535:NTZ917635 NTZ983071:NTZ983171 ODV12:ODV71 ODV73:ODV132 ODV65567:ODV65667 ODV131103:ODV131203 ODV196639:ODV196739 ODV262175:ODV262275 ODV327711:ODV327811 ODV393247:ODV393347 ODV458783:ODV458883 ODV524319:ODV524419 ODV589855:ODV589955 ODV655391:ODV655491 ODV720927:ODV721027 ODV786463:ODV786563 ODV851999:ODV852099 ODV917535:ODV917635 ODV983071:ODV983171 ONR12:ONR71 ONR73:ONR132 ONR65567:ONR65667 ONR131103:ONR131203 ONR196639:ONR196739 ONR262175:ONR262275 ONR327711:ONR327811 ONR393247:ONR393347 ONR458783:ONR458883 ONR524319:ONR524419 ONR589855:ONR589955 ONR655391:ONR655491 ONR720927:ONR721027 ONR786463:ONR786563 ONR851999:ONR852099 ONR917535:ONR917635 ONR983071:ONR983171 OXN12:OXN71 OXN73:OXN132 OXN65567:OXN65667 OXN131103:OXN131203 OXN196639:OXN196739 OXN262175:OXN262275 OXN327711:OXN327811 OXN393247:OXN393347 OXN458783:OXN458883 OXN524319:OXN524419 OXN589855:OXN589955 OXN655391:OXN655491 OXN720927:OXN721027 OXN786463:OXN786563 OXN851999:OXN852099 OXN917535:OXN917635 OXN983071:OXN983171 PHJ12:PHJ71 PHJ73:PHJ132 PHJ65567:PHJ65667 PHJ131103:PHJ131203 PHJ196639:PHJ196739 PHJ262175:PHJ262275 PHJ327711:PHJ327811 PHJ393247:PHJ393347 PHJ458783:PHJ458883 PHJ524319:PHJ524419 PHJ589855:PHJ589955 PHJ655391:PHJ655491 PHJ720927:PHJ721027 PHJ786463:PHJ786563 PHJ851999:PHJ852099 PHJ917535:PHJ917635 PHJ983071:PHJ983171 PRF12:PRF71 PRF73:PRF132 PRF65567:PRF65667 PRF131103:PRF131203 PRF196639:PRF196739 PRF262175:PRF262275 PRF327711:PRF327811 PRF393247:PRF393347 PRF458783:PRF458883 PRF524319:PRF524419 PRF589855:PRF589955 PRF655391:PRF655491 PRF720927:PRF721027 PRF786463:PRF786563 PRF851999:PRF852099 PRF917535:PRF917635 PRF983071:PRF983171 QBB12:QBB71 QBB73:QBB132 QBB65567:QBB65667 QBB131103:QBB131203 QBB196639:QBB196739 QBB262175:QBB262275 QBB327711:QBB327811 QBB393247:QBB393347 QBB458783:QBB458883 QBB524319:QBB524419 QBB589855:QBB589955 QBB655391:QBB655491 QBB720927:QBB721027 QBB786463:QBB786563 QBB851999:QBB852099 QBB917535:QBB917635 QBB983071:QBB983171 QKX12:QKX71 QKX73:QKX132 QKX65567:QKX65667 QKX131103:QKX131203 QKX196639:QKX196739 QKX262175:QKX262275 QKX327711:QKX327811 QKX393247:QKX393347 QKX458783:QKX458883 QKX524319:QKX524419 QKX589855:QKX589955 QKX655391:QKX655491 QKX720927:QKX721027 QKX786463:QKX786563 QKX851999:QKX852099 QKX917535:QKX917635 QKX983071:QKX983171 QUT12:QUT71 QUT73:QUT132 QUT65567:QUT65667 QUT131103:QUT131203 QUT196639:QUT196739 QUT262175:QUT262275 QUT327711:QUT327811 QUT393247:QUT393347 QUT458783:QUT458883 QUT524319:QUT524419 QUT589855:QUT589955 QUT655391:QUT655491 QUT720927:QUT721027 QUT786463:QUT786563 QUT851999:QUT852099 QUT917535:QUT917635 QUT983071:QUT983171 REP12:REP71 REP73:REP132 REP65567:REP65667 REP131103:REP131203 REP196639:REP196739 REP262175:REP262275 REP327711:REP327811 REP393247:REP393347 REP458783:REP458883 REP524319:REP524419 REP589855:REP589955 REP655391:REP655491 REP720927:REP721027 REP786463:REP786563 REP851999:REP852099 REP917535:REP917635 REP983071:REP983171 ROL12:ROL71 ROL73:ROL132 ROL65567:ROL65667 ROL131103:ROL131203 ROL196639:ROL196739 ROL262175:ROL262275 ROL327711:ROL327811 ROL393247:ROL393347 ROL458783:ROL458883 ROL524319:ROL524419 ROL589855:ROL589955 ROL655391:ROL655491 ROL720927:ROL721027 ROL786463:ROL786563 ROL851999:ROL852099 ROL917535:ROL917635 ROL983071:ROL983171 RYH12:RYH71 RYH73:RYH132 RYH65567:RYH65667 RYH131103:RYH131203 RYH196639:RYH196739 RYH262175:RYH262275 RYH327711:RYH327811 RYH393247:RYH393347 RYH458783:RYH458883 RYH524319:RYH524419 RYH589855:RYH589955 RYH655391:RYH655491 RYH720927:RYH721027 RYH786463:RYH786563 RYH851999:RYH852099 RYH917535:RYH917635 RYH983071:RYH983171 SID12:SID71 SID73:SID132 SID65567:SID65667 SID131103:SID131203 SID196639:SID196739 SID262175:SID262275 SID327711:SID327811 SID393247:SID393347 SID458783:SID458883 SID524319:SID524419 SID589855:SID589955 SID655391:SID655491 SID720927:SID721027 SID786463:SID786563 SID851999:SID852099 SID917535:SID917635 SID983071:SID983171 SRZ12:SRZ71 SRZ73:SRZ132 SRZ65567:SRZ65667 SRZ131103:SRZ131203 SRZ196639:SRZ196739 SRZ262175:SRZ262275 SRZ327711:SRZ327811 SRZ393247:SRZ393347 SRZ458783:SRZ458883 SRZ524319:SRZ524419 SRZ589855:SRZ589955 SRZ655391:SRZ655491 SRZ720927:SRZ721027 SRZ786463:SRZ786563 SRZ851999:SRZ852099 SRZ917535:SRZ917635 SRZ983071:SRZ983171 TBV12:TBV71 TBV73:TBV132 TBV65567:TBV65667 TBV131103:TBV131203 TBV196639:TBV196739 TBV262175:TBV262275 TBV327711:TBV327811 TBV393247:TBV393347 TBV458783:TBV458883 TBV524319:TBV524419 TBV589855:TBV589955 TBV655391:TBV655491 TBV720927:TBV721027 TBV786463:TBV786563 TBV851999:TBV852099 TBV917535:TBV917635 TBV983071:TBV983171 TLR12:TLR71 TLR73:TLR132 TLR65567:TLR65667 TLR131103:TLR131203 TLR196639:TLR196739 TLR262175:TLR262275 TLR327711:TLR327811 TLR393247:TLR393347 TLR458783:TLR458883 TLR524319:TLR524419 TLR589855:TLR589955 TLR655391:TLR655491 TLR720927:TLR721027 TLR786463:TLR786563 TLR851999:TLR852099 TLR917535:TLR917635 TLR983071:TLR983171 TVN12:TVN71 TVN73:TVN132 TVN65567:TVN65667 TVN131103:TVN131203 TVN196639:TVN196739 TVN262175:TVN262275 TVN327711:TVN327811 TVN393247:TVN393347 TVN458783:TVN458883 TVN524319:TVN524419 TVN589855:TVN589955 TVN655391:TVN655491 TVN720927:TVN721027 TVN786463:TVN786563 TVN851999:TVN852099 TVN917535:TVN917635 TVN983071:TVN983171 UFJ12:UFJ71 UFJ73:UFJ132 UFJ65567:UFJ65667 UFJ131103:UFJ131203 UFJ196639:UFJ196739 UFJ262175:UFJ262275 UFJ327711:UFJ327811 UFJ393247:UFJ393347 UFJ458783:UFJ458883 UFJ524319:UFJ524419 UFJ589855:UFJ589955 UFJ655391:UFJ655491 UFJ720927:UFJ721027 UFJ786463:UFJ786563 UFJ851999:UFJ852099 UFJ917535:UFJ917635 UFJ983071:UFJ983171 UPF12:UPF71 UPF73:UPF132 UPF65567:UPF65667 UPF131103:UPF131203 UPF196639:UPF196739 UPF262175:UPF262275 UPF327711:UPF327811 UPF393247:UPF393347 UPF458783:UPF458883 UPF524319:UPF524419 UPF589855:UPF589955 UPF655391:UPF655491 UPF720927:UPF721027 UPF786463:UPF786563 UPF851999:UPF852099 UPF917535:UPF917635 UPF983071:UPF983171 UZB12:UZB71 UZB73:UZB132 UZB65567:UZB65667 UZB131103:UZB131203 UZB196639:UZB196739 UZB262175:UZB262275 UZB327711:UZB327811 UZB393247:UZB393347 UZB458783:UZB458883 UZB524319:UZB524419 UZB589855:UZB589955 UZB655391:UZB655491 UZB720927:UZB721027 UZB786463:UZB786563 UZB851999:UZB852099 UZB917535:UZB917635 UZB983071:UZB983171 VIX12:VIX71 VIX73:VIX132 VIX65567:VIX65667 VIX131103:VIX131203 VIX196639:VIX196739 VIX262175:VIX262275 VIX327711:VIX327811 VIX393247:VIX393347 VIX458783:VIX458883 VIX524319:VIX524419 VIX589855:VIX589955 VIX655391:VIX655491 VIX720927:VIX721027 VIX786463:VIX786563 VIX851999:VIX852099 VIX917535:VIX917635 VIX983071:VIX983171 VST12:VST71 VST73:VST132 VST65567:VST65667 VST131103:VST131203 VST196639:VST196739 VST262175:VST262275 VST327711:VST327811 VST393247:VST393347 VST458783:VST458883 VST524319:VST524419 VST589855:VST589955 VST655391:VST655491 VST720927:VST721027 VST786463:VST786563 VST851999:VST852099 VST917535:VST917635 VST983071:VST983171 WCP12:WCP71 WCP73:WCP132 WCP65567:WCP65667 WCP131103:WCP131203 WCP196639:WCP196739 WCP262175:WCP262275 WCP327711:WCP327811 WCP393247:WCP393347 WCP458783:WCP458883 WCP524319:WCP524419 WCP589855:WCP589955 WCP655391:WCP655491 WCP720927:WCP721027 WCP786463:WCP786563 WCP851999:WCP852099 WCP917535:WCP917635 WCP983071:WCP983171 WML12:WML71 WML73:WML132 WML65567:WML65667 WML131103:WML131203 WML196639:WML196739 WML262175:WML262275 WML327711:WML327811 WML393247:WML393347 WML458783:WML458883 WML524319:WML524419 WML589855:WML589955 WML655391:WML655491 WML720927:WML721027 WML786463:WML786563 WML851999:WML852099 WML917535:WML917635 WML983071:WML983171 WWH12:WWH71 WWH73:WWH132 WWH65567:WWH65667 WWH131103:WWH131203 WWH196639:WWH196739 WWH262175:WWH262275 WWH327711:WWH327811 WWH393247:WWH393347 WWH458783:WWH458883 WWH524319:WWH524419 WWH589855:WWH589955 WWH655391:WWH655491 WWH720927:WWH721027 WWH786463:WWH786563 WWH851999:WWH852099 WWH917535:WWH917635 WWH983071:WWH983171" xr:uid="{00000000-0002-0000-0200-000029000000}">
      <formula1>$S$10</formula1>
    </dataValidation>
    <dataValidation type="whole" operator="lessThanOrEqual" allowBlank="1" showInputMessage="1" showErrorMessage="1" error="INPUT NUMBER LESS THAN OR EQUAL THE HIGHEST POSSIBLE SCORE" prompt="Input Raw Score" sqref="T65567:T65667 T131103:T131203 T196639:T196739 T262175:T262275 T327711:T327811 T393247:T393347 T458783:T458883 T524319:T524419 T589855:T589955 T655391:T655491 T720927:T721027 T786463:T786563 T851999:T852099 T917535:T917635 T983071:T983171 JW12:JW71 JW73:JW132 JW65567:JW65667 JW131103:JW131203 JW196639:JW196739 JW262175:JW262275 JW327711:JW327811 JW393247:JW393347 JW458783:JW458883 JW524319:JW524419 JW589855:JW589955 JW655391:JW655491 JW720927:JW721027 JW786463:JW786563 JW851999:JW852099 JW917535:JW917635 JW983071:JW983171 TS12:TS71 TS73:TS132 TS65567:TS65667 TS131103:TS131203 TS196639:TS196739 TS262175:TS262275 TS327711:TS327811 TS393247:TS393347 TS458783:TS458883 TS524319:TS524419 TS589855:TS589955 TS655391:TS655491 TS720927:TS721027 TS786463:TS786563 TS851999:TS852099 TS917535:TS917635 TS983071:TS983171 ADO12:ADO71 ADO73:ADO132 ADO65567:ADO65667 ADO131103:ADO131203 ADO196639:ADO196739 ADO262175:ADO262275 ADO327711:ADO327811 ADO393247:ADO393347 ADO458783:ADO458883 ADO524319:ADO524419 ADO589855:ADO589955 ADO655391:ADO655491 ADO720927:ADO721027 ADO786463:ADO786563 ADO851999:ADO852099 ADO917535:ADO917635 ADO983071:ADO983171 ANK12:ANK71 ANK73:ANK132 ANK65567:ANK65667 ANK131103:ANK131203 ANK196639:ANK196739 ANK262175:ANK262275 ANK327711:ANK327811 ANK393247:ANK393347 ANK458783:ANK458883 ANK524319:ANK524419 ANK589855:ANK589955 ANK655391:ANK655491 ANK720927:ANK721027 ANK786463:ANK786563 ANK851999:ANK852099 ANK917535:ANK917635 ANK983071:ANK983171 AXG12:AXG71 AXG73:AXG132 AXG65567:AXG65667 AXG131103:AXG131203 AXG196639:AXG196739 AXG262175:AXG262275 AXG327711:AXG327811 AXG393247:AXG393347 AXG458783:AXG458883 AXG524319:AXG524419 AXG589855:AXG589955 AXG655391:AXG655491 AXG720927:AXG721027 AXG786463:AXG786563 AXG851999:AXG852099 AXG917535:AXG917635 AXG983071:AXG983171 BHC12:BHC71 BHC73:BHC132 BHC65567:BHC65667 BHC131103:BHC131203 BHC196639:BHC196739 BHC262175:BHC262275 BHC327711:BHC327811 BHC393247:BHC393347 BHC458783:BHC458883 BHC524319:BHC524419 BHC589855:BHC589955 BHC655391:BHC655491 BHC720927:BHC721027 BHC786463:BHC786563 BHC851999:BHC852099 BHC917535:BHC917635 BHC983071:BHC983171 BQY12:BQY71 BQY73:BQY132 BQY65567:BQY65667 BQY131103:BQY131203 BQY196639:BQY196739 BQY262175:BQY262275 BQY327711:BQY327811 BQY393247:BQY393347 BQY458783:BQY458883 BQY524319:BQY524419 BQY589855:BQY589955 BQY655391:BQY655491 BQY720927:BQY721027 BQY786463:BQY786563 BQY851999:BQY852099 BQY917535:BQY917635 BQY983071:BQY983171 CAU12:CAU71 CAU73:CAU132 CAU65567:CAU65667 CAU131103:CAU131203 CAU196639:CAU196739 CAU262175:CAU262275 CAU327711:CAU327811 CAU393247:CAU393347 CAU458783:CAU458883 CAU524319:CAU524419 CAU589855:CAU589955 CAU655391:CAU655491 CAU720927:CAU721027 CAU786463:CAU786563 CAU851999:CAU852099 CAU917535:CAU917635 CAU983071:CAU983171 CKQ12:CKQ71 CKQ73:CKQ132 CKQ65567:CKQ65667 CKQ131103:CKQ131203 CKQ196639:CKQ196739 CKQ262175:CKQ262275 CKQ327711:CKQ327811 CKQ393247:CKQ393347 CKQ458783:CKQ458883 CKQ524319:CKQ524419 CKQ589855:CKQ589955 CKQ655391:CKQ655491 CKQ720927:CKQ721027 CKQ786463:CKQ786563 CKQ851999:CKQ852099 CKQ917535:CKQ917635 CKQ983071:CKQ983171 CUM12:CUM71 CUM73:CUM132 CUM65567:CUM65667 CUM131103:CUM131203 CUM196639:CUM196739 CUM262175:CUM262275 CUM327711:CUM327811 CUM393247:CUM393347 CUM458783:CUM458883 CUM524319:CUM524419 CUM589855:CUM589955 CUM655391:CUM655491 CUM720927:CUM721027 CUM786463:CUM786563 CUM851999:CUM852099 CUM917535:CUM917635 CUM983071:CUM983171 DEI12:DEI71 DEI73:DEI132 DEI65567:DEI65667 DEI131103:DEI131203 DEI196639:DEI196739 DEI262175:DEI262275 DEI327711:DEI327811 DEI393247:DEI393347 DEI458783:DEI458883 DEI524319:DEI524419 DEI589855:DEI589955 DEI655391:DEI655491 DEI720927:DEI721027 DEI786463:DEI786563 DEI851999:DEI852099 DEI917535:DEI917635 DEI983071:DEI983171 DOE12:DOE71 DOE73:DOE132 DOE65567:DOE65667 DOE131103:DOE131203 DOE196639:DOE196739 DOE262175:DOE262275 DOE327711:DOE327811 DOE393247:DOE393347 DOE458783:DOE458883 DOE524319:DOE524419 DOE589855:DOE589955 DOE655391:DOE655491 DOE720927:DOE721027 DOE786463:DOE786563 DOE851999:DOE852099 DOE917535:DOE917635 DOE983071:DOE983171 DYA12:DYA71 DYA73:DYA132 DYA65567:DYA65667 DYA131103:DYA131203 DYA196639:DYA196739 DYA262175:DYA262275 DYA327711:DYA327811 DYA393247:DYA393347 DYA458783:DYA458883 DYA524319:DYA524419 DYA589855:DYA589955 DYA655391:DYA655491 DYA720927:DYA721027 DYA786463:DYA786563 DYA851999:DYA852099 DYA917535:DYA917635 DYA983071:DYA983171 EHW12:EHW71 EHW73:EHW132 EHW65567:EHW65667 EHW131103:EHW131203 EHW196639:EHW196739 EHW262175:EHW262275 EHW327711:EHW327811 EHW393247:EHW393347 EHW458783:EHW458883 EHW524319:EHW524419 EHW589855:EHW589955 EHW655391:EHW655491 EHW720927:EHW721027 EHW786463:EHW786563 EHW851999:EHW852099 EHW917535:EHW917635 EHW983071:EHW983171 ERS12:ERS71 ERS73:ERS132 ERS65567:ERS65667 ERS131103:ERS131203 ERS196639:ERS196739 ERS262175:ERS262275 ERS327711:ERS327811 ERS393247:ERS393347 ERS458783:ERS458883 ERS524319:ERS524419 ERS589855:ERS589955 ERS655391:ERS655491 ERS720927:ERS721027 ERS786463:ERS786563 ERS851999:ERS852099 ERS917535:ERS917635 ERS983071:ERS983171 FBO12:FBO71 FBO73:FBO132 FBO65567:FBO65667 FBO131103:FBO131203 FBO196639:FBO196739 FBO262175:FBO262275 FBO327711:FBO327811 FBO393247:FBO393347 FBO458783:FBO458883 FBO524319:FBO524419 FBO589855:FBO589955 FBO655391:FBO655491 FBO720927:FBO721027 FBO786463:FBO786563 FBO851999:FBO852099 FBO917535:FBO917635 FBO983071:FBO983171 FLK12:FLK71 FLK73:FLK132 FLK65567:FLK65667 FLK131103:FLK131203 FLK196639:FLK196739 FLK262175:FLK262275 FLK327711:FLK327811 FLK393247:FLK393347 FLK458783:FLK458883 FLK524319:FLK524419 FLK589855:FLK589955 FLK655391:FLK655491 FLK720927:FLK721027 FLK786463:FLK786563 FLK851999:FLK852099 FLK917535:FLK917635 FLK983071:FLK983171 FVG12:FVG71 FVG73:FVG132 FVG65567:FVG65667 FVG131103:FVG131203 FVG196639:FVG196739 FVG262175:FVG262275 FVG327711:FVG327811 FVG393247:FVG393347 FVG458783:FVG458883 FVG524319:FVG524419 FVG589855:FVG589955 FVG655391:FVG655491 FVG720927:FVG721027 FVG786463:FVG786563 FVG851999:FVG852099 FVG917535:FVG917635 FVG983071:FVG983171 GFC12:GFC71 GFC73:GFC132 GFC65567:GFC65667 GFC131103:GFC131203 GFC196639:GFC196739 GFC262175:GFC262275 GFC327711:GFC327811 GFC393247:GFC393347 GFC458783:GFC458883 GFC524319:GFC524419 GFC589855:GFC589955 GFC655391:GFC655491 GFC720927:GFC721027 GFC786463:GFC786563 GFC851999:GFC852099 GFC917535:GFC917635 GFC983071:GFC983171 GOY12:GOY71 GOY73:GOY132 GOY65567:GOY65667 GOY131103:GOY131203 GOY196639:GOY196739 GOY262175:GOY262275 GOY327711:GOY327811 GOY393247:GOY393347 GOY458783:GOY458883 GOY524319:GOY524419 GOY589855:GOY589955 GOY655391:GOY655491 GOY720927:GOY721027 GOY786463:GOY786563 GOY851999:GOY852099 GOY917535:GOY917635 GOY983071:GOY983171 GYU12:GYU71 GYU73:GYU132 GYU65567:GYU65667 GYU131103:GYU131203 GYU196639:GYU196739 GYU262175:GYU262275 GYU327711:GYU327811 GYU393247:GYU393347 GYU458783:GYU458883 GYU524319:GYU524419 GYU589855:GYU589955 GYU655391:GYU655491 GYU720927:GYU721027 GYU786463:GYU786563 GYU851999:GYU852099 GYU917535:GYU917635 GYU983071:GYU983171 HIQ12:HIQ71 HIQ73:HIQ132 HIQ65567:HIQ65667 HIQ131103:HIQ131203 HIQ196639:HIQ196739 HIQ262175:HIQ262275 HIQ327711:HIQ327811 HIQ393247:HIQ393347 HIQ458783:HIQ458883 HIQ524319:HIQ524419 HIQ589855:HIQ589955 HIQ655391:HIQ655491 HIQ720927:HIQ721027 HIQ786463:HIQ786563 HIQ851999:HIQ852099 HIQ917535:HIQ917635 HIQ983071:HIQ983171 HSM12:HSM71 HSM73:HSM132 HSM65567:HSM65667 HSM131103:HSM131203 HSM196639:HSM196739 HSM262175:HSM262275 HSM327711:HSM327811 HSM393247:HSM393347 HSM458783:HSM458883 HSM524319:HSM524419 HSM589855:HSM589955 HSM655391:HSM655491 HSM720927:HSM721027 HSM786463:HSM786563 HSM851999:HSM852099 HSM917535:HSM917635 HSM983071:HSM983171 ICI12:ICI71 ICI73:ICI132 ICI65567:ICI65667 ICI131103:ICI131203 ICI196639:ICI196739 ICI262175:ICI262275 ICI327711:ICI327811 ICI393247:ICI393347 ICI458783:ICI458883 ICI524319:ICI524419 ICI589855:ICI589955 ICI655391:ICI655491 ICI720927:ICI721027 ICI786463:ICI786563 ICI851999:ICI852099 ICI917535:ICI917635 ICI983071:ICI983171 IME12:IME71 IME73:IME132 IME65567:IME65667 IME131103:IME131203 IME196639:IME196739 IME262175:IME262275 IME327711:IME327811 IME393247:IME393347 IME458783:IME458883 IME524319:IME524419 IME589855:IME589955 IME655391:IME655491 IME720927:IME721027 IME786463:IME786563 IME851999:IME852099 IME917535:IME917635 IME983071:IME983171 IWA12:IWA71 IWA73:IWA132 IWA65567:IWA65667 IWA131103:IWA131203 IWA196639:IWA196739 IWA262175:IWA262275 IWA327711:IWA327811 IWA393247:IWA393347 IWA458783:IWA458883 IWA524319:IWA524419 IWA589855:IWA589955 IWA655391:IWA655491 IWA720927:IWA721027 IWA786463:IWA786563 IWA851999:IWA852099 IWA917535:IWA917635 IWA983071:IWA983171 JFW12:JFW71 JFW73:JFW132 JFW65567:JFW65667 JFW131103:JFW131203 JFW196639:JFW196739 JFW262175:JFW262275 JFW327711:JFW327811 JFW393247:JFW393347 JFW458783:JFW458883 JFW524319:JFW524419 JFW589855:JFW589955 JFW655391:JFW655491 JFW720927:JFW721027 JFW786463:JFW786563 JFW851999:JFW852099 JFW917535:JFW917635 JFW983071:JFW983171 JPS12:JPS71 JPS73:JPS132 JPS65567:JPS65667 JPS131103:JPS131203 JPS196639:JPS196739 JPS262175:JPS262275 JPS327711:JPS327811 JPS393247:JPS393347 JPS458783:JPS458883 JPS524319:JPS524419 JPS589855:JPS589955 JPS655391:JPS655491 JPS720927:JPS721027 JPS786463:JPS786563 JPS851999:JPS852099 JPS917535:JPS917635 JPS983071:JPS983171 JZO12:JZO71 JZO73:JZO132 JZO65567:JZO65667 JZO131103:JZO131203 JZO196639:JZO196739 JZO262175:JZO262275 JZO327711:JZO327811 JZO393247:JZO393347 JZO458783:JZO458883 JZO524319:JZO524419 JZO589855:JZO589955 JZO655391:JZO655491 JZO720927:JZO721027 JZO786463:JZO786563 JZO851999:JZO852099 JZO917535:JZO917635 JZO983071:JZO983171 KJK12:KJK71 KJK73:KJK132 KJK65567:KJK65667 KJK131103:KJK131203 KJK196639:KJK196739 KJK262175:KJK262275 KJK327711:KJK327811 KJK393247:KJK393347 KJK458783:KJK458883 KJK524319:KJK524419 KJK589855:KJK589955 KJK655391:KJK655491 KJK720927:KJK721027 KJK786463:KJK786563 KJK851999:KJK852099 KJK917535:KJK917635 KJK983071:KJK983171 KTG12:KTG71 KTG73:KTG132 KTG65567:KTG65667 KTG131103:KTG131203 KTG196639:KTG196739 KTG262175:KTG262275 KTG327711:KTG327811 KTG393247:KTG393347 KTG458783:KTG458883 KTG524319:KTG524419 KTG589855:KTG589955 KTG655391:KTG655491 KTG720927:KTG721027 KTG786463:KTG786563 KTG851999:KTG852099 KTG917535:KTG917635 KTG983071:KTG983171 LDC12:LDC71 LDC73:LDC132 LDC65567:LDC65667 LDC131103:LDC131203 LDC196639:LDC196739 LDC262175:LDC262275 LDC327711:LDC327811 LDC393247:LDC393347 LDC458783:LDC458883 LDC524319:LDC524419 LDC589855:LDC589955 LDC655391:LDC655491 LDC720927:LDC721027 LDC786463:LDC786563 LDC851999:LDC852099 LDC917535:LDC917635 LDC983071:LDC983171 LMY12:LMY71 LMY73:LMY132 LMY65567:LMY65667 LMY131103:LMY131203 LMY196639:LMY196739 LMY262175:LMY262275 LMY327711:LMY327811 LMY393247:LMY393347 LMY458783:LMY458883 LMY524319:LMY524419 LMY589855:LMY589955 LMY655391:LMY655491 LMY720927:LMY721027 LMY786463:LMY786563 LMY851999:LMY852099 LMY917535:LMY917635 LMY983071:LMY983171 LWU12:LWU71 LWU73:LWU132 LWU65567:LWU65667 LWU131103:LWU131203 LWU196639:LWU196739 LWU262175:LWU262275 LWU327711:LWU327811 LWU393247:LWU393347 LWU458783:LWU458883 LWU524319:LWU524419 LWU589855:LWU589955 LWU655391:LWU655491 LWU720927:LWU721027 LWU786463:LWU786563 LWU851999:LWU852099 LWU917535:LWU917635 LWU983071:LWU983171 MGQ12:MGQ71 MGQ73:MGQ132 MGQ65567:MGQ65667 MGQ131103:MGQ131203 MGQ196639:MGQ196739 MGQ262175:MGQ262275 MGQ327711:MGQ327811 MGQ393247:MGQ393347 MGQ458783:MGQ458883 MGQ524319:MGQ524419 MGQ589855:MGQ589955 MGQ655391:MGQ655491 MGQ720927:MGQ721027 MGQ786463:MGQ786563 MGQ851999:MGQ852099 MGQ917535:MGQ917635 MGQ983071:MGQ983171 MQM12:MQM71 MQM73:MQM132 MQM65567:MQM65667 MQM131103:MQM131203 MQM196639:MQM196739 MQM262175:MQM262275 MQM327711:MQM327811 MQM393247:MQM393347 MQM458783:MQM458883 MQM524319:MQM524419 MQM589855:MQM589955 MQM655391:MQM655491 MQM720927:MQM721027 MQM786463:MQM786563 MQM851999:MQM852099 MQM917535:MQM917635 MQM983071:MQM983171 NAI12:NAI71 NAI73:NAI132 NAI65567:NAI65667 NAI131103:NAI131203 NAI196639:NAI196739 NAI262175:NAI262275 NAI327711:NAI327811 NAI393247:NAI393347 NAI458783:NAI458883 NAI524319:NAI524419 NAI589855:NAI589955 NAI655391:NAI655491 NAI720927:NAI721027 NAI786463:NAI786563 NAI851999:NAI852099 NAI917535:NAI917635 NAI983071:NAI983171 NKE12:NKE71 NKE73:NKE132 NKE65567:NKE65667 NKE131103:NKE131203 NKE196639:NKE196739 NKE262175:NKE262275 NKE327711:NKE327811 NKE393247:NKE393347 NKE458783:NKE458883 NKE524319:NKE524419 NKE589855:NKE589955 NKE655391:NKE655491 NKE720927:NKE721027 NKE786463:NKE786563 NKE851999:NKE852099 NKE917535:NKE917635 NKE983071:NKE983171 NUA12:NUA71 NUA73:NUA132 NUA65567:NUA65667 NUA131103:NUA131203 NUA196639:NUA196739 NUA262175:NUA262275 NUA327711:NUA327811 NUA393247:NUA393347 NUA458783:NUA458883 NUA524319:NUA524419 NUA589855:NUA589955 NUA655391:NUA655491 NUA720927:NUA721027 NUA786463:NUA786563 NUA851999:NUA852099 NUA917535:NUA917635 NUA983071:NUA983171 ODW12:ODW71 ODW73:ODW132 ODW65567:ODW65667 ODW131103:ODW131203 ODW196639:ODW196739 ODW262175:ODW262275 ODW327711:ODW327811 ODW393247:ODW393347 ODW458783:ODW458883 ODW524319:ODW524419 ODW589855:ODW589955 ODW655391:ODW655491 ODW720927:ODW721027 ODW786463:ODW786563 ODW851999:ODW852099 ODW917535:ODW917635 ODW983071:ODW983171 ONS12:ONS71 ONS73:ONS132 ONS65567:ONS65667 ONS131103:ONS131203 ONS196639:ONS196739 ONS262175:ONS262275 ONS327711:ONS327811 ONS393247:ONS393347 ONS458783:ONS458883 ONS524319:ONS524419 ONS589855:ONS589955 ONS655391:ONS655491 ONS720927:ONS721027 ONS786463:ONS786563 ONS851999:ONS852099 ONS917535:ONS917635 ONS983071:ONS983171 OXO12:OXO71 OXO73:OXO132 OXO65567:OXO65667 OXO131103:OXO131203 OXO196639:OXO196739 OXO262175:OXO262275 OXO327711:OXO327811 OXO393247:OXO393347 OXO458783:OXO458883 OXO524319:OXO524419 OXO589855:OXO589955 OXO655391:OXO655491 OXO720927:OXO721027 OXO786463:OXO786563 OXO851999:OXO852099 OXO917535:OXO917635 OXO983071:OXO983171 PHK12:PHK71 PHK73:PHK132 PHK65567:PHK65667 PHK131103:PHK131203 PHK196639:PHK196739 PHK262175:PHK262275 PHK327711:PHK327811 PHK393247:PHK393347 PHK458783:PHK458883 PHK524319:PHK524419 PHK589855:PHK589955 PHK655391:PHK655491 PHK720927:PHK721027 PHK786463:PHK786563 PHK851999:PHK852099 PHK917535:PHK917635 PHK983071:PHK983171 PRG12:PRG71 PRG73:PRG132 PRG65567:PRG65667 PRG131103:PRG131203 PRG196639:PRG196739 PRG262175:PRG262275 PRG327711:PRG327811 PRG393247:PRG393347 PRG458783:PRG458883 PRG524319:PRG524419 PRG589855:PRG589955 PRG655391:PRG655491 PRG720927:PRG721027 PRG786463:PRG786563 PRG851999:PRG852099 PRG917535:PRG917635 PRG983071:PRG983171 QBC12:QBC71 QBC73:QBC132 QBC65567:QBC65667 QBC131103:QBC131203 QBC196639:QBC196739 QBC262175:QBC262275 QBC327711:QBC327811 QBC393247:QBC393347 QBC458783:QBC458883 QBC524319:QBC524419 QBC589855:QBC589955 QBC655391:QBC655491 QBC720927:QBC721027 QBC786463:QBC786563 QBC851999:QBC852099 QBC917535:QBC917635 QBC983071:QBC983171 QKY12:QKY71 QKY73:QKY132 QKY65567:QKY65667 QKY131103:QKY131203 QKY196639:QKY196739 QKY262175:QKY262275 QKY327711:QKY327811 QKY393247:QKY393347 QKY458783:QKY458883 QKY524319:QKY524419 QKY589855:QKY589955 QKY655391:QKY655491 QKY720927:QKY721027 QKY786463:QKY786563 QKY851999:QKY852099 QKY917535:QKY917635 QKY983071:QKY983171 QUU12:QUU71 QUU73:QUU132 QUU65567:QUU65667 QUU131103:QUU131203 QUU196639:QUU196739 QUU262175:QUU262275 QUU327711:QUU327811 QUU393247:QUU393347 QUU458783:QUU458883 QUU524319:QUU524419 QUU589855:QUU589955 QUU655391:QUU655491 QUU720927:QUU721027 QUU786463:QUU786563 QUU851999:QUU852099 QUU917535:QUU917635 QUU983071:QUU983171 REQ12:REQ71 REQ73:REQ132 REQ65567:REQ65667 REQ131103:REQ131203 REQ196639:REQ196739 REQ262175:REQ262275 REQ327711:REQ327811 REQ393247:REQ393347 REQ458783:REQ458883 REQ524319:REQ524419 REQ589855:REQ589955 REQ655391:REQ655491 REQ720927:REQ721027 REQ786463:REQ786563 REQ851999:REQ852099 REQ917535:REQ917635 REQ983071:REQ983171 ROM12:ROM71 ROM73:ROM132 ROM65567:ROM65667 ROM131103:ROM131203 ROM196639:ROM196739 ROM262175:ROM262275 ROM327711:ROM327811 ROM393247:ROM393347 ROM458783:ROM458883 ROM524319:ROM524419 ROM589855:ROM589955 ROM655391:ROM655491 ROM720927:ROM721027 ROM786463:ROM786563 ROM851999:ROM852099 ROM917535:ROM917635 ROM983071:ROM983171 RYI12:RYI71 RYI73:RYI132 RYI65567:RYI65667 RYI131103:RYI131203 RYI196639:RYI196739 RYI262175:RYI262275 RYI327711:RYI327811 RYI393247:RYI393347 RYI458783:RYI458883 RYI524319:RYI524419 RYI589855:RYI589955 RYI655391:RYI655491 RYI720927:RYI721027 RYI786463:RYI786563 RYI851999:RYI852099 RYI917535:RYI917635 RYI983071:RYI983171 SIE12:SIE71 SIE73:SIE132 SIE65567:SIE65667 SIE131103:SIE131203 SIE196639:SIE196739 SIE262175:SIE262275 SIE327711:SIE327811 SIE393247:SIE393347 SIE458783:SIE458883 SIE524319:SIE524419 SIE589855:SIE589955 SIE655391:SIE655491 SIE720927:SIE721027 SIE786463:SIE786563 SIE851999:SIE852099 SIE917535:SIE917635 SIE983071:SIE983171 SSA12:SSA71 SSA73:SSA132 SSA65567:SSA65667 SSA131103:SSA131203 SSA196639:SSA196739 SSA262175:SSA262275 SSA327711:SSA327811 SSA393247:SSA393347 SSA458783:SSA458883 SSA524319:SSA524419 SSA589855:SSA589955 SSA655391:SSA655491 SSA720927:SSA721027 SSA786463:SSA786563 SSA851999:SSA852099 SSA917535:SSA917635 SSA983071:SSA983171 TBW12:TBW71 TBW73:TBW132 TBW65567:TBW65667 TBW131103:TBW131203 TBW196639:TBW196739 TBW262175:TBW262275 TBW327711:TBW327811 TBW393247:TBW393347 TBW458783:TBW458883 TBW524319:TBW524419 TBW589855:TBW589955 TBW655391:TBW655491 TBW720927:TBW721027 TBW786463:TBW786563 TBW851999:TBW852099 TBW917535:TBW917635 TBW983071:TBW983171 TLS12:TLS71 TLS73:TLS132 TLS65567:TLS65667 TLS131103:TLS131203 TLS196639:TLS196739 TLS262175:TLS262275 TLS327711:TLS327811 TLS393247:TLS393347 TLS458783:TLS458883 TLS524319:TLS524419 TLS589855:TLS589955 TLS655391:TLS655491 TLS720927:TLS721027 TLS786463:TLS786563 TLS851999:TLS852099 TLS917535:TLS917635 TLS983071:TLS983171 TVO12:TVO71 TVO73:TVO132 TVO65567:TVO65667 TVO131103:TVO131203 TVO196639:TVO196739 TVO262175:TVO262275 TVO327711:TVO327811 TVO393247:TVO393347 TVO458783:TVO458883 TVO524319:TVO524419 TVO589855:TVO589955 TVO655391:TVO655491 TVO720927:TVO721027 TVO786463:TVO786563 TVO851999:TVO852099 TVO917535:TVO917635 TVO983071:TVO983171 UFK12:UFK71 UFK73:UFK132 UFK65567:UFK65667 UFK131103:UFK131203 UFK196639:UFK196739 UFK262175:UFK262275 UFK327711:UFK327811 UFK393247:UFK393347 UFK458783:UFK458883 UFK524319:UFK524419 UFK589855:UFK589955 UFK655391:UFK655491 UFK720927:UFK721027 UFK786463:UFK786563 UFK851999:UFK852099 UFK917535:UFK917635 UFK983071:UFK983171 UPG12:UPG71 UPG73:UPG132 UPG65567:UPG65667 UPG131103:UPG131203 UPG196639:UPG196739 UPG262175:UPG262275 UPG327711:UPG327811 UPG393247:UPG393347 UPG458783:UPG458883 UPG524319:UPG524419 UPG589855:UPG589955 UPG655391:UPG655491 UPG720927:UPG721027 UPG786463:UPG786563 UPG851999:UPG852099 UPG917535:UPG917635 UPG983071:UPG983171 UZC12:UZC71 UZC73:UZC132 UZC65567:UZC65667 UZC131103:UZC131203 UZC196639:UZC196739 UZC262175:UZC262275 UZC327711:UZC327811 UZC393247:UZC393347 UZC458783:UZC458883 UZC524319:UZC524419 UZC589855:UZC589955 UZC655391:UZC655491 UZC720927:UZC721027 UZC786463:UZC786563 UZC851999:UZC852099 UZC917535:UZC917635 UZC983071:UZC983171 VIY12:VIY71 VIY73:VIY132 VIY65567:VIY65667 VIY131103:VIY131203 VIY196639:VIY196739 VIY262175:VIY262275 VIY327711:VIY327811 VIY393247:VIY393347 VIY458783:VIY458883 VIY524319:VIY524419 VIY589855:VIY589955 VIY655391:VIY655491 VIY720927:VIY721027 VIY786463:VIY786563 VIY851999:VIY852099 VIY917535:VIY917635 VIY983071:VIY983171 VSU12:VSU71 VSU73:VSU132 VSU65567:VSU65667 VSU131103:VSU131203 VSU196639:VSU196739 VSU262175:VSU262275 VSU327711:VSU327811 VSU393247:VSU393347 VSU458783:VSU458883 VSU524319:VSU524419 VSU589855:VSU589955 VSU655391:VSU655491 VSU720927:VSU721027 VSU786463:VSU786563 VSU851999:VSU852099 VSU917535:VSU917635 VSU983071:VSU983171 WCQ12:WCQ71 WCQ73:WCQ132 WCQ65567:WCQ65667 WCQ131103:WCQ131203 WCQ196639:WCQ196739 WCQ262175:WCQ262275 WCQ327711:WCQ327811 WCQ393247:WCQ393347 WCQ458783:WCQ458883 WCQ524319:WCQ524419 WCQ589855:WCQ589955 WCQ655391:WCQ655491 WCQ720927:WCQ721027 WCQ786463:WCQ786563 WCQ851999:WCQ852099 WCQ917535:WCQ917635 WCQ983071:WCQ983171 WMM12:WMM71 WMM73:WMM132 WMM65567:WMM65667 WMM131103:WMM131203 WMM196639:WMM196739 WMM262175:WMM262275 WMM327711:WMM327811 WMM393247:WMM393347 WMM458783:WMM458883 WMM524319:WMM524419 WMM589855:WMM589955 WMM655391:WMM655491 WMM720927:WMM721027 WMM786463:WMM786563 WMM851999:WMM852099 WMM917535:WMM917635 WMM983071:WMM983171 WWI12:WWI71 WWI73:WWI132 WWI65567:WWI65667 WWI131103:WWI131203 WWI196639:WWI196739 WWI262175:WWI262275 WWI327711:WWI327811 WWI393247:WWI393347 WWI458783:WWI458883 WWI524319:WWI524419 WWI589855:WWI589955 WWI655391:WWI655491 WWI720927:WWI721027 WWI786463:WWI786563 WWI851999:WWI852099 WWI917535:WWI917635 WWI983071:WWI983171" xr:uid="{00000000-0002-0000-0200-00002A000000}">
      <formula1>$T$10</formula1>
    </dataValidation>
    <dataValidation type="whole" operator="lessThanOrEqual" allowBlank="1" showInputMessage="1" showErrorMessage="1" error="INPUT NUMBER LESS THAN OR EQUAL THE HIGHEST POSSIBLE SCORE" prompt="Input Raw Score" sqref="U65567:U65667 U131103:U131203 U196639:U196739 U262175:U262275 U327711:U327811 U393247:U393347 U458783:U458883 U524319:U524419 U589855:U589955 U655391:U655491 U720927:U721027 U786463:U786563 U851999:U852099 U917535:U917635 U983071:U983171 JX12:JX71 JX73:JX132 JX65567:JX65667 JX131103:JX131203 JX196639:JX196739 JX262175:JX262275 JX327711:JX327811 JX393247:JX393347 JX458783:JX458883 JX524319:JX524419 JX589855:JX589955 JX655391:JX655491 JX720927:JX721027 JX786463:JX786563 JX851999:JX852099 JX917535:JX917635 JX983071:JX983171 TT12:TT71 TT73:TT132 TT65567:TT65667 TT131103:TT131203 TT196639:TT196739 TT262175:TT262275 TT327711:TT327811 TT393247:TT393347 TT458783:TT458883 TT524319:TT524419 TT589855:TT589955 TT655391:TT655491 TT720927:TT721027 TT786463:TT786563 TT851999:TT852099 TT917535:TT917635 TT983071:TT983171 ADP12:ADP71 ADP73:ADP132 ADP65567:ADP65667 ADP131103:ADP131203 ADP196639:ADP196739 ADP262175:ADP262275 ADP327711:ADP327811 ADP393247:ADP393347 ADP458783:ADP458883 ADP524319:ADP524419 ADP589855:ADP589955 ADP655391:ADP655491 ADP720927:ADP721027 ADP786463:ADP786563 ADP851999:ADP852099 ADP917535:ADP917635 ADP983071:ADP983171 ANL12:ANL71 ANL73:ANL132 ANL65567:ANL65667 ANL131103:ANL131203 ANL196639:ANL196739 ANL262175:ANL262275 ANL327711:ANL327811 ANL393247:ANL393347 ANL458783:ANL458883 ANL524319:ANL524419 ANL589855:ANL589955 ANL655391:ANL655491 ANL720927:ANL721027 ANL786463:ANL786563 ANL851999:ANL852099 ANL917535:ANL917635 ANL983071:ANL983171 AXH12:AXH71 AXH73:AXH132 AXH65567:AXH65667 AXH131103:AXH131203 AXH196639:AXH196739 AXH262175:AXH262275 AXH327711:AXH327811 AXH393247:AXH393347 AXH458783:AXH458883 AXH524319:AXH524419 AXH589855:AXH589955 AXH655391:AXH655491 AXH720927:AXH721027 AXH786463:AXH786563 AXH851999:AXH852099 AXH917535:AXH917635 AXH983071:AXH983171 BHD12:BHD71 BHD73:BHD132 BHD65567:BHD65667 BHD131103:BHD131203 BHD196639:BHD196739 BHD262175:BHD262275 BHD327711:BHD327811 BHD393247:BHD393347 BHD458783:BHD458883 BHD524319:BHD524419 BHD589855:BHD589955 BHD655391:BHD655491 BHD720927:BHD721027 BHD786463:BHD786563 BHD851999:BHD852099 BHD917535:BHD917635 BHD983071:BHD983171 BQZ12:BQZ71 BQZ73:BQZ132 BQZ65567:BQZ65667 BQZ131103:BQZ131203 BQZ196639:BQZ196739 BQZ262175:BQZ262275 BQZ327711:BQZ327811 BQZ393247:BQZ393347 BQZ458783:BQZ458883 BQZ524319:BQZ524419 BQZ589855:BQZ589955 BQZ655391:BQZ655491 BQZ720927:BQZ721027 BQZ786463:BQZ786563 BQZ851999:BQZ852099 BQZ917535:BQZ917635 BQZ983071:BQZ983171 CAV12:CAV71 CAV73:CAV132 CAV65567:CAV65667 CAV131103:CAV131203 CAV196639:CAV196739 CAV262175:CAV262275 CAV327711:CAV327811 CAV393247:CAV393347 CAV458783:CAV458883 CAV524319:CAV524419 CAV589855:CAV589955 CAV655391:CAV655491 CAV720927:CAV721027 CAV786463:CAV786563 CAV851999:CAV852099 CAV917535:CAV917635 CAV983071:CAV983171 CKR12:CKR71 CKR73:CKR132 CKR65567:CKR65667 CKR131103:CKR131203 CKR196639:CKR196739 CKR262175:CKR262275 CKR327711:CKR327811 CKR393247:CKR393347 CKR458783:CKR458883 CKR524319:CKR524419 CKR589855:CKR589955 CKR655391:CKR655491 CKR720927:CKR721027 CKR786463:CKR786563 CKR851999:CKR852099 CKR917535:CKR917635 CKR983071:CKR983171 CUN12:CUN71 CUN73:CUN132 CUN65567:CUN65667 CUN131103:CUN131203 CUN196639:CUN196739 CUN262175:CUN262275 CUN327711:CUN327811 CUN393247:CUN393347 CUN458783:CUN458883 CUN524319:CUN524419 CUN589855:CUN589955 CUN655391:CUN655491 CUN720927:CUN721027 CUN786463:CUN786563 CUN851999:CUN852099 CUN917535:CUN917635 CUN983071:CUN983171 DEJ12:DEJ71 DEJ73:DEJ132 DEJ65567:DEJ65667 DEJ131103:DEJ131203 DEJ196639:DEJ196739 DEJ262175:DEJ262275 DEJ327711:DEJ327811 DEJ393247:DEJ393347 DEJ458783:DEJ458883 DEJ524319:DEJ524419 DEJ589855:DEJ589955 DEJ655391:DEJ655491 DEJ720927:DEJ721027 DEJ786463:DEJ786563 DEJ851999:DEJ852099 DEJ917535:DEJ917635 DEJ983071:DEJ983171 DOF12:DOF71 DOF73:DOF132 DOF65567:DOF65667 DOF131103:DOF131203 DOF196639:DOF196739 DOF262175:DOF262275 DOF327711:DOF327811 DOF393247:DOF393347 DOF458783:DOF458883 DOF524319:DOF524419 DOF589855:DOF589955 DOF655391:DOF655491 DOF720927:DOF721027 DOF786463:DOF786563 DOF851999:DOF852099 DOF917535:DOF917635 DOF983071:DOF983171 DYB12:DYB71 DYB73:DYB132 DYB65567:DYB65667 DYB131103:DYB131203 DYB196639:DYB196739 DYB262175:DYB262275 DYB327711:DYB327811 DYB393247:DYB393347 DYB458783:DYB458883 DYB524319:DYB524419 DYB589855:DYB589955 DYB655391:DYB655491 DYB720927:DYB721027 DYB786463:DYB786563 DYB851999:DYB852099 DYB917535:DYB917635 DYB983071:DYB983171 EHX12:EHX71 EHX73:EHX132 EHX65567:EHX65667 EHX131103:EHX131203 EHX196639:EHX196739 EHX262175:EHX262275 EHX327711:EHX327811 EHX393247:EHX393347 EHX458783:EHX458883 EHX524319:EHX524419 EHX589855:EHX589955 EHX655391:EHX655491 EHX720927:EHX721027 EHX786463:EHX786563 EHX851999:EHX852099 EHX917535:EHX917635 EHX983071:EHX983171 ERT12:ERT71 ERT73:ERT132 ERT65567:ERT65667 ERT131103:ERT131203 ERT196639:ERT196739 ERT262175:ERT262275 ERT327711:ERT327811 ERT393247:ERT393347 ERT458783:ERT458883 ERT524319:ERT524419 ERT589855:ERT589955 ERT655391:ERT655491 ERT720927:ERT721027 ERT786463:ERT786563 ERT851999:ERT852099 ERT917535:ERT917635 ERT983071:ERT983171 FBP12:FBP71 FBP73:FBP132 FBP65567:FBP65667 FBP131103:FBP131203 FBP196639:FBP196739 FBP262175:FBP262275 FBP327711:FBP327811 FBP393247:FBP393347 FBP458783:FBP458883 FBP524319:FBP524419 FBP589855:FBP589955 FBP655391:FBP655491 FBP720927:FBP721027 FBP786463:FBP786563 FBP851999:FBP852099 FBP917535:FBP917635 FBP983071:FBP983171 FLL12:FLL71 FLL73:FLL132 FLL65567:FLL65667 FLL131103:FLL131203 FLL196639:FLL196739 FLL262175:FLL262275 FLL327711:FLL327811 FLL393247:FLL393347 FLL458783:FLL458883 FLL524319:FLL524419 FLL589855:FLL589955 FLL655391:FLL655491 FLL720927:FLL721027 FLL786463:FLL786563 FLL851999:FLL852099 FLL917535:FLL917635 FLL983071:FLL983171 FVH12:FVH71 FVH73:FVH132 FVH65567:FVH65667 FVH131103:FVH131203 FVH196639:FVH196739 FVH262175:FVH262275 FVH327711:FVH327811 FVH393247:FVH393347 FVH458783:FVH458883 FVH524319:FVH524419 FVH589855:FVH589955 FVH655391:FVH655491 FVH720927:FVH721027 FVH786463:FVH786563 FVH851999:FVH852099 FVH917535:FVH917635 FVH983071:FVH983171 GFD12:GFD71 GFD73:GFD132 GFD65567:GFD65667 GFD131103:GFD131203 GFD196639:GFD196739 GFD262175:GFD262275 GFD327711:GFD327811 GFD393247:GFD393347 GFD458783:GFD458883 GFD524319:GFD524419 GFD589855:GFD589955 GFD655391:GFD655491 GFD720927:GFD721027 GFD786463:GFD786563 GFD851999:GFD852099 GFD917535:GFD917635 GFD983071:GFD983171 GOZ12:GOZ71 GOZ73:GOZ132 GOZ65567:GOZ65667 GOZ131103:GOZ131203 GOZ196639:GOZ196739 GOZ262175:GOZ262275 GOZ327711:GOZ327811 GOZ393247:GOZ393347 GOZ458783:GOZ458883 GOZ524319:GOZ524419 GOZ589855:GOZ589955 GOZ655391:GOZ655491 GOZ720927:GOZ721027 GOZ786463:GOZ786563 GOZ851999:GOZ852099 GOZ917535:GOZ917635 GOZ983071:GOZ983171 GYV12:GYV71 GYV73:GYV132 GYV65567:GYV65667 GYV131103:GYV131203 GYV196639:GYV196739 GYV262175:GYV262275 GYV327711:GYV327811 GYV393247:GYV393347 GYV458783:GYV458883 GYV524319:GYV524419 GYV589855:GYV589955 GYV655391:GYV655491 GYV720927:GYV721027 GYV786463:GYV786563 GYV851999:GYV852099 GYV917535:GYV917635 GYV983071:GYV983171 HIR12:HIR71 HIR73:HIR132 HIR65567:HIR65667 HIR131103:HIR131203 HIR196639:HIR196739 HIR262175:HIR262275 HIR327711:HIR327811 HIR393247:HIR393347 HIR458783:HIR458883 HIR524319:HIR524419 HIR589855:HIR589955 HIR655391:HIR655491 HIR720927:HIR721027 HIR786463:HIR786563 HIR851999:HIR852099 HIR917535:HIR917635 HIR983071:HIR983171 HSN12:HSN71 HSN73:HSN132 HSN65567:HSN65667 HSN131103:HSN131203 HSN196639:HSN196739 HSN262175:HSN262275 HSN327711:HSN327811 HSN393247:HSN393347 HSN458783:HSN458883 HSN524319:HSN524419 HSN589855:HSN589955 HSN655391:HSN655491 HSN720927:HSN721027 HSN786463:HSN786563 HSN851999:HSN852099 HSN917535:HSN917635 HSN983071:HSN983171 ICJ12:ICJ71 ICJ73:ICJ132 ICJ65567:ICJ65667 ICJ131103:ICJ131203 ICJ196639:ICJ196739 ICJ262175:ICJ262275 ICJ327711:ICJ327811 ICJ393247:ICJ393347 ICJ458783:ICJ458883 ICJ524319:ICJ524419 ICJ589855:ICJ589955 ICJ655391:ICJ655491 ICJ720927:ICJ721027 ICJ786463:ICJ786563 ICJ851999:ICJ852099 ICJ917535:ICJ917635 ICJ983071:ICJ983171 IMF12:IMF71 IMF73:IMF132 IMF65567:IMF65667 IMF131103:IMF131203 IMF196639:IMF196739 IMF262175:IMF262275 IMF327711:IMF327811 IMF393247:IMF393347 IMF458783:IMF458883 IMF524319:IMF524419 IMF589855:IMF589955 IMF655391:IMF655491 IMF720927:IMF721027 IMF786463:IMF786563 IMF851999:IMF852099 IMF917535:IMF917635 IMF983071:IMF983171 IWB12:IWB71 IWB73:IWB132 IWB65567:IWB65667 IWB131103:IWB131203 IWB196639:IWB196739 IWB262175:IWB262275 IWB327711:IWB327811 IWB393247:IWB393347 IWB458783:IWB458883 IWB524319:IWB524419 IWB589855:IWB589955 IWB655391:IWB655491 IWB720927:IWB721027 IWB786463:IWB786563 IWB851999:IWB852099 IWB917535:IWB917635 IWB983071:IWB983171 JFX12:JFX71 JFX73:JFX132 JFX65567:JFX65667 JFX131103:JFX131203 JFX196639:JFX196739 JFX262175:JFX262275 JFX327711:JFX327811 JFX393247:JFX393347 JFX458783:JFX458883 JFX524319:JFX524419 JFX589855:JFX589955 JFX655391:JFX655491 JFX720927:JFX721027 JFX786463:JFX786563 JFX851999:JFX852099 JFX917535:JFX917635 JFX983071:JFX983171 JPT12:JPT71 JPT73:JPT132 JPT65567:JPT65667 JPT131103:JPT131203 JPT196639:JPT196739 JPT262175:JPT262275 JPT327711:JPT327811 JPT393247:JPT393347 JPT458783:JPT458883 JPT524319:JPT524419 JPT589855:JPT589955 JPT655391:JPT655491 JPT720927:JPT721027 JPT786463:JPT786563 JPT851999:JPT852099 JPT917535:JPT917635 JPT983071:JPT983171 JZP12:JZP71 JZP73:JZP132 JZP65567:JZP65667 JZP131103:JZP131203 JZP196639:JZP196739 JZP262175:JZP262275 JZP327711:JZP327811 JZP393247:JZP393347 JZP458783:JZP458883 JZP524319:JZP524419 JZP589855:JZP589955 JZP655391:JZP655491 JZP720927:JZP721027 JZP786463:JZP786563 JZP851999:JZP852099 JZP917535:JZP917635 JZP983071:JZP983171 KJL12:KJL71 KJL73:KJL132 KJL65567:KJL65667 KJL131103:KJL131203 KJL196639:KJL196739 KJL262175:KJL262275 KJL327711:KJL327811 KJL393247:KJL393347 KJL458783:KJL458883 KJL524319:KJL524419 KJL589855:KJL589955 KJL655391:KJL655491 KJL720927:KJL721027 KJL786463:KJL786563 KJL851999:KJL852099 KJL917535:KJL917635 KJL983071:KJL983171 KTH12:KTH71 KTH73:KTH132 KTH65567:KTH65667 KTH131103:KTH131203 KTH196639:KTH196739 KTH262175:KTH262275 KTH327711:KTH327811 KTH393247:KTH393347 KTH458783:KTH458883 KTH524319:KTH524419 KTH589855:KTH589955 KTH655391:KTH655491 KTH720927:KTH721027 KTH786463:KTH786563 KTH851999:KTH852099 KTH917535:KTH917635 KTH983071:KTH983171 LDD12:LDD71 LDD73:LDD132 LDD65567:LDD65667 LDD131103:LDD131203 LDD196639:LDD196739 LDD262175:LDD262275 LDD327711:LDD327811 LDD393247:LDD393347 LDD458783:LDD458883 LDD524319:LDD524419 LDD589855:LDD589955 LDD655391:LDD655491 LDD720927:LDD721027 LDD786463:LDD786563 LDD851999:LDD852099 LDD917535:LDD917635 LDD983071:LDD983171 LMZ12:LMZ71 LMZ73:LMZ132 LMZ65567:LMZ65667 LMZ131103:LMZ131203 LMZ196639:LMZ196739 LMZ262175:LMZ262275 LMZ327711:LMZ327811 LMZ393247:LMZ393347 LMZ458783:LMZ458883 LMZ524319:LMZ524419 LMZ589855:LMZ589955 LMZ655391:LMZ655491 LMZ720927:LMZ721027 LMZ786463:LMZ786563 LMZ851999:LMZ852099 LMZ917535:LMZ917635 LMZ983071:LMZ983171 LWV12:LWV71 LWV73:LWV132 LWV65567:LWV65667 LWV131103:LWV131203 LWV196639:LWV196739 LWV262175:LWV262275 LWV327711:LWV327811 LWV393247:LWV393347 LWV458783:LWV458883 LWV524319:LWV524419 LWV589855:LWV589955 LWV655391:LWV655491 LWV720927:LWV721027 LWV786463:LWV786563 LWV851999:LWV852099 LWV917535:LWV917635 LWV983071:LWV983171 MGR12:MGR71 MGR73:MGR132 MGR65567:MGR65667 MGR131103:MGR131203 MGR196639:MGR196739 MGR262175:MGR262275 MGR327711:MGR327811 MGR393247:MGR393347 MGR458783:MGR458883 MGR524319:MGR524419 MGR589855:MGR589955 MGR655391:MGR655491 MGR720927:MGR721027 MGR786463:MGR786563 MGR851999:MGR852099 MGR917535:MGR917635 MGR983071:MGR983171 MQN12:MQN71 MQN73:MQN132 MQN65567:MQN65667 MQN131103:MQN131203 MQN196639:MQN196739 MQN262175:MQN262275 MQN327711:MQN327811 MQN393247:MQN393347 MQN458783:MQN458883 MQN524319:MQN524419 MQN589855:MQN589955 MQN655391:MQN655491 MQN720927:MQN721027 MQN786463:MQN786563 MQN851999:MQN852099 MQN917535:MQN917635 MQN983071:MQN983171 NAJ12:NAJ71 NAJ73:NAJ132 NAJ65567:NAJ65667 NAJ131103:NAJ131203 NAJ196639:NAJ196739 NAJ262175:NAJ262275 NAJ327711:NAJ327811 NAJ393247:NAJ393347 NAJ458783:NAJ458883 NAJ524319:NAJ524419 NAJ589855:NAJ589955 NAJ655391:NAJ655491 NAJ720927:NAJ721027 NAJ786463:NAJ786563 NAJ851999:NAJ852099 NAJ917535:NAJ917635 NAJ983071:NAJ983171 NKF12:NKF71 NKF73:NKF132 NKF65567:NKF65667 NKF131103:NKF131203 NKF196639:NKF196739 NKF262175:NKF262275 NKF327711:NKF327811 NKF393247:NKF393347 NKF458783:NKF458883 NKF524319:NKF524419 NKF589855:NKF589955 NKF655391:NKF655491 NKF720927:NKF721027 NKF786463:NKF786563 NKF851999:NKF852099 NKF917535:NKF917635 NKF983071:NKF983171 NUB12:NUB71 NUB73:NUB132 NUB65567:NUB65667 NUB131103:NUB131203 NUB196639:NUB196739 NUB262175:NUB262275 NUB327711:NUB327811 NUB393247:NUB393347 NUB458783:NUB458883 NUB524319:NUB524419 NUB589855:NUB589955 NUB655391:NUB655491 NUB720927:NUB721027 NUB786463:NUB786563 NUB851999:NUB852099 NUB917535:NUB917635 NUB983071:NUB983171 ODX12:ODX71 ODX73:ODX132 ODX65567:ODX65667 ODX131103:ODX131203 ODX196639:ODX196739 ODX262175:ODX262275 ODX327711:ODX327811 ODX393247:ODX393347 ODX458783:ODX458883 ODX524319:ODX524419 ODX589855:ODX589955 ODX655391:ODX655491 ODX720927:ODX721027 ODX786463:ODX786563 ODX851999:ODX852099 ODX917535:ODX917635 ODX983071:ODX983171 ONT12:ONT71 ONT73:ONT132 ONT65567:ONT65667 ONT131103:ONT131203 ONT196639:ONT196739 ONT262175:ONT262275 ONT327711:ONT327811 ONT393247:ONT393347 ONT458783:ONT458883 ONT524319:ONT524419 ONT589855:ONT589955 ONT655391:ONT655491 ONT720927:ONT721027 ONT786463:ONT786563 ONT851999:ONT852099 ONT917535:ONT917635 ONT983071:ONT983171 OXP12:OXP71 OXP73:OXP132 OXP65567:OXP65667 OXP131103:OXP131203 OXP196639:OXP196739 OXP262175:OXP262275 OXP327711:OXP327811 OXP393247:OXP393347 OXP458783:OXP458883 OXP524319:OXP524419 OXP589855:OXP589955 OXP655391:OXP655491 OXP720927:OXP721027 OXP786463:OXP786563 OXP851999:OXP852099 OXP917535:OXP917635 OXP983071:OXP983171 PHL12:PHL71 PHL73:PHL132 PHL65567:PHL65667 PHL131103:PHL131203 PHL196639:PHL196739 PHL262175:PHL262275 PHL327711:PHL327811 PHL393247:PHL393347 PHL458783:PHL458883 PHL524319:PHL524419 PHL589855:PHL589955 PHL655391:PHL655491 PHL720927:PHL721027 PHL786463:PHL786563 PHL851999:PHL852099 PHL917535:PHL917635 PHL983071:PHL983171 PRH12:PRH71 PRH73:PRH132 PRH65567:PRH65667 PRH131103:PRH131203 PRH196639:PRH196739 PRH262175:PRH262275 PRH327711:PRH327811 PRH393247:PRH393347 PRH458783:PRH458883 PRH524319:PRH524419 PRH589855:PRH589955 PRH655391:PRH655491 PRH720927:PRH721027 PRH786463:PRH786563 PRH851999:PRH852099 PRH917535:PRH917635 PRH983071:PRH983171 QBD12:QBD71 QBD73:QBD132 QBD65567:QBD65667 QBD131103:QBD131203 QBD196639:QBD196739 QBD262175:QBD262275 QBD327711:QBD327811 QBD393247:QBD393347 QBD458783:QBD458883 QBD524319:QBD524419 QBD589855:QBD589955 QBD655391:QBD655491 QBD720927:QBD721027 QBD786463:QBD786563 QBD851999:QBD852099 QBD917535:QBD917635 QBD983071:QBD983171 QKZ12:QKZ71 QKZ73:QKZ132 QKZ65567:QKZ65667 QKZ131103:QKZ131203 QKZ196639:QKZ196739 QKZ262175:QKZ262275 QKZ327711:QKZ327811 QKZ393247:QKZ393347 QKZ458783:QKZ458883 QKZ524319:QKZ524419 QKZ589855:QKZ589955 QKZ655391:QKZ655491 QKZ720927:QKZ721027 QKZ786463:QKZ786563 QKZ851999:QKZ852099 QKZ917535:QKZ917635 QKZ983071:QKZ983171 QUV12:QUV71 QUV73:QUV132 QUV65567:QUV65667 QUV131103:QUV131203 QUV196639:QUV196739 QUV262175:QUV262275 QUV327711:QUV327811 QUV393247:QUV393347 QUV458783:QUV458883 QUV524319:QUV524419 QUV589855:QUV589955 QUV655391:QUV655491 QUV720927:QUV721027 QUV786463:QUV786563 QUV851999:QUV852099 QUV917535:QUV917635 QUV983071:QUV983171 RER12:RER71 RER73:RER132 RER65567:RER65667 RER131103:RER131203 RER196639:RER196739 RER262175:RER262275 RER327711:RER327811 RER393247:RER393347 RER458783:RER458883 RER524319:RER524419 RER589855:RER589955 RER655391:RER655491 RER720927:RER721027 RER786463:RER786563 RER851999:RER852099 RER917535:RER917635 RER983071:RER983171 RON12:RON71 RON73:RON132 RON65567:RON65667 RON131103:RON131203 RON196639:RON196739 RON262175:RON262275 RON327711:RON327811 RON393247:RON393347 RON458783:RON458883 RON524319:RON524419 RON589855:RON589955 RON655391:RON655491 RON720927:RON721027 RON786463:RON786563 RON851999:RON852099 RON917535:RON917635 RON983071:RON983171 RYJ12:RYJ71 RYJ73:RYJ132 RYJ65567:RYJ65667 RYJ131103:RYJ131203 RYJ196639:RYJ196739 RYJ262175:RYJ262275 RYJ327711:RYJ327811 RYJ393247:RYJ393347 RYJ458783:RYJ458883 RYJ524319:RYJ524419 RYJ589855:RYJ589955 RYJ655391:RYJ655491 RYJ720927:RYJ721027 RYJ786463:RYJ786563 RYJ851999:RYJ852099 RYJ917535:RYJ917635 RYJ983071:RYJ983171 SIF12:SIF71 SIF73:SIF132 SIF65567:SIF65667 SIF131103:SIF131203 SIF196639:SIF196739 SIF262175:SIF262275 SIF327711:SIF327811 SIF393247:SIF393347 SIF458783:SIF458883 SIF524319:SIF524419 SIF589855:SIF589955 SIF655391:SIF655491 SIF720927:SIF721027 SIF786463:SIF786563 SIF851999:SIF852099 SIF917535:SIF917635 SIF983071:SIF983171 SSB12:SSB71 SSB73:SSB132 SSB65567:SSB65667 SSB131103:SSB131203 SSB196639:SSB196739 SSB262175:SSB262275 SSB327711:SSB327811 SSB393247:SSB393347 SSB458783:SSB458883 SSB524319:SSB524419 SSB589855:SSB589955 SSB655391:SSB655491 SSB720927:SSB721027 SSB786463:SSB786563 SSB851999:SSB852099 SSB917535:SSB917635 SSB983071:SSB983171 TBX12:TBX71 TBX73:TBX132 TBX65567:TBX65667 TBX131103:TBX131203 TBX196639:TBX196739 TBX262175:TBX262275 TBX327711:TBX327811 TBX393247:TBX393347 TBX458783:TBX458883 TBX524319:TBX524419 TBX589855:TBX589955 TBX655391:TBX655491 TBX720927:TBX721027 TBX786463:TBX786563 TBX851999:TBX852099 TBX917535:TBX917635 TBX983071:TBX983171 TLT12:TLT71 TLT73:TLT132 TLT65567:TLT65667 TLT131103:TLT131203 TLT196639:TLT196739 TLT262175:TLT262275 TLT327711:TLT327811 TLT393247:TLT393347 TLT458783:TLT458883 TLT524319:TLT524419 TLT589855:TLT589955 TLT655391:TLT655491 TLT720927:TLT721027 TLT786463:TLT786563 TLT851999:TLT852099 TLT917535:TLT917635 TLT983071:TLT983171 TVP12:TVP71 TVP73:TVP132 TVP65567:TVP65667 TVP131103:TVP131203 TVP196639:TVP196739 TVP262175:TVP262275 TVP327711:TVP327811 TVP393247:TVP393347 TVP458783:TVP458883 TVP524319:TVP524419 TVP589855:TVP589955 TVP655391:TVP655491 TVP720927:TVP721027 TVP786463:TVP786563 TVP851999:TVP852099 TVP917535:TVP917635 TVP983071:TVP983171 UFL12:UFL71 UFL73:UFL132 UFL65567:UFL65667 UFL131103:UFL131203 UFL196639:UFL196739 UFL262175:UFL262275 UFL327711:UFL327811 UFL393247:UFL393347 UFL458783:UFL458883 UFL524319:UFL524419 UFL589855:UFL589955 UFL655391:UFL655491 UFL720927:UFL721027 UFL786463:UFL786563 UFL851999:UFL852099 UFL917535:UFL917635 UFL983071:UFL983171 UPH12:UPH71 UPH73:UPH132 UPH65567:UPH65667 UPH131103:UPH131203 UPH196639:UPH196739 UPH262175:UPH262275 UPH327711:UPH327811 UPH393247:UPH393347 UPH458783:UPH458883 UPH524319:UPH524419 UPH589855:UPH589955 UPH655391:UPH655491 UPH720927:UPH721027 UPH786463:UPH786563 UPH851999:UPH852099 UPH917535:UPH917635 UPH983071:UPH983171 UZD12:UZD71 UZD73:UZD132 UZD65567:UZD65667 UZD131103:UZD131203 UZD196639:UZD196739 UZD262175:UZD262275 UZD327711:UZD327811 UZD393247:UZD393347 UZD458783:UZD458883 UZD524319:UZD524419 UZD589855:UZD589955 UZD655391:UZD655491 UZD720927:UZD721027 UZD786463:UZD786563 UZD851999:UZD852099 UZD917535:UZD917635 UZD983071:UZD983171 VIZ12:VIZ71 VIZ73:VIZ132 VIZ65567:VIZ65667 VIZ131103:VIZ131203 VIZ196639:VIZ196739 VIZ262175:VIZ262275 VIZ327711:VIZ327811 VIZ393247:VIZ393347 VIZ458783:VIZ458883 VIZ524319:VIZ524419 VIZ589855:VIZ589955 VIZ655391:VIZ655491 VIZ720927:VIZ721027 VIZ786463:VIZ786563 VIZ851999:VIZ852099 VIZ917535:VIZ917635 VIZ983071:VIZ983171 VSV12:VSV71 VSV73:VSV132 VSV65567:VSV65667 VSV131103:VSV131203 VSV196639:VSV196739 VSV262175:VSV262275 VSV327711:VSV327811 VSV393247:VSV393347 VSV458783:VSV458883 VSV524319:VSV524419 VSV589855:VSV589955 VSV655391:VSV655491 VSV720927:VSV721027 VSV786463:VSV786563 VSV851999:VSV852099 VSV917535:VSV917635 VSV983071:VSV983171 WCR12:WCR71 WCR73:WCR132 WCR65567:WCR65667 WCR131103:WCR131203 WCR196639:WCR196739 WCR262175:WCR262275 WCR327711:WCR327811 WCR393247:WCR393347 WCR458783:WCR458883 WCR524319:WCR524419 WCR589855:WCR589955 WCR655391:WCR655491 WCR720927:WCR721027 WCR786463:WCR786563 WCR851999:WCR852099 WCR917535:WCR917635 WCR983071:WCR983171 WMN12:WMN71 WMN73:WMN132 WMN65567:WMN65667 WMN131103:WMN131203 WMN196639:WMN196739 WMN262175:WMN262275 WMN327711:WMN327811 WMN393247:WMN393347 WMN458783:WMN458883 WMN524319:WMN524419 WMN589855:WMN589955 WMN655391:WMN655491 WMN720927:WMN721027 WMN786463:WMN786563 WMN851999:WMN852099 WMN917535:WMN917635 WMN983071:WMN983171 WWJ12:WWJ71 WWJ73:WWJ132 WWJ65567:WWJ65667 WWJ131103:WWJ131203 WWJ196639:WWJ196739 WWJ262175:WWJ262275 WWJ327711:WWJ327811 WWJ393247:WWJ393347 WWJ458783:WWJ458883 WWJ524319:WWJ524419 WWJ589855:WWJ589955 WWJ655391:WWJ655491 WWJ720927:WWJ721027 WWJ786463:WWJ786563 WWJ851999:WWJ852099 WWJ917535:WWJ917635 WWJ983071:WWJ983171" xr:uid="{00000000-0002-0000-0200-00002B000000}">
      <formula1>$U$10</formula1>
    </dataValidation>
    <dataValidation type="whole" operator="lessThanOrEqual" allowBlank="1" showInputMessage="1" showErrorMessage="1" error="INPUT NUMBER LESS THAN OR EQUAL THE HIGHEST POSSIBLE SCORE" prompt="Input Raw Score" sqref="V65567:V65667 V131103:V131203 V196639:V196739 V262175:V262275 V327711:V327811 V393247:V393347 V458783:V458883 V524319:V524419 V589855:V589955 V655391:V655491 V720927:V721027 V786463:V786563 V851999:V852099 V917535:V917635 V983071:V983171 JY12:JY71 JY73:JY132 JY65567:JY65667 JY131103:JY131203 JY196639:JY196739 JY262175:JY262275 JY327711:JY327811 JY393247:JY393347 JY458783:JY458883 JY524319:JY524419 JY589855:JY589955 JY655391:JY655491 JY720927:JY721027 JY786463:JY786563 JY851999:JY852099 JY917535:JY917635 JY983071:JY983171 TU12:TU71 TU73:TU132 TU65567:TU65667 TU131103:TU131203 TU196639:TU196739 TU262175:TU262275 TU327711:TU327811 TU393247:TU393347 TU458783:TU458883 TU524319:TU524419 TU589855:TU589955 TU655391:TU655491 TU720927:TU721027 TU786463:TU786563 TU851999:TU852099 TU917535:TU917635 TU983071:TU983171 ADQ12:ADQ71 ADQ73:ADQ132 ADQ65567:ADQ65667 ADQ131103:ADQ131203 ADQ196639:ADQ196739 ADQ262175:ADQ262275 ADQ327711:ADQ327811 ADQ393247:ADQ393347 ADQ458783:ADQ458883 ADQ524319:ADQ524419 ADQ589855:ADQ589955 ADQ655391:ADQ655491 ADQ720927:ADQ721027 ADQ786463:ADQ786563 ADQ851999:ADQ852099 ADQ917535:ADQ917635 ADQ983071:ADQ983171 ANM12:ANM71 ANM73:ANM132 ANM65567:ANM65667 ANM131103:ANM131203 ANM196639:ANM196739 ANM262175:ANM262275 ANM327711:ANM327811 ANM393247:ANM393347 ANM458783:ANM458883 ANM524319:ANM524419 ANM589855:ANM589955 ANM655391:ANM655491 ANM720927:ANM721027 ANM786463:ANM786563 ANM851999:ANM852099 ANM917535:ANM917635 ANM983071:ANM983171 AXI12:AXI71 AXI73:AXI132 AXI65567:AXI65667 AXI131103:AXI131203 AXI196639:AXI196739 AXI262175:AXI262275 AXI327711:AXI327811 AXI393247:AXI393347 AXI458783:AXI458883 AXI524319:AXI524419 AXI589855:AXI589955 AXI655391:AXI655491 AXI720927:AXI721027 AXI786463:AXI786563 AXI851999:AXI852099 AXI917535:AXI917635 AXI983071:AXI983171 BHE12:BHE71 BHE73:BHE132 BHE65567:BHE65667 BHE131103:BHE131203 BHE196639:BHE196739 BHE262175:BHE262275 BHE327711:BHE327811 BHE393247:BHE393347 BHE458783:BHE458883 BHE524319:BHE524419 BHE589855:BHE589955 BHE655391:BHE655491 BHE720927:BHE721027 BHE786463:BHE786563 BHE851999:BHE852099 BHE917535:BHE917635 BHE983071:BHE983171 BRA12:BRA71 BRA73:BRA132 BRA65567:BRA65667 BRA131103:BRA131203 BRA196639:BRA196739 BRA262175:BRA262275 BRA327711:BRA327811 BRA393247:BRA393347 BRA458783:BRA458883 BRA524319:BRA524419 BRA589855:BRA589955 BRA655391:BRA655491 BRA720927:BRA721027 BRA786463:BRA786563 BRA851999:BRA852099 BRA917535:BRA917635 BRA983071:BRA983171 CAW12:CAW71 CAW73:CAW132 CAW65567:CAW65667 CAW131103:CAW131203 CAW196639:CAW196739 CAW262175:CAW262275 CAW327711:CAW327811 CAW393247:CAW393347 CAW458783:CAW458883 CAW524319:CAW524419 CAW589855:CAW589955 CAW655391:CAW655491 CAW720927:CAW721027 CAW786463:CAW786563 CAW851999:CAW852099 CAW917535:CAW917635 CAW983071:CAW983171 CKS12:CKS71 CKS73:CKS132 CKS65567:CKS65667 CKS131103:CKS131203 CKS196639:CKS196739 CKS262175:CKS262275 CKS327711:CKS327811 CKS393247:CKS393347 CKS458783:CKS458883 CKS524319:CKS524419 CKS589855:CKS589955 CKS655391:CKS655491 CKS720927:CKS721027 CKS786463:CKS786563 CKS851999:CKS852099 CKS917535:CKS917635 CKS983071:CKS983171 CUO12:CUO71 CUO73:CUO132 CUO65567:CUO65667 CUO131103:CUO131203 CUO196639:CUO196739 CUO262175:CUO262275 CUO327711:CUO327811 CUO393247:CUO393347 CUO458783:CUO458883 CUO524319:CUO524419 CUO589855:CUO589955 CUO655391:CUO655491 CUO720927:CUO721027 CUO786463:CUO786563 CUO851999:CUO852099 CUO917535:CUO917635 CUO983071:CUO983171 DEK12:DEK71 DEK73:DEK132 DEK65567:DEK65667 DEK131103:DEK131203 DEK196639:DEK196739 DEK262175:DEK262275 DEK327711:DEK327811 DEK393247:DEK393347 DEK458783:DEK458883 DEK524319:DEK524419 DEK589855:DEK589955 DEK655391:DEK655491 DEK720927:DEK721027 DEK786463:DEK786563 DEK851999:DEK852099 DEK917535:DEK917635 DEK983071:DEK983171 DOG12:DOG71 DOG73:DOG132 DOG65567:DOG65667 DOG131103:DOG131203 DOG196639:DOG196739 DOG262175:DOG262275 DOG327711:DOG327811 DOG393247:DOG393347 DOG458783:DOG458883 DOG524319:DOG524419 DOG589855:DOG589955 DOG655391:DOG655491 DOG720927:DOG721027 DOG786463:DOG786563 DOG851999:DOG852099 DOG917535:DOG917635 DOG983071:DOG983171 DYC12:DYC71 DYC73:DYC132 DYC65567:DYC65667 DYC131103:DYC131203 DYC196639:DYC196739 DYC262175:DYC262275 DYC327711:DYC327811 DYC393247:DYC393347 DYC458783:DYC458883 DYC524319:DYC524419 DYC589855:DYC589955 DYC655391:DYC655491 DYC720927:DYC721027 DYC786463:DYC786563 DYC851999:DYC852099 DYC917535:DYC917635 DYC983071:DYC983171 EHY12:EHY71 EHY73:EHY132 EHY65567:EHY65667 EHY131103:EHY131203 EHY196639:EHY196739 EHY262175:EHY262275 EHY327711:EHY327811 EHY393247:EHY393347 EHY458783:EHY458883 EHY524319:EHY524419 EHY589855:EHY589955 EHY655391:EHY655491 EHY720927:EHY721027 EHY786463:EHY786563 EHY851999:EHY852099 EHY917535:EHY917635 EHY983071:EHY983171 ERU12:ERU71 ERU73:ERU132 ERU65567:ERU65667 ERU131103:ERU131203 ERU196639:ERU196739 ERU262175:ERU262275 ERU327711:ERU327811 ERU393247:ERU393347 ERU458783:ERU458883 ERU524319:ERU524419 ERU589855:ERU589955 ERU655391:ERU655491 ERU720927:ERU721027 ERU786463:ERU786563 ERU851999:ERU852099 ERU917535:ERU917635 ERU983071:ERU983171 FBQ12:FBQ71 FBQ73:FBQ132 FBQ65567:FBQ65667 FBQ131103:FBQ131203 FBQ196639:FBQ196739 FBQ262175:FBQ262275 FBQ327711:FBQ327811 FBQ393247:FBQ393347 FBQ458783:FBQ458883 FBQ524319:FBQ524419 FBQ589855:FBQ589955 FBQ655391:FBQ655491 FBQ720927:FBQ721027 FBQ786463:FBQ786563 FBQ851999:FBQ852099 FBQ917535:FBQ917635 FBQ983071:FBQ983171 FLM12:FLM71 FLM73:FLM132 FLM65567:FLM65667 FLM131103:FLM131203 FLM196639:FLM196739 FLM262175:FLM262275 FLM327711:FLM327811 FLM393247:FLM393347 FLM458783:FLM458883 FLM524319:FLM524419 FLM589855:FLM589955 FLM655391:FLM655491 FLM720927:FLM721027 FLM786463:FLM786563 FLM851999:FLM852099 FLM917535:FLM917635 FLM983071:FLM983171 FVI12:FVI71 FVI73:FVI132 FVI65567:FVI65667 FVI131103:FVI131203 FVI196639:FVI196739 FVI262175:FVI262275 FVI327711:FVI327811 FVI393247:FVI393347 FVI458783:FVI458883 FVI524319:FVI524419 FVI589855:FVI589955 FVI655391:FVI655491 FVI720927:FVI721027 FVI786463:FVI786563 FVI851999:FVI852099 FVI917535:FVI917635 FVI983071:FVI983171 GFE12:GFE71 GFE73:GFE132 GFE65567:GFE65667 GFE131103:GFE131203 GFE196639:GFE196739 GFE262175:GFE262275 GFE327711:GFE327811 GFE393247:GFE393347 GFE458783:GFE458883 GFE524319:GFE524419 GFE589855:GFE589955 GFE655391:GFE655491 GFE720927:GFE721027 GFE786463:GFE786563 GFE851999:GFE852099 GFE917535:GFE917635 GFE983071:GFE983171 GPA12:GPA71 GPA73:GPA132 GPA65567:GPA65667 GPA131103:GPA131203 GPA196639:GPA196739 GPA262175:GPA262275 GPA327711:GPA327811 GPA393247:GPA393347 GPA458783:GPA458883 GPA524319:GPA524419 GPA589855:GPA589955 GPA655391:GPA655491 GPA720927:GPA721027 GPA786463:GPA786563 GPA851999:GPA852099 GPA917535:GPA917635 GPA983071:GPA983171 GYW12:GYW71 GYW73:GYW132 GYW65567:GYW65667 GYW131103:GYW131203 GYW196639:GYW196739 GYW262175:GYW262275 GYW327711:GYW327811 GYW393247:GYW393347 GYW458783:GYW458883 GYW524319:GYW524419 GYW589855:GYW589955 GYW655391:GYW655491 GYW720927:GYW721027 GYW786463:GYW786563 GYW851999:GYW852099 GYW917535:GYW917635 GYW983071:GYW983171 HIS12:HIS71 HIS73:HIS132 HIS65567:HIS65667 HIS131103:HIS131203 HIS196639:HIS196739 HIS262175:HIS262275 HIS327711:HIS327811 HIS393247:HIS393347 HIS458783:HIS458883 HIS524319:HIS524419 HIS589855:HIS589955 HIS655391:HIS655491 HIS720927:HIS721027 HIS786463:HIS786563 HIS851999:HIS852099 HIS917535:HIS917635 HIS983071:HIS983171 HSO12:HSO71 HSO73:HSO132 HSO65567:HSO65667 HSO131103:HSO131203 HSO196639:HSO196739 HSO262175:HSO262275 HSO327711:HSO327811 HSO393247:HSO393347 HSO458783:HSO458883 HSO524319:HSO524419 HSO589855:HSO589955 HSO655391:HSO655491 HSO720927:HSO721027 HSO786463:HSO786563 HSO851999:HSO852099 HSO917535:HSO917635 HSO983071:HSO983171 ICK12:ICK71 ICK73:ICK132 ICK65567:ICK65667 ICK131103:ICK131203 ICK196639:ICK196739 ICK262175:ICK262275 ICK327711:ICK327811 ICK393247:ICK393347 ICK458783:ICK458883 ICK524319:ICK524419 ICK589855:ICK589955 ICK655391:ICK655491 ICK720927:ICK721027 ICK786463:ICK786563 ICK851999:ICK852099 ICK917535:ICK917635 ICK983071:ICK983171 IMG12:IMG71 IMG73:IMG132 IMG65567:IMG65667 IMG131103:IMG131203 IMG196639:IMG196739 IMG262175:IMG262275 IMG327711:IMG327811 IMG393247:IMG393347 IMG458783:IMG458883 IMG524319:IMG524419 IMG589855:IMG589955 IMG655391:IMG655491 IMG720927:IMG721027 IMG786463:IMG786563 IMG851999:IMG852099 IMG917535:IMG917635 IMG983071:IMG983171 IWC12:IWC71 IWC73:IWC132 IWC65567:IWC65667 IWC131103:IWC131203 IWC196639:IWC196739 IWC262175:IWC262275 IWC327711:IWC327811 IWC393247:IWC393347 IWC458783:IWC458883 IWC524319:IWC524419 IWC589855:IWC589955 IWC655391:IWC655491 IWC720927:IWC721027 IWC786463:IWC786563 IWC851999:IWC852099 IWC917535:IWC917635 IWC983071:IWC983171 JFY12:JFY71 JFY73:JFY132 JFY65567:JFY65667 JFY131103:JFY131203 JFY196639:JFY196739 JFY262175:JFY262275 JFY327711:JFY327811 JFY393247:JFY393347 JFY458783:JFY458883 JFY524319:JFY524419 JFY589855:JFY589955 JFY655391:JFY655491 JFY720927:JFY721027 JFY786463:JFY786563 JFY851999:JFY852099 JFY917535:JFY917635 JFY983071:JFY983171 JPU12:JPU71 JPU73:JPU132 JPU65567:JPU65667 JPU131103:JPU131203 JPU196639:JPU196739 JPU262175:JPU262275 JPU327711:JPU327811 JPU393247:JPU393347 JPU458783:JPU458883 JPU524319:JPU524419 JPU589855:JPU589955 JPU655391:JPU655491 JPU720927:JPU721027 JPU786463:JPU786563 JPU851999:JPU852099 JPU917535:JPU917635 JPU983071:JPU983171 JZQ12:JZQ71 JZQ73:JZQ132 JZQ65567:JZQ65667 JZQ131103:JZQ131203 JZQ196639:JZQ196739 JZQ262175:JZQ262275 JZQ327711:JZQ327811 JZQ393247:JZQ393347 JZQ458783:JZQ458883 JZQ524319:JZQ524419 JZQ589855:JZQ589955 JZQ655391:JZQ655491 JZQ720927:JZQ721027 JZQ786463:JZQ786563 JZQ851999:JZQ852099 JZQ917535:JZQ917635 JZQ983071:JZQ983171 KJM12:KJM71 KJM73:KJM132 KJM65567:KJM65667 KJM131103:KJM131203 KJM196639:KJM196739 KJM262175:KJM262275 KJM327711:KJM327811 KJM393247:KJM393347 KJM458783:KJM458883 KJM524319:KJM524419 KJM589855:KJM589955 KJM655391:KJM655491 KJM720927:KJM721027 KJM786463:KJM786563 KJM851999:KJM852099 KJM917535:KJM917635 KJM983071:KJM983171 KTI12:KTI71 KTI73:KTI132 KTI65567:KTI65667 KTI131103:KTI131203 KTI196639:KTI196739 KTI262175:KTI262275 KTI327711:KTI327811 KTI393247:KTI393347 KTI458783:KTI458883 KTI524319:KTI524419 KTI589855:KTI589955 KTI655391:KTI655491 KTI720927:KTI721027 KTI786463:KTI786563 KTI851999:KTI852099 KTI917535:KTI917635 KTI983071:KTI983171 LDE12:LDE71 LDE73:LDE132 LDE65567:LDE65667 LDE131103:LDE131203 LDE196639:LDE196739 LDE262175:LDE262275 LDE327711:LDE327811 LDE393247:LDE393347 LDE458783:LDE458883 LDE524319:LDE524419 LDE589855:LDE589955 LDE655391:LDE655491 LDE720927:LDE721027 LDE786463:LDE786563 LDE851999:LDE852099 LDE917535:LDE917635 LDE983071:LDE983171 LNA12:LNA71 LNA73:LNA132 LNA65567:LNA65667 LNA131103:LNA131203 LNA196639:LNA196739 LNA262175:LNA262275 LNA327711:LNA327811 LNA393247:LNA393347 LNA458783:LNA458883 LNA524319:LNA524419 LNA589855:LNA589955 LNA655391:LNA655491 LNA720927:LNA721027 LNA786463:LNA786563 LNA851999:LNA852099 LNA917535:LNA917635 LNA983071:LNA983171 LWW12:LWW71 LWW73:LWW132 LWW65567:LWW65667 LWW131103:LWW131203 LWW196639:LWW196739 LWW262175:LWW262275 LWW327711:LWW327811 LWW393247:LWW393347 LWW458783:LWW458883 LWW524319:LWW524419 LWW589855:LWW589955 LWW655391:LWW655491 LWW720927:LWW721027 LWW786463:LWW786563 LWW851999:LWW852099 LWW917535:LWW917635 LWW983071:LWW983171 MGS12:MGS71 MGS73:MGS132 MGS65567:MGS65667 MGS131103:MGS131203 MGS196639:MGS196739 MGS262175:MGS262275 MGS327711:MGS327811 MGS393247:MGS393347 MGS458783:MGS458883 MGS524319:MGS524419 MGS589855:MGS589955 MGS655391:MGS655491 MGS720927:MGS721027 MGS786463:MGS786563 MGS851999:MGS852099 MGS917535:MGS917635 MGS983071:MGS983171 MQO12:MQO71 MQO73:MQO132 MQO65567:MQO65667 MQO131103:MQO131203 MQO196639:MQO196739 MQO262175:MQO262275 MQO327711:MQO327811 MQO393247:MQO393347 MQO458783:MQO458883 MQO524319:MQO524419 MQO589855:MQO589955 MQO655391:MQO655491 MQO720927:MQO721027 MQO786463:MQO786563 MQO851999:MQO852099 MQO917535:MQO917635 MQO983071:MQO983171 NAK12:NAK71 NAK73:NAK132 NAK65567:NAK65667 NAK131103:NAK131203 NAK196639:NAK196739 NAK262175:NAK262275 NAK327711:NAK327811 NAK393247:NAK393347 NAK458783:NAK458883 NAK524319:NAK524419 NAK589855:NAK589955 NAK655391:NAK655491 NAK720927:NAK721027 NAK786463:NAK786563 NAK851999:NAK852099 NAK917535:NAK917635 NAK983071:NAK983171 NKG12:NKG71 NKG73:NKG132 NKG65567:NKG65667 NKG131103:NKG131203 NKG196639:NKG196739 NKG262175:NKG262275 NKG327711:NKG327811 NKG393247:NKG393347 NKG458783:NKG458883 NKG524319:NKG524419 NKG589855:NKG589955 NKG655391:NKG655491 NKG720927:NKG721027 NKG786463:NKG786563 NKG851999:NKG852099 NKG917535:NKG917635 NKG983071:NKG983171 NUC12:NUC71 NUC73:NUC132 NUC65567:NUC65667 NUC131103:NUC131203 NUC196639:NUC196739 NUC262175:NUC262275 NUC327711:NUC327811 NUC393247:NUC393347 NUC458783:NUC458883 NUC524319:NUC524419 NUC589855:NUC589955 NUC655391:NUC655491 NUC720927:NUC721027 NUC786463:NUC786563 NUC851999:NUC852099 NUC917535:NUC917635 NUC983071:NUC983171 ODY12:ODY71 ODY73:ODY132 ODY65567:ODY65667 ODY131103:ODY131203 ODY196639:ODY196739 ODY262175:ODY262275 ODY327711:ODY327811 ODY393247:ODY393347 ODY458783:ODY458883 ODY524319:ODY524419 ODY589855:ODY589955 ODY655391:ODY655491 ODY720927:ODY721027 ODY786463:ODY786563 ODY851999:ODY852099 ODY917535:ODY917635 ODY983071:ODY983171 ONU12:ONU71 ONU73:ONU132 ONU65567:ONU65667 ONU131103:ONU131203 ONU196639:ONU196739 ONU262175:ONU262275 ONU327711:ONU327811 ONU393247:ONU393347 ONU458783:ONU458883 ONU524319:ONU524419 ONU589855:ONU589955 ONU655391:ONU655491 ONU720927:ONU721027 ONU786463:ONU786563 ONU851999:ONU852099 ONU917535:ONU917635 ONU983071:ONU983171 OXQ12:OXQ71 OXQ73:OXQ132 OXQ65567:OXQ65667 OXQ131103:OXQ131203 OXQ196639:OXQ196739 OXQ262175:OXQ262275 OXQ327711:OXQ327811 OXQ393247:OXQ393347 OXQ458783:OXQ458883 OXQ524319:OXQ524419 OXQ589855:OXQ589955 OXQ655391:OXQ655491 OXQ720927:OXQ721027 OXQ786463:OXQ786563 OXQ851999:OXQ852099 OXQ917535:OXQ917635 OXQ983071:OXQ983171 PHM12:PHM71 PHM73:PHM132 PHM65567:PHM65667 PHM131103:PHM131203 PHM196639:PHM196739 PHM262175:PHM262275 PHM327711:PHM327811 PHM393247:PHM393347 PHM458783:PHM458883 PHM524319:PHM524419 PHM589855:PHM589955 PHM655391:PHM655491 PHM720927:PHM721027 PHM786463:PHM786563 PHM851999:PHM852099 PHM917535:PHM917635 PHM983071:PHM983171 PRI12:PRI71 PRI73:PRI132 PRI65567:PRI65667 PRI131103:PRI131203 PRI196639:PRI196739 PRI262175:PRI262275 PRI327711:PRI327811 PRI393247:PRI393347 PRI458783:PRI458883 PRI524319:PRI524419 PRI589855:PRI589955 PRI655391:PRI655491 PRI720927:PRI721027 PRI786463:PRI786563 PRI851999:PRI852099 PRI917535:PRI917635 PRI983071:PRI983171 QBE12:QBE71 QBE73:QBE132 QBE65567:QBE65667 QBE131103:QBE131203 QBE196639:QBE196739 QBE262175:QBE262275 QBE327711:QBE327811 QBE393247:QBE393347 QBE458783:QBE458883 QBE524319:QBE524419 QBE589855:QBE589955 QBE655391:QBE655491 QBE720927:QBE721027 QBE786463:QBE786563 QBE851999:QBE852099 QBE917535:QBE917635 QBE983071:QBE983171 QLA12:QLA71 QLA73:QLA132 QLA65567:QLA65667 QLA131103:QLA131203 QLA196639:QLA196739 QLA262175:QLA262275 QLA327711:QLA327811 QLA393247:QLA393347 QLA458783:QLA458883 QLA524319:QLA524419 QLA589855:QLA589955 QLA655391:QLA655491 QLA720927:QLA721027 QLA786463:QLA786563 QLA851999:QLA852099 QLA917535:QLA917635 QLA983071:QLA983171 QUW12:QUW71 QUW73:QUW132 QUW65567:QUW65667 QUW131103:QUW131203 QUW196639:QUW196739 QUW262175:QUW262275 QUW327711:QUW327811 QUW393247:QUW393347 QUW458783:QUW458883 QUW524319:QUW524419 QUW589855:QUW589955 QUW655391:QUW655491 QUW720927:QUW721027 QUW786463:QUW786563 QUW851999:QUW852099 QUW917535:QUW917635 QUW983071:QUW983171 RES12:RES71 RES73:RES132 RES65567:RES65667 RES131103:RES131203 RES196639:RES196739 RES262175:RES262275 RES327711:RES327811 RES393247:RES393347 RES458783:RES458883 RES524319:RES524419 RES589855:RES589955 RES655391:RES655491 RES720927:RES721027 RES786463:RES786563 RES851999:RES852099 RES917535:RES917635 RES983071:RES983171 ROO12:ROO71 ROO73:ROO132 ROO65567:ROO65667 ROO131103:ROO131203 ROO196639:ROO196739 ROO262175:ROO262275 ROO327711:ROO327811 ROO393247:ROO393347 ROO458783:ROO458883 ROO524319:ROO524419 ROO589855:ROO589955 ROO655391:ROO655491 ROO720927:ROO721027 ROO786463:ROO786563 ROO851999:ROO852099 ROO917535:ROO917635 ROO983071:ROO983171 RYK12:RYK71 RYK73:RYK132 RYK65567:RYK65667 RYK131103:RYK131203 RYK196639:RYK196739 RYK262175:RYK262275 RYK327711:RYK327811 RYK393247:RYK393347 RYK458783:RYK458883 RYK524319:RYK524419 RYK589855:RYK589955 RYK655391:RYK655491 RYK720927:RYK721027 RYK786463:RYK786563 RYK851999:RYK852099 RYK917535:RYK917635 RYK983071:RYK983171 SIG12:SIG71 SIG73:SIG132 SIG65567:SIG65667 SIG131103:SIG131203 SIG196639:SIG196739 SIG262175:SIG262275 SIG327711:SIG327811 SIG393247:SIG393347 SIG458783:SIG458883 SIG524319:SIG524419 SIG589855:SIG589955 SIG655391:SIG655491 SIG720927:SIG721027 SIG786463:SIG786563 SIG851999:SIG852099 SIG917535:SIG917635 SIG983071:SIG983171 SSC12:SSC71 SSC73:SSC132 SSC65567:SSC65667 SSC131103:SSC131203 SSC196639:SSC196739 SSC262175:SSC262275 SSC327711:SSC327811 SSC393247:SSC393347 SSC458783:SSC458883 SSC524319:SSC524419 SSC589855:SSC589955 SSC655391:SSC655491 SSC720927:SSC721027 SSC786463:SSC786563 SSC851999:SSC852099 SSC917535:SSC917635 SSC983071:SSC983171 TBY12:TBY71 TBY73:TBY132 TBY65567:TBY65667 TBY131103:TBY131203 TBY196639:TBY196739 TBY262175:TBY262275 TBY327711:TBY327811 TBY393247:TBY393347 TBY458783:TBY458883 TBY524319:TBY524419 TBY589855:TBY589955 TBY655391:TBY655491 TBY720927:TBY721027 TBY786463:TBY786563 TBY851999:TBY852099 TBY917535:TBY917635 TBY983071:TBY983171 TLU12:TLU71 TLU73:TLU132 TLU65567:TLU65667 TLU131103:TLU131203 TLU196639:TLU196739 TLU262175:TLU262275 TLU327711:TLU327811 TLU393247:TLU393347 TLU458783:TLU458883 TLU524319:TLU524419 TLU589855:TLU589955 TLU655391:TLU655491 TLU720927:TLU721027 TLU786463:TLU786563 TLU851999:TLU852099 TLU917535:TLU917635 TLU983071:TLU983171 TVQ12:TVQ71 TVQ73:TVQ132 TVQ65567:TVQ65667 TVQ131103:TVQ131203 TVQ196639:TVQ196739 TVQ262175:TVQ262275 TVQ327711:TVQ327811 TVQ393247:TVQ393347 TVQ458783:TVQ458883 TVQ524319:TVQ524419 TVQ589855:TVQ589955 TVQ655391:TVQ655491 TVQ720927:TVQ721027 TVQ786463:TVQ786563 TVQ851999:TVQ852099 TVQ917535:TVQ917635 TVQ983071:TVQ983171 UFM12:UFM71 UFM73:UFM132 UFM65567:UFM65667 UFM131103:UFM131203 UFM196639:UFM196739 UFM262175:UFM262275 UFM327711:UFM327811 UFM393247:UFM393347 UFM458783:UFM458883 UFM524319:UFM524419 UFM589855:UFM589955 UFM655391:UFM655491 UFM720927:UFM721027 UFM786463:UFM786563 UFM851999:UFM852099 UFM917535:UFM917635 UFM983071:UFM983171 UPI12:UPI71 UPI73:UPI132 UPI65567:UPI65667 UPI131103:UPI131203 UPI196639:UPI196739 UPI262175:UPI262275 UPI327711:UPI327811 UPI393247:UPI393347 UPI458783:UPI458883 UPI524319:UPI524419 UPI589855:UPI589955 UPI655391:UPI655491 UPI720927:UPI721027 UPI786463:UPI786563 UPI851999:UPI852099 UPI917535:UPI917635 UPI983071:UPI983171 UZE12:UZE71 UZE73:UZE132 UZE65567:UZE65667 UZE131103:UZE131203 UZE196639:UZE196739 UZE262175:UZE262275 UZE327711:UZE327811 UZE393247:UZE393347 UZE458783:UZE458883 UZE524319:UZE524419 UZE589855:UZE589955 UZE655391:UZE655491 UZE720927:UZE721027 UZE786463:UZE786563 UZE851999:UZE852099 UZE917535:UZE917635 UZE983071:UZE983171 VJA12:VJA71 VJA73:VJA132 VJA65567:VJA65667 VJA131103:VJA131203 VJA196639:VJA196739 VJA262175:VJA262275 VJA327711:VJA327811 VJA393247:VJA393347 VJA458783:VJA458883 VJA524319:VJA524419 VJA589855:VJA589955 VJA655391:VJA655491 VJA720927:VJA721027 VJA786463:VJA786563 VJA851999:VJA852099 VJA917535:VJA917635 VJA983071:VJA983171 VSW12:VSW71 VSW73:VSW132 VSW65567:VSW65667 VSW131103:VSW131203 VSW196639:VSW196739 VSW262175:VSW262275 VSW327711:VSW327811 VSW393247:VSW393347 VSW458783:VSW458883 VSW524319:VSW524419 VSW589855:VSW589955 VSW655391:VSW655491 VSW720927:VSW721027 VSW786463:VSW786563 VSW851999:VSW852099 VSW917535:VSW917635 VSW983071:VSW983171 WCS12:WCS71 WCS73:WCS132 WCS65567:WCS65667 WCS131103:WCS131203 WCS196639:WCS196739 WCS262175:WCS262275 WCS327711:WCS327811 WCS393247:WCS393347 WCS458783:WCS458883 WCS524319:WCS524419 WCS589855:WCS589955 WCS655391:WCS655491 WCS720927:WCS721027 WCS786463:WCS786563 WCS851999:WCS852099 WCS917535:WCS917635 WCS983071:WCS983171 WMO12:WMO71 WMO73:WMO132 WMO65567:WMO65667 WMO131103:WMO131203 WMO196639:WMO196739 WMO262175:WMO262275 WMO327711:WMO327811 WMO393247:WMO393347 WMO458783:WMO458883 WMO524319:WMO524419 WMO589855:WMO589955 WMO655391:WMO655491 WMO720927:WMO721027 WMO786463:WMO786563 WMO851999:WMO852099 WMO917535:WMO917635 WMO983071:WMO983171 WWK12:WWK71 WWK73:WWK132 WWK65567:WWK65667 WWK131103:WWK131203 WWK196639:WWK196739 WWK262175:WWK262275 WWK327711:WWK327811 WWK393247:WWK393347 WWK458783:WWK458883 WWK524319:WWK524419 WWK589855:WWK589955 WWK655391:WWK655491 WWK720927:WWK721027 WWK786463:WWK786563 WWK851999:WWK852099 WWK917535:WWK917635 WWK983071:WWK983171" xr:uid="{00000000-0002-0000-0200-00002C000000}">
      <formula1>$V$10</formula1>
    </dataValidation>
    <dataValidation type="whole" operator="lessThanOrEqual" allowBlank="1" showInputMessage="1" showErrorMessage="1" error="INPUT NUMBER LESS THAN OR EQUAL THE HIGHEST POSSIBLE SCORE" prompt="Input Raw Score" sqref="W65567:W65667 W131103:W131203 W196639:W196739 W262175:W262275 W327711:W327811 W393247:W393347 W458783:W458883 W524319:W524419 W589855:W589955 W655391:W655491 W720927:W721027 W786463:W786563 W851999:W852099 W917535:W917635 W983071:W983171 JZ12:JZ71 JZ73:JZ132 JZ65567:JZ65667 JZ131103:JZ131203 JZ196639:JZ196739 JZ262175:JZ262275 JZ327711:JZ327811 JZ393247:JZ393347 JZ458783:JZ458883 JZ524319:JZ524419 JZ589855:JZ589955 JZ655391:JZ655491 JZ720927:JZ721027 JZ786463:JZ786563 JZ851999:JZ852099 JZ917535:JZ917635 JZ983071:JZ983171 TV12:TV71 TV73:TV132 TV65567:TV65667 TV131103:TV131203 TV196639:TV196739 TV262175:TV262275 TV327711:TV327811 TV393247:TV393347 TV458783:TV458883 TV524319:TV524419 TV589855:TV589955 TV655391:TV655491 TV720927:TV721027 TV786463:TV786563 TV851999:TV852099 TV917535:TV917635 TV983071:TV983171 ADR12:ADR71 ADR73:ADR132 ADR65567:ADR65667 ADR131103:ADR131203 ADR196639:ADR196739 ADR262175:ADR262275 ADR327711:ADR327811 ADR393247:ADR393347 ADR458783:ADR458883 ADR524319:ADR524419 ADR589855:ADR589955 ADR655391:ADR655491 ADR720927:ADR721027 ADR786463:ADR786563 ADR851999:ADR852099 ADR917535:ADR917635 ADR983071:ADR983171 ANN12:ANN71 ANN73:ANN132 ANN65567:ANN65667 ANN131103:ANN131203 ANN196639:ANN196739 ANN262175:ANN262275 ANN327711:ANN327811 ANN393247:ANN393347 ANN458783:ANN458883 ANN524319:ANN524419 ANN589855:ANN589955 ANN655391:ANN655491 ANN720927:ANN721027 ANN786463:ANN786563 ANN851999:ANN852099 ANN917535:ANN917635 ANN983071:ANN983171 AXJ12:AXJ71 AXJ73:AXJ132 AXJ65567:AXJ65667 AXJ131103:AXJ131203 AXJ196639:AXJ196739 AXJ262175:AXJ262275 AXJ327711:AXJ327811 AXJ393247:AXJ393347 AXJ458783:AXJ458883 AXJ524319:AXJ524419 AXJ589855:AXJ589955 AXJ655391:AXJ655491 AXJ720927:AXJ721027 AXJ786463:AXJ786563 AXJ851999:AXJ852099 AXJ917535:AXJ917635 AXJ983071:AXJ983171 BHF12:BHF71 BHF73:BHF132 BHF65567:BHF65667 BHF131103:BHF131203 BHF196639:BHF196739 BHF262175:BHF262275 BHF327711:BHF327811 BHF393247:BHF393347 BHF458783:BHF458883 BHF524319:BHF524419 BHF589855:BHF589955 BHF655391:BHF655491 BHF720927:BHF721027 BHF786463:BHF786563 BHF851999:BHF852099 BHF917535:BHF917635 BHF983071:BHF983171 BRB12:BRB71 BRB73:BRB132 BRB65567:BRB65667 BRB131103:BRB131203 BRB196639:BRB196739 BRB262175:BRB262275 BRB327711:BRB327811 BRB393247:BRB393347 BRB458783:BRB458883 BRB524319:BRB524419 BRB589855:BRB589955 BRB655391:BRB655491 BRB720927:BRB721027 BRB786463:BRB786563 BRB851999:BRB852099 BRB917535:BRB917635 BRB983071:BRB983171 CAX12:CAX71 CAX73:CAX132 CAX65567:CAX65667 CAX131103:CAX131203 CAX196639:CAX196739 CAX262175:CAX262275 CAX327711:CAX327811 CAX393247:CAX393347 CAX458783:CAX458883 CAX524319:CAX524419 CAX589855:CAX589955 CAX655391:CAX655491 CAX720927:CAX721027 CAX786463:CAX786563 CAX851999:CAX852099 CAX917535:CAX917635 CAX983071:CAX983171 CKT12:CKT71 CKT73:CKT132 CKT65567:CKT65667 CKT131103:CKT131203 CKT196639:CKT196739 CKT262175:CKT262275 CKT327711:CKT327811 CKT393247:CKT393347 CKT458783:CKT458883 CKT524319:CKT524419 CKT589855:CKT589955 CKT655391:CKT655491 CKT720927:CKT721027 CKT786463:CKT786563 CKT851999:CKT852099 CKT917535:CKT917635 CKT983071:CKT983171 CUP12:CUP71 CUP73:CUP132 CUP65567:CUP65667 CUP131103:CUP131203 CUP196639:CUP196739 CUP262175:CUP262275 CUP327711:CUP327811 CUP393247:CUP393347 CUP458783:CUP458883 CUP524319:CUP524419 CUP589855:CUP589955 CUP655391:CUP655491 CUP720927:CUP721027 CUP786463:CUP786563 CUP851999:CUP852099 CUP917535:CUP917635 CUP983071:CUP983171 DEL12:DEL71 DEL73:DEL132 DEL65567:DEL65667 DEL131103:DEL131203 DEL196639:DEL196739 DEL262175:DEL262275 DEL327711:DEL327811 DEL393247:DEL393347 DEL458783:DEL458883 DEL524319:DEL524419 DEL589855:DEL589955 DEL655391:DEL655491 DEL720927:DEL721027 DEL786463:DEL786563 DEL851999:DEL852099 DEL917535:DEL917635 DEL983071:DEL983171 DOH12:DOH71 DOH73:DOH132 DOH65567:DOH65667 DOH131103:DOH131203 DOH196639:DOH196739 DOH262175:DOH262275 DOH327711:DOH327811 DOH393247:DOH393347 DOH458783:DOH458883 DOH524319:DOH524419 DOH589855:DOH589955 DOH655391:DOH655491 DOH720927:DOH721027 DOH786463:DOH786563 DOH851999:DOH852099 DOH917535:DOH917635 DOH983071:DOH983171 DYD12:DYD71 DYD73:DYD132 DYD65567:DYD65667 DYD131103:DYD131203 DYD196639:DYD196739 DYD262175:DYD262275 DYD327711:DYD327811 DYD393247:DYD393347 DYD458783:DYD458883 DYD524319:DYD524419 DYD589855:DYD589955 DYD655391:DYD655491 DYD720927:DYD721027 DYD786463:DYD786563 DYD851999:DYD852099 DYD917535:DYD917635 DYD983071:DYD983171 EHZ12:EHZ71 EHZ73:EHZ132 EHZ65567:EHZ65667 EHZ131103:EHZ131203 EHZ196639:EHZ196739 EHZ262175:EHZ262275 EHZ327711:EHZ327811 EHZ393247:EHZ393347 EHZ458783:EHZ458883 EHZ524319:EHZ524419 EHZ589855:EHZ589955 EHZ655391:EHZ655491 EHZ720927:EHZ721027 EHZ786463:EHZ786563 EHZ851999:EHZ852099 EHZ917535:EHZ917635 EHZ983071:EHZ983171 ERV12:ERV71 ERV73:ERV132 ERV65567:ERV65667 ERV131103:ERV131203 ERV196639:ERV196739 ERV262175:ERV262275 ERV327711:ERV327811 ERV393247:ERV393347 ERV458783:ERV458883 ERV524319:ERV524419 ERV589855:ERV589955 ERV655391:ERV655491 ERV720927:ERV721027 ERV786463:ERV786563 ERV851999:ERV852099 ERV917535:ERV917635 ERV983071:ERV983171 FBR12:FBR71 FBR73:FBR132 FBR65567:FBR65667 FBR131103:FBR131203 FBR196639:FBR196739 FBR262175:FBR262275 FBR327711:FBR327811 FBR393247:FBR393347 FBR458783:FBR458883 FBR524319:FBR524419 FBR589855:FBR589955 FBR655391:FBR655491 FBR720927:FBR721027 FBR786463:FBR786563 FBR851999:FBR852099 FBR917535:FBR917635 FBR983071:FBR983171 FLN12:FLN71 FLN73:FLN132 FLN65567:FLN65667 FLN131103:FLN131203 FLN196639:FLN196739 FLN262175:FLN262275 FLN327711:FLN327811 FLN393247:FLN393347 FLN458783:FLN458883 FLN524319:FLN524419 FLN589855:FLN589955 FLN655391:FLN655491 FLN720927:FLN721027 FLN786463:FLN786563 FLN851999:FLN852099 FLN917535:FLN917635 FLN983071:FLN983171 FVJ12:FVJ71 FVJ73:FVJ132 FVJ65567:FVJ65667 FVJ131103:FVJ131203 FVJ196639:FVJ196739 FVJ262175:FVJ262275 FVJ327711:FVJ327811 FVJ393247:FVJ393347 FVJ458783:FVJ458883 FVJ524319:FVJ524419 FVJ589855:FVJ589955 FVJ655391:FVJ655491 FVJ720927:FVJ721027 FVJ786463:FVJ786563 FVJ851999:FVJ852099 FVJ917535:FVJ917635 FVJ983071:FVJ983171 GFF12:GFF71 GFF73:GFF132 GFF65567:GFF65667 GFF131103:GFF131203 GFF196639:GFF196739 GFF262175:GFF262275 GFF327711:GFF327811 GFF393247:GFF393347 GFF458783:GFF458883 GFF524319:GFF524419 GFF589855:GFF589955 GFF655391:GFF655491 GFF720927:GFF721027 GFF786463:GFF786563 GFF851999:GFF852099 GFF917535:GFF917635 GFF983071:GFF983171 GPB12:GPB71 GPB73:GPB132 GPB65567:GPB65667 GPB131103:GPB131203 GPB196639:GPB196739 GPB262175:GPB262275 GPB327711:GPB327811 GPB393247:GPB393347 GPB458783:GPB458883 GPB524319:GPB524419 GPB589855:GPB589955 GPB655391:GPB655491 GPB720927:GPB721027 GPB786463:GPB786563 GPB851999:GPB852099 GPB917535:GPB917635 GPB983071:GPB983171 GYX12:GYX71 GYX73:GYX132 GYX65567:GYX65667 GYX131103:GYX131203 GYX196639:GYX196739 GYX262175:GYX262275 GYX327711:GYX327811 GYX393247:GYX393347 GYX458783:GYX458883 GYX524319:GYX524419 GYX589855:GYX589955 GYX655391:GYX655491 GYX720927:GYX721027 GYX786463:GYX786563 GYX851999:GYX852099 GYX917535:GYX917635 GYX983071:GYX983171 HIT12:HIT71 HIT73:HIT132 HIT65567:HIT65667 HIT131103:HIT131203 HIT196639:HIT196739 HIT262175:HIT262275 HIT327711:HIT327811 HIT393247:HIT393347 HIT458783:HIT458883 HIT524319:HIT524419 HIT589855:HIT589955 HIT655391:HIT655491 HIT720927:HIT721027 HIT786463:HIT786563 HIT851999:HIT852099 HIT917535:HIT917635 HIT983071:HIT983171 HSP12:HSP71 HSP73:HSP132 HSP65567:HSP65667 HSP131103:HSP131203 HSP196639:HSP196739 HSP262175:HSP262275 HSP327711:HSP327811 HSP393247:HSP393347 HSP458783:HSP458883 HSP524319:HSP524419 HSP589855:HSP589955 HSP655391:HSP655491 HSP720927:HSP721027 HSP786463:HSP786563 HSP851999:HSP852099 HSP917535:HSP917635 HSP983071:HSP983171 ICL12:ICL71 ICL73:ICL132 ICL65567:ICL65667 ICL131103:ICL131203 ICL196639:ICL196739 ICL262175:ICL262275 ICL327711:ICL327811 ICL393247:ICL393347 ICL458783:ICL458883 ICL524319:ICL524419 ICL589855:ICL589955 ICL655391:ICL655491 ICL720927:ICL721027 ICL786463:ICL786563 ICL851999:ICL852099 ICL917535:ICL917635 ICL983071:ICL983171 IMH12:IMH71 IMH73:IMH132 IMH65567:IMH65667 IMH131103:IMH131203 IMH196639:IMH196739 IMH262175:IMH262275 IMH327711:IMH327811 IMH393247:IMH393347 IMH458783:IMH458883 IMH524319:IMH524419 IMH589855:IMH589955 IMH655391:IMH655491 IMH720927:IMH721027 IMH786463:IMH786563 IMH851999:IMH852099 IMH917535:IMH917635 IMH983071:IMH983171 IWD12:IWD71 IWD73:IWD132 IWD65567:IWD65667 IWD131103:IWD131203 IWD196639:IWD196739 IWD262175:IWD262275 IWD327711:IWD327811 IWD393247:IWD393347 IWD458783:IWD458883 IWD524319:IWD524419 IWD589855:IWD589955 IWD655391:IWD655491 IWD720927:IWD721027 IWD786463:IWD786563 IWD851999:IWD852099 IWD917535:IWD917635 IWD983071:IWD983171 JFZ12:JFZ71 JFZ73:JFZ132 JFZ65567:JFZ65667 JFZ131103:JFZ131203 JFZ196639:JFZ196739 JFZ262175:JFZ262275 JFZ327711:JFZ327811 JFZ393247:JFZ393347 JFZ458783:JFZ458883 JFZ524319:JFZ524419 JFZ589855:JFZ589955 JFZ655391:JFZ655491 JFZ720927:JFZ721027 JFZ786463:JFZ786563 JFZ851999:JFZ852099 JFZ917535:JFZ917635 JFZ983071:JFZ983171 JPV12:JPV71 JPV73:JPV132 JPV65567:JPV65667 JPV131103:JPV131203 JPV196639:JPV196739 JPV262175:JPV262275 JPV327711:JPV327811 JPV393247:JPV393347 JPV458783:JPV458883 JPV524319:JPV524419 JPV589855:JPV589955 JPV655391:JPV655491 JPV720927:JPV721027 JPV786463:JPV786563 JPV851999:JPV852099 JPV917535:JPV917635 JPV983071:JPV983171 JZR12:JZR71 JZR73:JZR132 JZR65567:JZR65667 JZR131103:JZR131203 JZR196639:JZR196739 JZR262175:JZR262275 JZR327711:JZR327811 JZR393247:JZR393347 JZR458783:JZR458883 JZR524319:JZR524419 JZR589855:JZR589955 JZR655391:JZR655491 JZR720927:JZR721027 JZR786463:JZR786563 JZR851999:JZR852099 JZR917535:JZR917635 JZR983071:JZR983171 KJN12:KJN71 KJN73:KJN132 KJN65567:KJN65667 KJN131103:KJN131203 KJN196639:KJN196739 KJN262175:KJN262275 KJN327711:KJN327811 KJN393247:KJN393347 KJN458783:KJN458883 KJN524319:KJN524419 KJN589855:KJN589955 KJN655391:KJN655491 KJN720927:KJN721027 KJN786463:KJN786563 KJN851999:KJN852099 KJN917535:KJN917635 KJN983071:KJN983171 KTJ12:KTJ71 KTJ73:KTJ132 KTJ65567:KTJ65667 KTJ131103:KTJ131203 KTJ196639:KTJ196739 KTJ262175:KTJ262275 KTJ327711:KTJ327811 KTJ393247:KTJ393347 KTJ458783:KTJ458883 KTJ524319:KTJ524419 KTJ589855:KTJ589955 KTJ655391:KTJ655491 KTJ720927:KTJ721027 KTJ786463:KTJ786563 KTJ851999:KTJ852099 KTJ917535:KTJ917635 KTJ983071:KTJ983171 LDF12:LDF71 LDF73:LDF132 LDF65567:LDF65667 LDF131103:LDF131203 LDF196639:LDF196739 LDF262175:LDF262275 LDF327711:LDF327811 LDF393247:LDF393347 LDF458783:LDF458883 LDF524319:LDF524419 LDF589855:LDF589955 LDF655391:LDF655491 LDF720927:LDF721027 LDF786463:LDF786563 LDF851999:LDF852099 LDF917535:LDF917635 LDF983071:LDF983171 LNB12:LNB71 LNB73:LNB132 LNB65567:LNB65667 LNB131103:LNB131203 LNB196639:LNB196739 LNB262175:LNB262275 LNB327711:LNB327811 LNB393247:LNB393347 LNB458783:LNB458883 LNB524319:LNB524419 LNB589855:LNB589955 LNB655391:LNB655491 LNB720927:LNB721027 LNB786463:LNB786563 LNB851999:LNB852099 LNB917535:LNB917635 LNB983071:LNB983171 LWX12:LWX71 LWX73:LWX132 LWX65567:LWX65667 LWX131103:LWX131203 LWX196639:LWX196739 LWX262175:LWX262275 LWX327711:LWX327811 LWX393247:LWX393347 LWX458783:LWX458883 LWX524319:LWX524419 LWX589855:LWX589955 LWX655391:LWX655491 LWX720927:LWX721027 LWX786463:LWX786563 LWX851999:LWX852099 LWX917535:LWX917635 LWX983071:LWX983171 MGT12:MGT71 MGT73:MGT132 MGT65567:MGT65667 MGT131103:MGT131203 MGT196639:MGT196739 MGT262175:MGT262275 MGT327711:MGT327811 MGT393247:MGT393347 MGT458783:MGT458883 MGT524319:MGT524419 MGT589855:MGT589955 MGT655391:MGT655491 MGT720927:MGT721027 MGT786463:MGT786563 MGT851999:MGT852099 MGT917535:MGT917635 MGT983071:MGT983171 MQP12:MQP71 MQP73:MQP132 MQP65567:MQP65667 MQP131103:MQP131203 MQP196639:MQP196739 MQP262175:MQP262275 MQP327711:MQP327811 MQP393247:MQP393347 MQP458783:MQP458883 MQP524319:MQP524419 MQP589855:MQP589955 MQP655391:MQP655491 MQP720927:MQP721027 MQP786463:MQP786563 MQP851999:MQP852099 MQP917535:MQP917635 MQP983071:MQP983171 NAL12:NAL71 NAL73:NAL132 NAL65567:NAL65667 NAL131103:NAL131203 NAL196639:NAL196739 NAL262175:NAL262275 NAL327711:NAL327811 NAL393247:NAL393347 NAL458783:NAL458883 NAL524319:NAL524419 NAL589855:NAL589955 NAL655391:NAL655491 NAL720927:NAL721027 NAL786463:NAL786563 NAL851999:NAL852099 NAL917535:NAL917635 NAL983071:NAL983171 NKH12:NKH71 NKH73:NKH132 NKH65567:NKH65667 NKH131103:NKH131203 NKH196639:NKH196739 NKH262175:NKH262275 NKH327711:NKH327811 NKH393247:NKH393347 NKH458783:NKH458883 NKH524319:NKH524419 NKH589855:NKH589955 NKH655391:NKH655491 NKH720927:NKH721027 NKH786463:NKH786563 NKH851999:NKH852099 NKH917535:NKH917635 NKH983071:NKH983171 NUD12:NUD71 NUD73:NUD132 NUD65567:NUD65667 NUD131103:NUD131203 NUD196639:NUD196739 NUD262175:NUD262275 NUD327711:NUD327811 NUD393247:NUD393347 NUD458783:NUD458883 NUD524319:NUD524419 NUD589855:NUD589955 NUD655391:NUD655491 NUD720927:NUD721027 NUD786463:NUD786563 NUD851999:NUD852099 NUD917535:NUD917635 NUD983071:NUD983171 ODZ12:ODZ71 ODZ73:ODZ132 ODZ65567:ODZ65667 ODZ131103:ODZ131203 ODZ196639:ODZ196739 ODZ262175:ODZ262275 ODZ327711:ODZ327811 ODZ393247:ODZ393347 ODZ458783:ODZ458883 ODZ524319:ODZ524419 ODZ589855:ODZ589955 ODZ655391:ODZ655491 ODZ720927:ODZ721027 ODZ786463:ODZ786563 ODZ851999:ODZ852099 ODZ917535:ODZ917635 ODZ983071:ODZ983171 ONV12:ONV71 ONV73:ONV132 ONV65567:ONV65667 ONV131103:ONV131203 ONV196639:ONV196739 ONV262175:ONV262275 ONV327711:ONV327811 ONV393247:ONV393347 ONV458783:ONV458883 ONV524319:ONV524419 ONV589855:ONV589955 ONV655391:ONV655491 ONV720927:ONV721027 ONV786463:ONV786563 ONV851999:ONV852099 ONV917535:ONV917635 ONV983071:ONV983171 OXR12:OXR71 OXR73:OXR132 OXR65567:OXR65667 OXR131103:OXR131203 OXR196639:OXR196739 OXR262175:OXR262275 OXR327711:OXR327811 OXR393247:OXR393347 OXR458783:OXR458883 OXR524319:OXR524419 OXR589855:OXR589955 OXR655391:OXR655491 OXR720927:OXR721027 OXR786463:OXR786563 OXR851999:OXR852099 OXR917535:OXR917635 OXR983071:OXR983171 PHN12:PHN71 PHN73:PHN132 PHN65567:PHN65667 PHN131103:PHN131203 PHN196639:PHN196739 PHN262175:PHN262275 PHN327711:PHN327811 PHN393247:PHN393347 PHN458783:PHN458883 PHN524319:PHN524419 PHN589855:PHN589955 PHN655391:PHN655491 PHN720927:PHN721027 PHN786463:PHN786563 PHN851999:PHN852099 PHN917535:PHN917635 PHN983071:PHN983171 PRJ12:PRJ71 PRJ73:PRJ132 PRJ65567:PRJ65667 PRJ131103:PRJ131203 PRJ196639:PRJ196739 PRJ262175:PRJ262275 PRJ327711:PRJ327811 PRJ393247:PRJ393347 PRJ458783:PRJ458883 PRJ524319:PRJ524419 PRJ589855:PRJ589955 PRJ655391:PRJ655491 PRJ720927:PRJ721027 PRJ786463:PRJ786563 PRJ851999:PRJ852099 PRJ917535:PRJ917635 PRJ983071:PRJ983171 QBF12:QBF71 QBF73:QBF132 QBF65567:QBF65667 QBF131103:QBF131203 QBF196639:QBF196739 QBF262175:QBF262275 QBF327711:QBF327811 QBF393247:QBF393347 QBF458783:QBF458883 QBF524319:QBF524419 QBF589855:QBF589955 QBF655391:QBF655491 QBF720927:QBF721027 QBF786463:QBF786563 QBF851999:QBF852099 QBF917535:QBF917635 QBF983071:QBF983171 QLB12:QLB71 QLB73:QLB132 QLB65567:QLB65667 QLB131103:QLB131203 QLB196639:QLB196739 QLB262175:QLB262275 QLB327711:QLB327811 QLB393247:QLB393347 QLB458783:QLB458883 QLB524319:QLB524419 QLB589855:QLB589955 QLB655391:QLB655491 QLB720927:QLB721027 QLB786463:QLB786563 QLB851999:QLB852099 QLB917535:QLB917635 QLB983071:QLB983171 QUX12:QUX71 QUX73:QUX132 QUX65567:QUX65667 QUX131103:QUX131203 QUX196639:QUX196739 QUX262175:QUX262275 QUX327711:QUX327811 QUX393247:QUX393347 QUX458783:QUX458883 QUX524319:QUX524419 QUX589855:QUX589955 QUX655391:QUX655491 QUX720927:QUX721027 QUX786463:QUX786563 QUX851999:QUX852099 QUX917535:QUX917635 QUX983071:QUX983171 RET12:RET71 RET73:RET132 RET65567:RET65667 RET131103:RET131203 RET196639:RET196739 RET262175:RET262275 RET327711:RET327811 RET393247:RET393347 RET458783:RET458883 RET524319:RET524419 RET589855:RET589955 RET655391:RET655491 RET720927:RET721027 RET786463:RET786563 RET851999:RET852099 RET917535:RET917635 RET983071:RET983171 ROP12:ROP71 ROP73:ROP132 ROP65567:ROP65667 ROP131103:ROP131203 ROP196639:ROP196739 ROP262175:ROP262275 ROP327711:ROP327811 ROP393247:ROP393347 ROP458783:ROP458883 ROP524319:ROP524419 ROP589855:ROP589955 ROP655391:ROP655491 ROP720927:ROP721027 ROP786463:ROP786563 ROP851999:ROP852099 ROP917535:ROP917635 ROP983071:ROP983171 RYL12:RYL71 RYL73:RYL132 RYL65567:RYL65667 RYL131103:RYL131203 RYL196639:RYL196739 RYL262175:RYL262275 RYL327711:RYL327811 RYL393247:RYL393347 RYL458783:RYL458883 RYL524319:RYL524419 RYL589855:RYL589955 RYL655391:RYL655491 RYL720927:RYL721027 RYL786463:RYL786563 RYL851999:RYL852099 RYL917535:RYL917635 RYL983071:RYL983171 SIH12:SIH71 SIH73:SIH132 SIH65567:SIH65667 SIH131103:SIH131203 SIH196639:SIH196739 SIH262175:SIH262275 SIH327711:SIH327811 SIH393247:SIH393347 SIH458783:SIH458883 SIH524319:SIH524419 SIH589855:SIH589955 SIH655391:SIH655491 SIH720927:SIH721027 SIH786463:SIH786563 SIH851999:SIH852099 SIH917535:SIH917635 SIH983071:SIH983171 SSD12:SSD71 SSD73:SSD132 SSD65567:SSD65667 SSD131103:SSD131203 SSD196639:SSD196739 SSD262175:SSD262275 SSD327711:SSD327811 SSD393247:SSD393347 SSD458783:SSD458883 SSD524319:SSD524419 SSD589855:SSD589955 SSD655391:SSD655491 SSD720927:SSD721027 SSD786463:SSD786563 SSD851999:SSD852099 SSD917535:SSD917635 SSD983071:SSD983171 TBZ12:TBZ71 TBZ73:TBZ132 TBZ65567:TBZ65667 TBZ131103:TBZ131203 TBZ196639:TBZ196739 TBZ262175:TBZ262275 TBZ327711:TBZ327811 TBZ393247:TBZ393347 TBZ458783:TBZ458883 TBZ524319:TBZ524419 TBZ589855:TBZ589955 TBZ655391:TBZ655491 TBZ720927:TBZ721027 TBZ786463:TBZ786563 TBZ851999:TBZ852099 TBZ917535:TBZ917635 TBZ983071:TBZ983171 TLV12:TLV71 TLV73:TLV132 TLV65567:TLV65667 TLV131103:TLV131203 TLV196639:TLV196739 TLV262175:TLV262275 TLV327711:TLV327811 TLV393247:TLV393347 TLV458783:TLV458883 TLV524319:TLV524419 TLV589855:TLV589955 TLV655391:TLV655491 TLV720927:TLV721027 TLV786463:TLV786563 TLV851999:TLV852099 TLV917535:TLV917635 TLV983071:TLV983171 TVR12:TVR71 TVR73:TVR132 TVR65567:TVR65667 TVR131103:TVR131203 TVR196639:TVR196739 TVR262175:TVR262275 TVR327711:TVR327811 TVR393247:TVR393347 TVR458783:TVR458883 TVR524319:TVR524419 TVR589855:TVR589955 TVR655391:TVR655491 TVR720927:TVR721027 TVR786463:TVR786563 TVR851999:TVR852099 TVR917535:TVR917635 TVR983071:TVR983171 UFN12:UFN71 UFN73:UFN132 UFN65567:UFN65667 UFN131103:UFN131203 UFN196639:UFN196739 UFN262175:UFN262275 UFN327711:UFN327811 UFN393247:UFN393347 UFN458783:UFN458883 UFN524319:UFN524419 UFN589855:UFN589955 UFN655391:UFN655491 UFN720927:UFN721027 UFN786463:UFN786563 UFN851999:UFN852099 UFN917535:UFN917635 UFN983071:UFN983171 UPJ12:UPJ71 UPJ73:UPJ132 UPJ65567:UPJ65667 UPJ131103:UPJ131203 UPJ196639:UPJ196739 UPJ262175:UPJ262275 UPJ327711:UPJ327811 UPJ393247:UPJ393347 UPJ458783:UPJ458883 UPJ524319:UPJ524419 UPJ589855:UPJ589955 UPJ655391:UPJ655491 UPJ720927:UPJ721027 UPJ786463:UPJ786563 UPJ851999:UPJ852099 UPJ917535:UPJ917635 UPJ983071:UPJ983171 UZF12:UZF71 UZF73:UZF132 UZF65567:UZF65667 UZF131103:UZF131203 UZF196639:UZF196739 UZF262175:UZF262275 UZF327711:UZF327811 UZF393247:UZF393347 UZF458783:UZF458883 UZF524319:UZF524419 UZF589855:UZF589955 UZF655391:UZF655491 UZF720927:UZF721027 UZF786463:UZF786563 UZF851999:UZF852099 UZF917535:UZF917635 UZF983071:UZF983171 VJB12:VJB71 VJB73:VJB132 VJB65567:VJB65667 VJB131103:VJB131203 VJB196639:VJB196739 VJB262175:VJB262275 VJB327711:VJB327811 VJB393247:VJB393347 VJB458783:VJB458883 VJB524319:VJB524419 VJB589855:VJB589955 VJB655391:VJB655491 VJB720927:VJB721027 VJB786463:VJB786563 VJB851999:VJB852099 VJB917535:VJB917635 VJB983071:VJB983171 VSX12:VSX71 VSX73:VSX132 VSX65567:VSX65667 VSX131103:VSX131203 VSX196639:VSX196739 VSX262175:VSX262275 VSX327711:VSX327811 VSX393247:VSX393347 VSX458783:VSX458883 VSX524319:VSX524419 VSX589855:VSX589955 VSX655391:VSX655491 VSX720927:VSX721027 VSX786463:VSX786563 VSX851999:VSX852099 VSX917535:VSX917635 VSX983071:VSX983171 WCT12:WCT71 WCT73:WCT132 WCT65567:WCT65667 WCT131103:WCT131203 WCT196639:WCT196739 WCT262175:WCT262275 WCT327711:WCT327811 WCT393247:WCT393347 WCT458783:WCT458883 WCT524319:WCT524419 WCT589855:WCT589955 WCT655391:WCT655491 WCT720927:WCT721027 WCT786463:WCT786563 WCT851999:WCT852099 WCT917535:WCT917635 WCT983071:WCT983171 WMP12:WMP71 WMP73:WMP132 WMP65567:WMP65667 WMP131103:WMP131203 WMP196639:WMP196739 WMP262175:WMP262275 WMP327711:WMP327811 WMP393247:WMP393347 WMP458783:WMP458883 WMP524319:WMP524419 WMP589855:WMP589955 WMP655391:WMP655491 WMP720927:WMP721027 WMP786463:WMP786563 WMP851999:WMP852099 WMP917535:WMP917635 WMP983071:WMP983171 WWL12:WWL71 WWL73:WWL132 WWL65567:WWL65667 WWL131103:WWL131203 WWL196639:WWL196739 WWL262175:WWL262275 WWL327711:WWL327811 WWL393247:WWL393347 WWL458783:WWL458883 WWL524319:WWL524419 WWL589855:WWL589955 WWL655391:WWL655491 WWL720927:WWL721027 WWL786463:WWL786563 WWL851999:WWL852099 WWL917535:WWL917635 WWL983071:WWL983171" xr:uid="{00000000-0002-0000-0200-00002D000000}">
      <formula1>$W$10</formula1>
    </dataValidation>
    <dataValidation type="whole" operator="lessThanOrEqual" allowBlank="1" showInputMessage="1" showErrorMessage="1" error="INPUT NUMBER LESS THAN OR EQUAL THE HIGHEST POSSIBLE SCORE" prompt="Input Raw Score" sqref="X65567:X65667 X131103:X131203 X196639:X196739 X262175:X262275 X327711:X327811 X393247:X393347 X458783:X458883 X524319:X524419 X589855:X589955 X655391:X655491 X720927:X721027 X786463:X786563 X851999:X852099 X917535:X917635 X983071:X983171 KA12:KA71 KA73:KA132 KA65567:KA65667 KA131103:KA131203 KA196639:KA196739 KA262175:KA262275 KA327711:KA327811 KA393247:KA393347 KA458783:KA458883 KA524319:KA524419 KA589855:KA589955 KA655391:KA655491 KA720927:KA721027 KA786463:KA786563 KA851999:KA852099 KA917535:KA917635 KA983071:KA983171 TW12:TW71 TW73:TW132 TW65567:TW65667 TW131103:TW131203 TW196639:TW196739 TW262175:TW262275 TW327711:TW327811 TW393247:TW393347 TW458783:TW458883 TW524319:TW524419 TW589855:TW589955 TW655391:TW655491 TW720927:TW721027 TW786463:TW786563 TW851999:TW852099 TW917535:TW917635 TW983071:TW983171 ADS12:ADS71 ADS73:ADS132 ADS65567:ADS65667 ADS131103:ADS131203 ADS196639:ADS196739 ADS262175:ADS262275 ADS327711:ADS327811 ADS393247:ADS393347 ADS458783:ADS458883 ADS524319:ADS524419 ADS589855:ADS589955 ADS655391:ADS655491 ADS720927:ADS721027 ADS786463:ADS786563 ADS851999:ADS852099 ADS917535:ADS917635 ADS983071:ADS983171 ANO12:ANO71 ANO73:ANO132 ANO65567:ANO65667 ANO131103:ANO131203 ANO196639:ANO196739 ANO262175:ANO262275 ANO327711:ANO327811 ANO393247:ANO393347 ANO458783:ANO458883 ANO524319:ANO524419 ANO589855:ANO589955 ANO655391:ANO655491 ANO720927:ANO721027 ANO786463:ANO786563 ANO851999:ANO852099 ANO917535:ANO917635 ANO983071:ANO983171 AXK12:AXK71 AXK73:AXK132 AXK65567:AXK65667 AXK131103:AXK131203 AXK196639:AXK196739 AXK262175:AXK262275 AXK327711:AXK327811 AXK393247:AXK393347 AXK458783:AXK458883 AXK524319:AXK524419 AXK589855:AXK589955 AXK655391:AXK655491 AXK720927:AXK721027 AXK786463:AXK786563 AXK851999:AXK852099 AXK917535:AXK917635 AXK983071:AXK983171 BHG12:BHG71 BHG73:BHG132 BHG65567:BHG65667 BHG131103:BHG131203 BHG196639:BHG196739 BHG262175:BHG262275 BHG327711:BHG327811 BHG393247:BHG393347 BHG458783:BHG458883 BHG524319:BHG524419 BHG589855:BHG589955 BHG655391:BHG655491 BHG720927:BHG721027 BHG786463:BHG786563 BHG851999:BHG852099 BHG917535:BHG917635 BHG983071:BHG983171 BRC12:BRC71 BRC73:BRC132 BRC65567:BRC65667 BRC131103:BRC131203 BRC196639:BRC196739 BRC262175:BRC262275 BRC327711:BRC327811 BRC393247:BRC393347 BRC458783:BRC458883 BRC524319:BRC524419 BRC589855:BRC589955 BRC655391:BRC655491 BRC720927:BRC721027 BRC786463:BRC786563 BRC851999:BRC852099 BRC917535:BRC917635 BRC983071:BRC983171 CAY12:CAY71 CAY73:CAY132 CAY65567:CAY65667 CAY131103:CAY131203 CAY196639:CAY196739 CAY262175:CAY262275 CAY327711:CAY327811 CAY393247:CAY393347 CAY458783:CAY458883 CAY524319:CAY524419 CAY589855:CAY589955 CAY655391:CAY655491 CAY720927:CAY721027 CAY786463:CAY786563 CAY851999:CAY852099 CAY917535:CAY917635 CAY983071:CAY983171 CKU12:CKU71 CKU73:CKU132 CKU65567:CKU65667 CKU131103:CKU131203 CKU196639:CKU196739 CKU262175:CKU262275 CKU327711:CKU327811 CKU393247:CKU393347 CKU458783:CKU458883 CKU524319:CKU524419 CKU589855:CKU589955 CKU655391:CKU655491 CKU720927:CKU721027 CKU786463:CKU786563 CKU851999:CKU852099 CKU917535:CKU917635 CKU983071:CKU983171 CUQ12:CUQ71 CUQ73:CUQ132 CUQ65567:CUQ65667 CUQ131103:CUQ131203 CUQ196639:CUQ196739 CUQ262175:CUQ262275 CUQ327711:CUQ327811 CUQ393247:CUQ393347 CUQ458783:CUQ458883 CUQ524319:CUQ524419 CUQ589855:CUQ589955 CUQ655391:CUQ655491 CUQ720927:CUQ721027 CUQ786463:CUQ786563 CUQ851999:CUQ852099 CUQ917535:CUQ917635 CUQ983071:CUQ983171 DEM12:DEM71 DEM73:DEM132 DEM65567:DEM65667 DEM131103:DEM131203 DEM196639:DEM196739 DEM262175:DEM262275 DEM327711:DEM327811 DEM393247:DEM393347 DEM458783:DEM458883 DEM524319:DEM524419 DEM589855:DEM589955 DEM655391:DEM655491 DEM720927:DEM721027 DEM786463:DEM786563 DEM851999:DEM852099 DEM917535:DEM917635 DEM983071:DEM983171 DOI12:DOI71 DOI73:DOI132 DOI65567:DOI65667 DOI131103:DOI131203 DOI196639:DOI196739 DOI262175:DOI262275 DOI327711:DOI327811 DOI393247:DOI393347 DOI458783:DOI458883 DOI524319:DOI524419 DOI589855:DOI589955 DOI655391:DOI655491 DOI720927:DOI721027 DOI786463:DOI786563 DOI851999:DOI852099 DOI917535:DOI917635 DOI983071:DOI983171 DYE12:DYE71 DYE73:DYE132 DYE65567:DYE65667 DYE131103:DYE131203 DYE196639:DYE196739 DYE262175:DYE262275 DYE327711:DYE327811 DYE393247:DYE393347 DYE458783:DYE458883 DYE524319:DYE524419 DYE589855:DYE589955 DYE655391:DYE655491 DYE720927:DYE721027 DYE786463:DYE786563 DYE851999:DYE852099 DYE917535:DYE917635 DYE983071:DYE983171 EIA12:EIA71 EIA73:EIA132 EIA65567:EIA65667 EIA131103:EIA131203 EIA196639:EIA196739 EIA262175:EIA262275 EIA327711:EIA327811 EIA393247:EIA393347 EIA458783:EIA458883 EIA524319:EIA524419 EIA589855:EIA589955 EIA655391:EIA655491 EIA720927:EIA721027 EIA786463:EIA786563 EIA851999:EIA852099 EIA917535:EIA917635 EIA983071:EIA983171 ERW12:ERW71 ERW73:ERW132 ERW65567:ERW65667 ERW131103:ERW131203 ERW196639:ERW196739 ERW262175:ERW262275 ERW327711:ERW327811 ERW393247:ERW393347 ERW458783:ERW458883 ERW524319:ERW524419 ERW589855:ERW589955 ERW655391:ERW655491 ERW720927:ERW721027 ERW786463:ERW786563 ERW851999:ERW852099 ERW917535:ERW917635 ERW983071:ERW983171 FBS12:FBS71 FBS73:FBS132 FBS65567:FBS65667 FBS131103:FBS131203 FBS196639:FBS196739 FBS262175:FBS262275 FBS327711:FBS327811 FBS393247:FBS393347 FBS458783:FBS458883 FBS524319:FBS524419 FBS589855:FBS589955 FBS655391:FBS655491 FBS720927:FBS721027 FBS786463:FBS786563 FBS851999:FBS852099 FBS917535:FBS917635 FBS983071:FBS983171 FLO12:FLO71 FLO73:FLO132 FLO65567:FLO65667 FLO131103:FLO131203 FLO196639:FLO196739 FLO262175:FLO262275 FLO327711:FLO327811 FLO393247:FLO393347 FLO458783:FLO458883 FLO524319:FLO524419 FLO589855:FLO589955 FLO655391:FLO655491 FLO720927:FLO721027 FLO786463:FLO786563 FLO851999:FLO852099 FLO917535:FLO917635 FLO983071:FLO983171 FVK12:FVK71 FVK73:FVK132 FVK65567:FVK65667 FVK131103:FVK131203 FVK196639:FVK196739 FVK262175:FVK262275 FVK327711:FVK327811 FVK393247:FVK393347 FVK458783:FVK458883 FVK524319:FVK524419 FVK589855:FVK589955 FVK655391:FVK655491 FVK720927:FVK721027 FVK786463:FVK786563 FVK851999:FVK852099 FVK917535:FVK917635 FVK983071:FVK983171 GFG12:GFG71 GFG73:GFG132 GFG65567:GFG65667 GFG131103:GFG131203 GFG196639:GFG196739 GFG262175:GFG262275 GFG327711:GFG327811 GFG393247:GFG393347 GFG458783:GFG458883 GFG524319:GFG524419 GFG589855:GFG589955 GFG655391:GFG655491 GFG720927:GFG721027 GFG786463:GFG786563 GFG851999:GFG852099 GFG917535:GFG917635 GFG983071:GFG983171 GPC12:GPC71 GPC73:GPC132 GPC65567:GPC65667 GPC131103:GPC131203 GPC196639:GPC196739 GPC262175:GPC262275 GPC327711:GPC327811 GPC393247:GPC393347 GPC458783:GPC458883 GPC524319:GPC524419 GPC589855:GPC589955 GPC655391:GPC655491 GPC720927:GPC721027 GPC786463:GPC786563 GPC851999:GPC852099 GPC917535:GPC917635 GPC983071:GPC983171 GYY12:GYY71 GYY73:GYY132 GYY65567:GYY65667 GYY131103:GYY131203 GYY196639:GYY196739 GYY262175:GYY262275 GYY327711:GYY327811 GYY393247:GYY393347 GYY458783:GYY458883 GYY524319:GYY524419 GYY589855:GYY589955 GYY655391:GYY655491 GYY720927:GYY721027 GYY786463:GYY786563 GYY851999:GYY852099 GYY917535:GYY917635 GYY983071:GYY983171 HIU12:HIU71 HIU73:HIU132 HIU65567:HIU65667 HIU131103:HIU131203 HIU196639:HIU196739 HIU262175:HIU262275 HIU327711:HIU327811 HIU393247:HIU393347 HIU458783:HIU458883 HIU524319:HIU524419 HIU589855:HIU589955 HIU655391:HIU655491 HIU720927:HIU721027 HIU786463:HIU786563 HIU851999:HIU852099 HIU917535:HIU917635 HIU983071:HIU983171 HSQ12:HSQ71 HSQ73:HSQ132 HSQ65567:HSQ65667 HSQ131103:HSQ131203 HSQ196639:HSQ196739 HSQ262175:HSQ262275 HSQ327711:HSQ327811 HSQ393247:HSQ393347 HSQ458783:HSQ458883 HSQ524319:HSQ524419 HSQ589855:HSQ589955 HSQ655391:HSQ655491 HSQ720927:HSQ721027 HSQ786463:HSQ786563 HSQ851999:HSQ852099 HSQ917535:HSQ917635 HSQ983071:HSQ983171 ICM12:ICM71 ICM73:ICM132 ICM65567:ICM65667 ICM131103:ICM131203 ICM196639:ICM196739 ICM262175:ICM262275 ICM327711:ICM327811 ICM393247:ICM393347 ICM458783:ICM458883 ICM524319:ICM524419 ICM589855:ICM589955 ICM655391:ICM655491 ICM720927:ICM721027 ICM786463:ICM786563 ICM851999:ICM852099 ICM917535:ICM917635 ICM983071:ICM983171 IMI12:IMI71 IMI73:IMI132 IMI65567:IMI65667 IMI131103:IMI131203 IMI196639:IMI196739 IMI262175:IMI262275 IMI327711:IMI327811 IMI393247:IMI393347 IMI458783:IMI458883 IMI524319:IMI524419 IMI589855:IMI589955 IMI655391:IMI655491 IMI720927:IMI721027 IMI786463:IMI786563 IMI851999:IMI852099 IMI917535:IMI917635 IMI983071:IMI983171 IWE12:IWE71 IWE73:IWE132 IWE65567:IWE65667 IWE131103:IWE131203 IWE196639:IWE196739 IWE262175:IWE262275 IWE327711:IWE327811 IWE393247:IWE393347 IWE458783:IWE458883 IWE524319:IWE524419 IWE589855:IWE589955 IWE655391:IWE655491 IWE720927:IWE721027 IWE786463:IWE786563 IWE851999:IWE852099 IWE917535:IWE917635 IWE983071:IWE983171 JGA12:JGA71 JGA73:JGA132 JGA65567:JGA65667 JGA131103:JGA131203 JGA196639:JGA196739 JGA262175:JGA262275 JGA327711:JGA327811 JGA393247:JGA393347 JGA458783:JGA458883 JGA524319:JGA524419 JGA589855:JGA589955 JGA655391:JGA655491 JGA720927:JGA721027 JGA786463:JGA786563 JGA851999:JGA852099 JGA917535:JGA917635 JGA983071:JGA983171 JPW12:JPW71 JPW73:JPW132 JPW65567:JPW65667 JPW131103:JPW131203 JPW196639:JPW196739 JPW262175:JPW262275 JPW327711:JPW327811 JPW393247:JPW393347 JPW458783:JPW458883 JPW524319:JPW524419 JPW589855:JPW589955 JPW655391:JPW655491 JPW720927:JPW721027 JPW786463:JPW786563 JPW851999:JPW852099 JPW917535:JPW917635 JPW983071:JPW983171 JZS12:JZS71 JZS73:JZS132 JZS65567:JZS65667 JZS131103:JZS131203 JZS196639:JZS196739 JZS262175:JZS262275 JZS327711:JZS327811 JZS393247:JZS393347 JZS458783:JZS458883 JZS524319:JZS524419 JZS589855:JZS589955 JZS655391:JZS655491 JZS720927:JZS721027 JZS786463:JZS786563 JZS851999:JZS852099 JZS917535:JZS917635 JZS983071:JZS983171 KJO12:KJO71 KJO73:KJO132 KJO65567:KJO65667 KJO131103:KJO131203 KJO196639:KJO196739 KJO262175:KJO262275 KJO327711:KJO327811 KJO393247:KJO393347 KJO458783:KJO458883 KJO524319:KJO524419 KJO589855:KJO589955 KJO655391:KJO655491 KJO720927:KJO721027 KJO786463:KJO786563 KJO851999:KJO852099 KJO917535:KJO917635 KJO983071:KJO983171 KTK12:KTK71 KTK73:KTK132 KTK65567:KTK65667 KTK131103:KTK131203 KTK196639:KTK196739 KTK262175:KTK262275 KTK327711:KTK327811 KTK393247:KTK393347 KTK458783:KTK458883 KTK524319:KTK524419 KTK589855:KTK589955 KTK655391:KTK655491 KTK720927:KTK721027 KTK786463:KTK786563 KTK851999:KTK852099 KTK917535:KTK917635 KTK983071:KTK983171 LDG12:LDG71 LDG73:LDG132 LDG65567:LDG65667 LDG131103:LDG131203 LDG196639:LDG196739 LDG262175:LDG262275 LDG327711:LDG327811 LDG393247:LDG393347 LDG458783:LDG458883 LDG524319:LDG524419 LDG589855:LDG589955 LDG655391:LDG655491 LDG720927:LDG721027 LDG786463:LDG786563 LDG851999:LDG852099 LDG917535:LDG917635 LDG983071:LDG983171 LNC12:LNC71 LNC73:LNC132 LNC65567:LNC65667 LNC131103:LNC131203 LNC196639:LNC196739 LNC262175:LNC262275 LNC327711:LNC327811 LNC393247:LNC393347 LNC458783:LNC458883 LNC524319:LNC524419 LNC589855:LNC589955 LNC655391:LNC655491 LNC720927:LNC721027 LNC786463:LNC786563 LNC851999:LNC852099 LNC917535:LNC917635 LNC983071:LNC983171 LWY12:LWY71 LWY73:LWY132 LWY65567:LWY65667 LWY131103:LWY131203 LWY196639:LWY196739 LWY262175:LWY262275 LWY327711:LWY327811 LWY393247:LWY393347 LWY458783:LWY458883 LWY524319:LWY524419 LWY589855:LWY589955 LWY655391:LWY655491 LWY720927:LWY721027 LWY786463:LWY786563 LWY851999:LWY852099 LWY917535:LWY917635 LWY983071:LWY983171 MGU12:MGU71 MGU73:MGU132 MGU65567:MGU65667 MGU131103:MGU131203 MGU196639:MGU196739 MGU262175:MGU262275 MGU327711:MGU327811 MGU393247:MGU393347 MGU458783:MGU458883 MGU524319:MGU524419 MGU589855:MGU589955 MGU655391:MGU655491 MGU720927:MGU721027 MGU786463:MGU786563 MGU851999:MGU852099 MGU917535:MGU917635 MGU983071:MGU983171 MQQ12:MQQ71 MQQ73:MQQ132 MQQ65567:MQQ65667 MQQ131103:MQQ131203 MQQ196639:MQQ196739 MQQ262175:MQQ262275 MQQ327711:MQQ327811 MQQ393247:MQQ393347 MQQ458783:MQQ458883 MQQ524319:MQQ524419 MQQ589855:MQQ589955 MQQ655391:MQQ655491 MQQ720927:MQQ721027 MQQ786463:MQQ786563 MQQ851999:MQQ852099 MQQ917535:MQQ917635 MQQ983071:MQQ983171 NAM12:NAM71 NAM73:NAM132 NAM65567:NAM65667 NAM131103:NAM131203 NAM196639:NAM196739 NAM262175:NAM262275 NAM327711:NAM327811 NAM393247:NAM393347 NAM458783:NAM458883 NAM524319:NAM524419 NAM589855:NAM589955 NAM655391:NAM655491 NAM720927:NAM721027 NAM786463:NAM786563 NAM851999:NAM852099 NAM917535:NAM917635 NAM983071:NAM983171 NKI12:NKI71 NKI73:NKI132 NKI65567:NKI65667 NKI131103:NKI131203 NKI196639:NKI196739 NKI262175:NKI262275 NKI327711:NKI327811 NKI393247:NKI393347 NKI458783:NKI458883 NKI524319:NKI524419 NKI589855:NKI589955 NKI655391:NKI655491 NKI720927:NKI721027 NKI786463:NKI786563 NKI851999:NKI852099 NKI917535:NKI917635 NKI983071:NKI983171 NUE12:NUE71 NUE73:NUE132 NUE65567:NUE65667 NUE131103:NUE131203 NUE196639:NUE196739 NUE262175:NUE262275 NUE327711:NUE327811 NUE393247:NUE393347 NUE458783:NUE458883 NUE524319:NUE524419 NUE589855:NUE589955 NUE655391:NUE655491 NUE720927:NUE721027 NUE786463:NUE786563 NUE851999:NUE852099 NUE917535:NUE917635 NUE983071:NUE983171 OEA12:OEA71 OEA73:OEA132 OEA65567:OEA65667 OEA131103:OEA131203 OEA196639:OEA196739 OEA262175:OEA262275 OEA327711:OEA327811 OEA393247:OEA393347 OEA458783:OEA458883 OEA524319:OEA524419 OEA589855:OEA589955 OEA655391:OEA655491 OEA720927:OEA721027 OEA786463:OEA786563 OEA851999:OEA852099 OEA917535:OEA917635 OEA983071:OEA983171 ONW12:ONW71 ONW73:ONW132 ONW65567:ONW65667 ONW131103:ONW131203 ONW196639:ONW196739 ONW262175:ONW262275 ONW327711:ONW327811 ONW393247:ONW393347 ONW458783:ONW458883 ONW524319:ONW524419 ONW589855:ONW589955 ONW655391:ONW655491 ONW720927:ONW721027 ONW786463:ONW786563 ONW851999:ONW852099 ONW917535:ONW917635 ONW983071:ONW983171 OXS12:OXS71 OXS73:OXS132 OXS65567:OXS65667 OXS131103:OXS131203 OXS196639:OXS196739 OXS262175:OXS262275 OXS327711:OXS327811 OXS393247:OXS393347 OXS458783:OXS458883 OXS524319:OXS524419 OXS589855:OXS589955 OXS655391:OXS655491 OXS720927:OXS721027 OXS786463:OXS786563 OXS851999:OXS852099 OXS917535:OXS917635 OXS983071:OXS983171 PHO12:PHO71 PHO73:PHO132 PHO65567:PHO65667 PHO131103:PHO131203 PHO196639:PHO196739 PHO262175:PHO262275 PHO327711:PHO327811 PHO393247:PHO393347 PHO458783:PHO458883 PHO524319:PHO524419 PHO589855:PHO589955 PHO655391:PHO655491 PHO720927:PHO721027 PHO786463:PHO786563 PHO851999:PHO852099 PHO917535:PHO917635 PHO983071:PHO983171 PRK12:PRK71 PRK73:PRK132 PRK65567:PRK65667 PRK131103:PRK131203 PRK196639:PRK196739 PRK262175:PRK262275 PRK327711:PRK327811 PRK393247:PRK393347 PRK458783:PRK458883 PRK524319:PRK524419 PRK589855:PRK589955 PRK655391:PRK655491 PRK720927:PRK721027 PRK786463:PRK786563 PRK851999:PRK852099 PRK917535:PRK917635 PRK983071:PRK983171 QBG12:QBG71 QBG73:QBG132 QBG65567:QBG65667 QBG131103:QBG131203 QBG196639:QBG196739 QBG262175:QBG262275 QBG327711:QBG327811 QBG393247:QBG393347 QBG458783:QBG458883 QBG524319:QBG524419 QBG589855:QBG589955 QBG655391:QBG655491 QBG720927:QBG721027 QBG786463:QBG786563 QBG851999:QBG852099 QBG917535:QBG917635 QBG983071:QBG983171 QLC12:QLC71 QLC73:QLC132 QLC65567:QLC65667 QLC131103:QLC131203 QLC196639:QLC196739 QLC262175:QLC262275 QLC327711:QLC327811 QLC393247:QLC393347 QLC458783:QLC458883 QLC524319:QLC524419 QLC589855:QLC589955 QLC655391:QLC655491 QLC720927:QLC721027 QLC786463:QLC786563 QLC851999:QLC852099 QLC917535:QLC917635 QLC983071:QLC983171 QUY12:QUY71 QUY73:QUY132 QUY65567:QUY65667 QUY131103:QUY131203 QUY196639:QUY196739 QUY262175:QUY262275 QUY327711:QUY327811 QUY393247:QUY393347 QUY458783:QUY458883 QUY524319:QUY524419 QUY589855:QUY589955 QUY655391:QUY655491 QUY720927:QUY721027 QUY786463:QUY786563 QUY851999:QUY852099 QUY917535:QUY917635 QUY983071:QUY983171 REU12:REU71 REU73:REU132 REU65567:REU65667 REU131103:REU131203 REU196639:REU196739 REU262175:REU262275 REU327711:REU327811 REU393247:REU393347 REU458783:REU458883 REU524319:REU524419 REU589855:REU589955 REU655391:REU655491 REU720927:REU721027 REU786463:REU786563 REU851999:REU852099 REU917535:REU917635 REU983071:REU983171 ROQ12:ROQ71 ROQ73:ROQ132 ROQ65567:ROQ65667 ROQ131103:ROQ131203 ROQ196639:ROQ196739 ROQ262175:ROQ262275 ROQ327711:ROQ327811 ROQ393247:ROQ393347 ROQ458783:ROQ458883 ROQ524319:ROQ524419 ROQ589855:ROQ589955 ROQ655391:ROQ655491 ROQ720927:ROQ721027 ROQ786463:ROQ786563 ROQ851999:ROQ852099 ROQ917535:ROQ917635 ROQ983071:ROQ983171 RYM12:RYM71 RYM73:RYM132 RYM65567:RYM65667 RYM131103:RYM131203 RYM196639:RYM196739 RYM262175:RYM262275 RYM327711:RYM327811 RYM393247:RYM393347 RYM458783:RYM458883 RYM524319:RYM524419 RYM589855:RYM589955 RYM655391:RYM655491 RYM720927:RYM721027 RYM786463:RYM786563 RYM851999:RYM852099 RYM917535:RYM917635 RYM983071:RYM983171 SII12:SII71 SII73:SII132 SII65567:SII65667 SII131103:SII131203 SII196639:SII196739 SII262175:SII262275 SII327711:SII327811 SII393247:SII393347 SII458783:SII458883 SII524319:SII524419 SII589855:SII589955 SII655391:SII655491 SII720927:SII721027 SII786463:SII786563 SII851999:SII852099 SII917535:SII917635 SII983071:SII983171 SSE12:SSE71 SSE73:SSE132 SSE65567:SSE65667 SSE131103:SSE131203 SSE196639:SSE196739 SSE262175:SSE262275 SSE327711:SSE327811 SSE393247:SSE393347 SSE458783:SSE458883 SSE524319:SSE524419 SSE589855:SSE589955 SSE655391:SSE655491 SSE720927:SSE721027 SSE786463:SSE786563 SSE851999:SSE852099 SSE917535:SSE917635 SSE983071:SSE983171 TCA12:TCA71 TCA73:TCA132 TCA65567:TCA65667 TCA131103:TCA131203 TCA196639:TCA196739 TCA262175:TCA262275 TCA327711:TCA327811 TCA393247:TCA393347 TCA458783:TCA458883 TCA524319:TCA524419 TCA589855:TCA589955 TCA655391:TCA655491 TCA720927:TCA721027 TCA786463:TCA786563 TCA851999:TCA852099 TCA917535:TCA917635 TCA983071:TCA983171 TLW12:TLW71 TLW73:TLW132 TLW65567:TLW65667 TLW131103:TLW131203 TLW196639:TLW196739 TLW262175:TLW262275 TLW327711:TLW327811 TLW393247:TLW393347 TLW458783:TLW458883 TLW524319:TLW524419 TLW589855:TLW589955 TLW655391:TLW655491 TLW720927:TLW721027 TLW786463:TLW786563 TLW851999:TLW852099 TLW917535:TLW917635 TLW983071:TLW983171 TVS12:TVS71 TVS73:TVS132 TVS65567:TVS65667 TVS131103:TVS131203 TVS196639:TVS196739 TVS262175:TVS262275 TVS327711:TVS327811 TVS393247:TVS393347 TVS458783:TVS458883 TVS524319:TVS524419 TVS589855:TVS589955 TVS655391:TVS655491 TVS720927:TVS721027 TVS786463:TVS786563 TVS851999:TVS852099 TVS917535:TVS917635 TVS983071:TVS983171 UFO12:UFO71 UFO73:UFO132 UFO65567:UFO65667 UFO131103:UFO131203 UFO196639:UFO196739 UFO262175:UFO262275 UFO327711:UFO327811 UFO393247:UFO393347 UFO458783:UFO458883 UFO524319:UFO524419 UFO589855:UFO589955 UFO655391:UFO655491 UFO720927:UFO721027 UFO786463:UFO786563 UFO851999:UFO852099 UFO917535:UFO917635 UFO983071:UFO983171 UPK12:UPK71 UPK73:UPK132 UPK65567:UPK65667 UPK131103:UPK131203 UPK196639:UPK196739 UPK262175:UPK262275 UPK327711:UPK327811 UPK393247:UPK393347 UPK458783:UPK458883 UPK524319:UPK524419 UPK589855:UPK589955 UPK655391:UPK655491 UPK720927:UPK721027 UPK786463:UPK786563 UPK851999:UPK852099 UPK917535:UPK917635 UPK983071:UPK983171 UZG12:UZG71 UZG73:UZG132 UZG65567:UZG65667 UZG131103:UZG131203 UZG196639:UZG196739 UZG262175:UZG262275 UZG327711:UZG327811 UZG393247:UZG393347 UZG458783:UZG458883 UZG524319:UZG524419 UZG589855:UZG589955 UZG655391:UZG655491 UZG720927:UZG721027 UZG786463:UZG786563 UZG851999:UZG852099 UZG917535:UZG917635 UZG983071:UZG983171 VJC12:VJC71 VJC73:VJC132 VJC65567:VJC65667 VJC131103:VJC131203 VJC196639:VJC196739 VJC262175:VJC262275 VJC327711:VJC327811 VJC393247:VJC393347 VJC458783:VJC458883 VJC524319:VJC524419 VJC589855:VJC589955 VJC655391:VJC655491 VJC720927:VJC721027 VJC786463:VJC786563 VJC851999:VJC852099 VJC917535:VJC917635 VJC983071:VJC983171 VSY12:VSY71 VSY73:VSY132 VSY65567:VSY65667 VSY131103:VSY131203 VSY196639:VSY196739 VSY262175:VSY262275 VSY327711:VSY327811 VSY393247:VSY393347 VSY458783:VSY458883 VSY524319:VSY524419 VSY589855:VSY589955 VSY655391:VSY655491 VSY720927:VSY721027 VSY786463:VSY786563 VSY851999:VSY852099 VSY917535:VSY917635 VSY983071:VSY983171 WCU12:WCU71 WCU73:WCU132 WCU65567:WCU65667 WCU131103:WCU131203 WCU196639:WCU196739 WCU262175:WCU262275 WCU327711:WCU327811 WCU393247:WCU393347 WCU458783:WCU458883 WCU524319:WCU524419 WCU589855:WCU589955 WCU655391:WCU655491 WCU720927:WCU721027 WCU786463:WCU786563 WCU851999:WCU852099 WCU917535:WCU917635 WCU983071:WCU983171 WMQ12:WMQ71 WMQ73:WMQ132 WMQ65567:WMQ65667 WMQ131103:WMQ131203 WMQ196639:WMQ196739 WMQ262175:WMQ262275 WMQ327711:WMQ327811 WMQ393247:WMQ393347 WMQ458783:WMQ458883 WMQ524319:WMQ524419 WMQ589855:WMQ589955 WMQ655391:WMQ655491 WMQ720927:WMQ721027 WMQ786463:WMQ786563 WMQ851999:WMQ852099 WMQ917535:WMQ917635 WMQ983071:WMQ983171 WWM12:WWM71 WWM73:WWM132 WWM65567:WWM65667 WWM131103:WWM131203 WWM196639:WWM196739 WWM262175:WWM262275 WWM327711:WWM327811 WWM393247:WWM393347 WWM458783:WWM458883 WWM524319:WWM524419 WWM589855:WWM589955 WWM655391:WWM655491 WWM720927:WWM721027 WWM786463:WWM786563 WWM851999:WWM852099 WWM917535:WWM917635 WWM983071:WWM983171" xr:uid="{00000000-0002-0000-0200-00002E000000}">
      <formula1>$X$10</formula1>
    </dataValidation>
    <dataValidation type="whole" operator="lessThanOrEqual" allowBlank="1" showInputMessage="1" showErrorMessage="1" error="INPUT NUMBER LESS THAN OR EQUAL THE HIGHEST POSSIBLE SCORE" prompt="Input Raw Score" sqref="Y65567:Y65667 Y131103:Y131203 Y196639:Y196739 Y262175:Y262275 Y327711:Y327811 Y393247:Y393347 Y458783:Y458883 Y524319:Y524419 Y589855:Y589955 Y655391:Y655491 Y720927:Y721027 Y786463:Y786563 Y851999:Y852099 Y917535:Y917635 Y983071:Y983171 KB12:KB71 KB73:KB132 KB65567:KB65667 KB131103:KB131203 KB196639:KB196739 KB262175:KB262275 KB327711:KB327811 KB393247:KB393347 KB458783:KB458883 KB524319:KB524419 KB589855:KB589955 KB655391:KB655491 KB720927:KB721027 KB786463:KB786563 KB851999:KB852099 KB917535:KB917635 KB983071:KB983171 TX12:TX71 TX73:TX132 TX65567:TX65667 TX131103:TX131203 TX196639:TX196739 TX262175:TX262275 TX327711:TX327811 TX393247:TX393347 TX458783:TX458883 TX524319:TX524419 TX589855:TX589955 TX655391:TX655491 TX720927:TX721027 TX786463:TX786563 TX851999:TX852099 TX917535:TX917635 TX983071:TX983171 ADT12:ADT71 ADT73:ADT132 ADT65567:ADT65667 ADT131103:ADT131203 ADT196639:ADT196739 ADT262175:ADT262275 ADT327711:ADT327811 ADT393247:ADT393347 ADT458783:ADT458883 ADT524319:ADT524419 ADT589855:ADT589955 ADT655391:ADT655491 ADT720927:ADT721027 ADT786463:ADT786563 ADT851999:ADT852099 ADT917535:ADT917635 ADT983071:ADT983171 ANP12:ANP71 ANP73:ANP132 ANP65567:ANP65667 ANP131103:ANP131203 ANP196639:ANP196739 ANP262175:ANP262275 ANP327711:ANP327811 ANP393247:ANP393347 ANP458783:ANP458883 ANP524319:ANP524419 ANP589855:ANP589955 ANP655391:ANP655491 ANP720927:ANP721027 ANP786463:ANP786563 ANP851999:ANP852099 ANP917535:ANP917635 ANP983071:ANP983171 AXL12:AXL71 AXL73:AXL132 AXL65567:AXL65667 AXL131103:AXL131203 AXL196639:AXL196739 AXL262175:AXL262275 AXL327711:AXL327811 AXL393247:AXL393347 AXL458783:AXL458883 AXL524319:AXL524419 AXL589855:AXL589955 AXL655391:AXL655491 AXL720927:AXL721027 AXL786463:AXL786563 AXL851999:AXL852099 AXL917535:AXL917635 AXL983071:AXL983171 BHH12:BHH71 BHH73:BHH132 BHH65567:BHH65667 BHH131103:BHH131203 BHH196639:BHH196739 BHH262175:BHH262275 BHH327711:BHH327811 BHH393247:BHH393347 BHH458783:BHH458883 BHH524319:BHH524419 BHH589855:BHH589955 BHH655391:BHH655491 BHH720927:BHH721027 BHH786463:BHH786563 BHH851999:BHH852099 BHH917535:BHH917635 BHH983071:BHH983171 BRD12:BRD71 BRD73:BRD132 BRD65567:BRD65667 BRD131103:BRD131203 BRD196639:BRD196739 BRD262175:BRD262275 BRD327711:BRD327811 BRD393247:BRD393347 BRD458783:BRD458883 BRD524319:BRD524419 BRD589855:BRD589955 BRD655391:BRD655491 BRD720927:BRD721027 BRD786463:BRD786563 BRD851999:BRD852099 BRD917535:BRD917635 BRD983071:BRD983171 CAZ12:CAZ71 CAZ73:CAZ132 CAZ65567:CAZ65667 CAZ131103:CAZ131203 CAZ196639:CAZ196739 CAZ262175:CAZ262275 CAZ327711:CAZ327811 CAZ393247:CAZ393347 CAZ458783:CAZ458883 CAZ524319:CAZ524419 CAZ589855:CAZ589955 CAZ655391:CAZ655491 CAZ720927:CAZ721027 CAZ786463:CAZ786563 CAZ851999:CAZ852099 CAZ917535:CAZ917635 CAZ983071:CAZ983171 CKV12:CKV71 CKV73:CKV132 CKV65567:CKV65667 CKV131103:CKV131203 CKV196639:CKV196739 CKV262175:CKV262275 CKV327711:CKV327811 CKV393247:CKV393347 CKV458783:CKV458883 CKV524319:CKV524419 CKV589855:CKV589955 CKV655391:CKV655491 CKV720927:CKV721027 CKV786463:CKV786563 CKV851999:CKV852099 CKV917535:CKV917635 CKV983071:CKV983171 CUR12:CUR71 CUR73:CUR132 CUR65567:CUR65667 CUR131103:CUR131203 CUR196639:CUR196739 CUR262175:CUR262275 CUR327711:CUR327811 CUR393247:CUR393347 CUR458783:CUR458883 CUR524319:CUR524419 CUR589855:CUR589955 CUR655391:CUR655491 CUR720927:CUR721027 CUR786463:CUR786563 CUR851999:CUR852099 CUR917535:CUR917635 CUR983071:CUR983171 DEN12:DEN71 DEN73:DEN132 DEN65567:DEN65667 DEN131103:DEN131203 DEN196639:DEN196739 DEN262175:DEN262275 DEN327711:DEN327811 DEN393247:DEN393347 DEN458783:DEN458883 DEN524319:DEN524419 DEN589855:DEN589955 DEN655391:DEN655491 DEN720927:DEN721027 DEN786463:DEN786563 DEN851999:DEN852099 DEN917535:DEN917635 DEN983071:DEN983171 DOJ12:DOJ71 DOJ73:DOJ132 DOJ65567:DOJ65667 DOJ131103:DOJ131203 DOJ196639:DOJ196739 DOJ262175:DOJ262275 DOJ327711:DOJ327811 DOJ393247:DOJ393347 DOJ458783:DOJ458883 DOJ524319:DOJ524419 DOJ589855:DOJ589955 DOJ655391:DOJ655491 DOJ720927:DOJ721027 DOJ786463:DOJ786563 DOJ851999:DOJ852099 DOJ917535:DOJ917635 DOJ983071:DOJ983171 DYF12:DYF71 DYF73:DYF132 DYF65567:DYF65667 DYF131103:DYF131203 DYF196639:DYF196739 DYF262175:DYF262275 DYF327711:DYF327811 DYF393247:DYF393347 DYF458783:DYF458883 DYF524319:DYF524419 DYF589855:DYF589955 DYF655391:DYF655491 DYF720927:DYF721027 DYF786463:DYF786563 DYF851999:DYF852099 DYF917535:DYF917635 DYF983071:DYF983171 EIB12:EIB71 EIB73:EIB132 EIB65567:EIB65667 EIB131103:EIB131203 EIB196639:EIB196739 EIB262175:EIB262275 EIB327711:EIB327811 EIB393247:EIB393347 EIB458783:EIB458883 EIB524319:EIB524419 EIB589855:EIB589955 EIB655391:EIB655491 EIB720927:EIB721027 EIB786463:EIB786563 EIB851999:EIB852099 EIB917535:EIB917635 EIB983071:EIB983171 ERX12:ERX71 ERX73:ERX132 ERX65567:ERX65667 ERX131103:ERX131203 ERX196639:ERX196739 ERX262175:ERX262275 ERX327711:ERX327811 ERX393247:ERX393347 ERX458783:ERX458883 ERX524319:ERX524419 ERX589855:ERX589955 ERX655391:ERX655491 ERX720927:ERX721027 ERX786463:ERX786563 ERX851999:ERX852099 ERX917535:ERX917635 ERX983071:ERX983171 FBT12:FBT71 FBT73:FBT132 FBT65567:FBT65667 FBT131103:FBT131203 FBT196639:FBT196739 FBT262175:FBT262275 FBT327711:FBT327811 FBT393247:FBT393347 FBT458783:FBT458883 FBT524319:FBT524419 FBT589855:FBT589955 FBT655391:FBT655491 FBT720927:FBT721027 FBT786463:FBT786563 FBT851999:FBT852099 FBT917535:FBT917635 FBT983071:FBT983171 FLP12:FLP71 FLP73:FLP132 FLP65567:FLP65667 FLP131103:FLP131203 FLP196639:FLP196739 FLP262175:FLP262275 FLP327711:FLP327811 FLP393247:FLP393347 FLP458783:FLP458883 FLP524319:FLP524419 FLP589855:FLP589955 FLP655391:FLP655491 FLP720927:FLP721027 FLP786463:FLP786563 FLP851999:FLP852099 FLP917535:FLP917635 FLP983071:FLP983171 FVL12:FVL71 FVL73:FVL132 FVL65567:FVL65667 FVL131103:FVL131203 FVL196639:FVL196739 FVL262175:FVL262275 FVL327711:FVL327811 FVL393247:FVL393347 FVL458783:FVL458883 FVL524319:FVL524419 FVL589855:FVL589955 FVL655391:FVL655491 FVL720927:FVL721027 FVL786463:FVL786563 FVL851999:FVL852099 FVL917535:FVL917635 FVL983071:FVL983171 GFH12:GFH71 GFH73:GFH132 GFH65567:GFH65667 GFH131103:GFH131203 GFH196639:GFH196739 GFH262175:GFH262275 GFH327711:GFH327811 GFH393247:GFH393347 GFH458783:GFH458883 GFH524319:GFH524419 GFH589855:GFH589955 GFH655391:GFH655491 GFH720927:GFH721027 GFH786463:GFH786563 GFH851999:GFH852099 GFH917535:GFH917635 GFH983071:GFH983171 GPD12:GPD71 GPD73:GPD132 GPD65567:GPD65667 GPD131103:GPD131203 GPD196639:GPD196739 GPD262175:GPD262275 GPD327711:GPD327811 GPD393247:GPD393347 GPD458783:GPD458883 GPD524319:GPD524419 GPD589855:GPD589955 GPD655391:GPD655491 GPD720927:GPD721027 GPD786463:GPD786563 GPD851999:GPD852099 GPD917535:GPD917635 GPD983071:GPD983171 GYZ12:GYZ71 GYZ73:GYZ132 GYZ65567:GYZ65667 GYZ131103:GYZ131203 GYZ196639:GYZ196739 GYZ262175:GYZ262275 GYZ327711:GYZ327811 GYZ393247:GYZ393347 GYZ458783:GYZ458883 GYZ524319:GYZ524419 GYZ589855:GYZ589955 GYZ655391:GYZ655491 GYZ720927:GYZ721027 GYZ786463:GYZ786563 GYZ851999:GYZ852099 GYZ917535:GYZ917635 GYZ983071:GYZ983171 HIV12:HIV71 HIV73:HIV132 HIV65567:HIV65667 HIV131103:HIV131203 HIV196639:HIV196739 HIV262175:HIV262275 HIV327711:HIV327811 HIV393247:HIV393347 HIV458783:HIV458883 HIV524319:HIV524419 HIV589855:HIV589955 HIV655391:HIV655491 HIV720927:HIV721027 HIV786463:HIV786563 HIV851999:HIV852099 HIV917535:HIV917635 HIV983071:HIV983171 HSR12:HSR71 HSR73:HSR132 HSR65567:HSR65667 HSR131103:HSR131203 HSR196639:HSR196739 HSR262175:HSR262275 HSR327711:HSR327811 HSR393247:HSR393347 HSR458783:HSR458883 HSR524319:HSR524419 HSR589855:HSR589955 HSR655391:HSR655491 HSR720927:HSR721027 HSR786463:HSR786563 HSR851999:HSR852099 HSR917535:HSR917635 HSR983071:HSR983171 ICN12:ICN71 ICN73:ICN132 ICN65567:ICN65667 ICN131103:ICN131203 ICN196639:ICN196739 ICN262175:ICN262275 ICN327711:ICN327811 ICN393247:ICN393347 ICN458783:ICN458883 ICN524319:ICN524419 ICN589855:ICN589955 ICN655391:ICN655491 ICN720927:ICN721027 ICN786463:ICN786563 ICN851999:ICN852099 ICN917535:ICN917635 ICN983071:ICN983171 IMJ12:IMJ71 IMJ73:IMJ132 IMJ65567:IMJ65667 IMJ131103:IMJ131203 IMJ196639:IMJ196739 IMJ262175:IMJ262275 IMJ327711:IMJ327811 IMJ393247:IMJ393347 IMJ458783:IMJ458883 IMJ524319:IMJ524419 IMJ589855:IMJ589955 IMJ655391:IMJ655491 IMJ720927:IMJ721027 IMJ786463:IMJ786563 IMJ851999:IMJ852099 IMJ917535:IMJ917635 IMJ983071:IMJ983171 IWF12:IWF71 IWF73:IWF132 IWF65567:IWF65667 IWF131103:IWF131203 IWF196639:IWF196739 IWF262175:IWF262275 IWF327711:IWF327811 IWF393247:IWF393347 IWF458783:IWF458883 IWF524319:IWF524419 IWF589855:IWF589955 IWF655391:IWF655491 IWF720927:IWF721027 IWF786463:IWF786563 IWF851999:IWF852099 IWF917535:IWF917635 IWF983071:IWF983171 JGB12:JGB71 JGB73:JGB132 JGB65567:JGB65667 JGB131103:JGB131203 JGB196639:JGB196739 JGB262175:JGB262275 JGB327711:JGB327811 JGB393247:JGB393347 JGB458783:JGB458883 JGB524319:JGB524419 JGB589855:JGB589955 JGB655391:JGB655491 JGB720927:JGB721027 JGB786463:JGB786563 JGB851999:JGB852099 JGB917535:JGB917635 JGB983071:JGB983171 JPX12:JPX71 JPX73:JPX132 JPX65567:JPX65667 JPX131103:JPX131203 JPX196639:JPX196739 JPX262175:JPX262275 JPX327711:JPX327811 JPX393247:JPX393347 JPX458783:JPX458883 JPX524319:JPX524419 JPX589855:JPX589955 JPX655391:JPX655491 JPX720927:JPX721027 JPX786463:JPX786563 JPX851999:JPX852099 JPX917535:JPX917635 JPX983071:JPX983171 JZT12:JZT71 JZT73:JZT132 JZT65567:JZT65667 JZT131103:JZT131203 JZT196639:JZT196739 JZT262175:JZT262275 JZT327711:JZT327811 JZT393247:JZT393347 JZT458783:JZT458883 JZT524319:JZT524419 JZT589855:JZT589955 JZT655391:JZT655491 JZT720927:JZT721027 JZT786463:JZT786563 JZT851999:JZT852099 JZT917535:JZT917635 JZT983071:JZT983171 KJP12:KJP71 KJP73:KJP132 KJP65567:KJP65667 KJP131103:KJP131203 KJP196639:KJP196739 KJP262175:KJP262275 KJP327711:KJP327811 KJP393247:KJP393347 KJP458783:KJP458883 KJP524319:KJP524419 KJP589855:KJP589955 KJP655391:KJP655491 KJP720927:KJP721027 KJP786463:KJP786563 KJP851999:KJP852099 KJP917535:KJP917635 KJP983071:KJP983171 KTL12:KTL71 KTL73:KTL132 KTL65567:KTL65667 KTL131103:KTL131203 KTL196639:KTL196739 KTL262175:KTL262275 KTL327711:KTL327811 KTL393247:KTL393347 KTL458783:KTL458883 KTL524319:KTL524419 KTL589855:KTL589955 KTL655391:KTL655491 KTL720927:KTL721027 KTL786463:KTL786563 KTL851999:KTL852099 KTL917535:KTL917635 KTL983071:KTL983171 LDH12:LDH71 LDH73:LDH132 LDH65567:LDH65667 LDH131103:LDH131203 LDH196639:LDH196739 LDH262175:LDH262275 LDH327711:LDH327811 LDH393247:LDH393347 LDH458783:LDH458883 LDH524319:LDH524419 LDH589855:LDH589955 LDH655391:LDH655491 LDH720927:LDH721027 LDH786463:LDH786563 LDH851999:LDH852099 LDH917535:LDH917635 LDH983071:LDH983171 LND12:LND71 LND73:LND132 LND65567:LND65667 LND131103:LND131203 LND196639:LND196739 LND262175:LND262275 LND327711:LND327811 LND393247:LND393347 LND458783:LND458883 LND524319:LND524419 LND589855:LND589955 LND655391:LND655491 LND720927:LND721027 LND786463:LND786563 LND851999:LND852099 LND917535:LND917635 LND983071:LND983171 LWZ12:LWZ71 LWZ73:LWZ132 LWZ65567:LWZ65667 LWZ131103:LWZ131203 LWZ196639:LWZ196739 LWZ262175:LWZ262275 LWZ327711:LWZ327811 LWZ393247:LWZ393347 LWZ458783:LWZ458883 LWZ524319:LWZ524419 LWZ589855:LWZ589955 LWZ655391:LWZ655491 LWZ720927:LWZ721027 LWZ786463:LWZ786563 LWZ851999:LWZ852099 LWZ917535:LWZ917635 LWZ983071:LWZ983171 MGV12:MGV71 MGV73:MGV132 MGV65567:MGV65667 MGV131103:MGV131203 MGV196639:MGV196739 MGV262175:MGV262275 MGV327711:MGV327811 MGV393247:MGV393347 MGV458783:MGV458883 MGV524319:MGV524419 MGV589855:MGV589955 MGV655391:MGV655491 MGV720927:MGV721027 MGV786463:MGV786563 MGV851999:MGV852099 MGV917535:MGV917635 MGV983071:MGV983171 MQR12:MQR71 MQR73:MQR132 MQR65567:MQR65667 MQR131103:MQR131203 MQR196639:MQR196739 MQR262175:MQR262275 MQR327711:MQR327811 MQR393247:MQR393347 MQR458783:MQR458883 MQR524319:MQR524419 MQR589855:MQR589955 MQR655391:MQR655491 MQR720927:MQR721027 MQR786463:MQR786563 MQR851999:MQR852099 MQR917535:MQR917635 MQR983071:MQR983171 NAN12:NAN71 NAN73:NAN132 NAN65567:NAN65667 NAN131103:NAN131203 NAN196639:NAN196739 NAN262175:NAN262275 NAN327711:NAN327811 NAN393247:NAN393347 NAN458783:NAN458883 NAN524319:NAN524419 NAN589855:NAN589955 NAN655391:NAN655491 NAN720927:NAN721027 NAN786463:NAN786563 NAN851999:NAN852099 NAN917535:NAN917635 NAN983071:NAN983171 NKJ12:NKJ71 NKJ73:NKJ132 NKJ65567:NKJ65667 NKJ131103:NKJ131203 NKJ196639:NKJ196739 NKJ262175:NKJ262275 NKJ327711:NKJ327811 NKJ393247:NKJ393347 NKJ458783:NKJ458883 NKJ524319:NKJ524419 NKJ589855:NKJ589955 NKJ655391:NKJ655491 NKJ720927:NKJ721027 NKJ786463:NKJ786563 NKJ851999:NKJ852099 NKJ917535:NKJ917635 NKJ983071:NKJ983171 NUF12:NUF71 NUF73:NUF132 NUF65567:NUF65667 NUF131103:NUF131203 NUF196639:NUF196739 NUF262175:NUF262275 NUF327711:NUF327811 NUF393247:NUF393347 NUF458783:NUF458883 NUF524319:NUF524419 NUF589855:NUF589955 NUF655391:NUF655491 NUF720927:NUF721027 NUF786463:NUF786563 NUF851999:NUF852099 NUF917535:NUF917635 NUF983071:NUF983171 OEB12:OEB71 OEB73:OEB132 OEB65567:OEB65667 OEB131103:OEB131203 OEB196639:OEB196739 OEB262175:OEB262275 OEB327711:OEB327811 OEB393247:OEB393347 OEB458783:OEB458883 OEB524319:OEB524419 OEB589855:OEB589955 OEB655391:OEB655491 OEB720927:OEB721027 OEB786463:OEB786563 OEB851999:OEB852099 OEB917535:OEB917635 OEB983071:OEB983171 ONX12:ONX71 ONX73:ONX132 ONX65567:ONX65667 ONX131103:ONX131203 ONX196639:ONX196739 ONX262175:ONX262275 ONX327711:ONX327811 ONX393247:ONX393347 ONX458783:ONX458883 ONX524319:ONX524419 ONX589855:ONX589955 ONX655391:ONX655491 ONX720927:ONX721027 ONX786463:ONX786563 ONX851999:ONX852099 ONX917535:ONX917635 ONX983071:ONX983171 OXT12:OXT71 OXT73:OXT132 OXT65567:OXT65667 OXT131103:OXT131203 OXT196639:OXT196739 OXT262175:OXT262275 OXT327711:OXT327811 OXT393247:OXT393347 OXT458783:OXT458883 OXT524319:OXT524419 OXT589855:OXT589955 OXT655391:OXT655491 OXT720927:OXT721027 OXT786463:OXT786563 OXT851999:OXT852099 OXT917535:OXT917635 OXT983071:OXT983171 PHP12:PHP71 PHP73:PHP132 PHP65567:PHP65667 PHP131103:PHP131203 PHP196639:PHP196739 PHP262175:PHP262275 PHP327711:PHP327811 PHP393247:PHP393347 PHP458783:PHP458883 PHP524319:PHP524419 PHP589855:PHP589955 PHP655391:PHP655491 PHP720927:PHP721027 PHP786463:PHP786563 PHP851999:PHP852099 PHP917535:PHP917635 PHP983071:PHP983171 PRL12:PRL71 PRL73:PRL132 PRL65567:PRL65667 PRL131103:PRL131203 PRL196639:PRL196739 PRL262175:PRL262275 PRL327711:PRL327811 PRL393247:PRL393347 PRL458783:PRL458883 PRL524319:PRL524419 PRL589855:PRL589955 PRL655391:PRL655491 PRL720927:PRL721027 PRL786463:PRL786563 PRL851999:PRL852099 PRL917535:PRL917635 PRL983071:PRL983171 QBH12:QBH71 QBH73:QBH132 QBH65567:QBH65667 QBH131103:QBH131203 QBH196639:QBH196739 QBH262175:QBH262275 QBH327711:QBH327811 QBH393247:QBH393347 QBH458783:QBH458883 QBH524319:QBH524419 QBH589855:QBH589955 QBH655391:QBH655491 QBH720927:QBH721027 QBH786463:QBH786563 QBH851999:QBH852099 QBH917535:QBH917635 QBH983071:QBH983171 QLD12:QLD71 QLD73:QLD132 QLD65567:QLD65667 QLD131103:QLD131203 QLD196639:QLD196739 QLD262175:QLD262275 QLD327711:QLD327811 QLD393247:QLD393347 QLD458783:QLD458883 QLD524319:QLD524419 QLD589855:QLD589955 QLD655391:QLD655491 QLD720927:QLD721027 QLD786463:QLD786563 QLD851999:QLD852099 QLD917535:QLD917635 QLD983071:QLD983171 QUZ12:QUZ71 QUZ73:QUZ132 QUZ65567:QUZ65667 QUZ131103:QUZ131203 QUZ196639:QUZ196739 QUZ262175:QUZ262275 QUZ327711:QUZ327811 QUZ393247:QUZ393347 QUZ458783:QUZ458883 QUZ524319:QUZ524419 QUZ589855:QUZ589955 QUZ655391:QUZ655491 QUZ720927:QUZ721027 QUZ786463:QUZ786563 QUZ851999:QUZ852099 QUZ917535:QUZ917635 QUZ983071:QUZ983171 REV12:REV71 REV73:REV132 REV65567:REV65667 REV131103:REV131203 REV196639:REV196739 REV262175:REV262275 REV327711:REV327811 REV393247:REV393347 REV458783:REV458883 REV524319:REV524419 REV589855:REV589955 REV655391:REV655491 REV720927:REV721027 REV786463:REV786563 REV851999:REV852099 REV917535:REV917635 REV983071:REV983171 ROR12:ROR71 ROR73:ROR132 ROR65567:ROR65667 ROR131103:ROR131203 ROR196639:ROR196739 ROR262175:ROR262275 ROR327711:ROR327811 ROR393247:ROR393347 ROR458783:ROR458883 ROR524319:ROR524419 ROR589855:ROR589955 ROR655391:ROR655491 ROR720927:ROR721027 ROR786463:ROR786563 ROR851999:ROR852099 ROR917535:ROR917635 ROR983071:ROR983171 RYN12:RYN71 RYN73:RYN132 RYN65567:RYN65667 RYN131103:RYN131203 RYN196639:RYN196739 RYN262175:RYN262275 RYN327711:RYN327811 RYN393247:RYN393347 RYN458783:RYN458883 RYN524319:RYN524419 RYN589855:RYN589955 RYN655391:RYN655491 RYN720927:RYN721027 RYN786463:RYN786563 RYN851999:RYN852099 RYN917535:RYN917635 RYN983071:RYN983171 SIJ12:SIJ71 SIJ73:SIJ132 SIJ65567:SIJ65667 SIJ131103:SIJ131203 SIJ196639:SIJ196739 SIJ262175:SIJ262275 SIJ327711:SIJ327811 SIJ393247:SIJ393347 SIJ458783:SIJ458883 SIJ524319:SIJ524419 SIJ589855:SIJ589955 SIJ655391:SIJ655491 SIJ720927:SIJ721027 SIJ786463:SIJ786563 SIJ851999:SIJ852099 SIJ917535:SIJ917635 SIJ983071:SIJ983171 SSF12:SSF71 SSF73:SSF132 SSF65567:SSF65667 SSF131103:SSF131203 SSF196639:SSF196739 SSF262175:SSF262275 SSF327711:SSF327811 SSF393247:SSF393347 SSF458783:SSF458883 SSF524319:SSF524419 SSF589855:SSF589955 SSF655391:SSF655491 SSF720927:SSF721027 SSF786463:SSF786563 SSF851999:SSF852099 SSF917535:SSF917635 SSF983071:SSF983171 TCB12:TCB71 TCB73:TCB132 TCB65567:TCB65667 TCB131103:TCB131203 TCB196639:TCB196739 TCB262175:TCB262275 TCB327711:TCB327811 TCB393247:TCB393347 TCB458783:TCB458883 TCB524319:TCB524419 TCB589855:TCB589955 TCB655391:TCB655491 TCB720927:TCB721027 TCB786463:TCB786563 TCB851999:TCB852099 TCB917535:TCB917635 TCB983071:TCB983171 TLX12:TLX71 TLX73:TLX132 TLX65567:TLX65667 TLX131103:TLX131203 TLX196639:TLX196739 TLX262175:TLX262275 TLX327711:TLX327811 TLX393247:TLX393347 TLX458783:TLX458883 TLX524319:TLX524419 TLX589855:TLX589955 TLX655391:TLX655491 TLX720927:TLX721027 TLX786463:TLX786563 TLX851999:TLX852099 TLX917535:TLX917635 TLX983071:TLX983171 TVT12:TVT71 TVT73:TVT132 TVT65567:TVT65667 TVT131103:TVT131203 TVT196639:TVT196739 TVT262175:TVT262275 TVT327711:TVT327811 TVT393247:TVT393347 TVT458783:TVT458883 TVT524319:TVT524419 TVT589855:TVT589955 TVT655391:TVT655491 TVT720927:TVT721027 TVT786463:TVT786563 TVT851999:TVT852099 TVT917535:TVT917635 TVT983071:TVT983171 UFP12:UFP71 UFP73:UFP132 UFP65567:UFP65667 UFP131103:UFP131203 UFP196639:UFP196739 UFP262175:UFP262275 UFP327711:UFP327811 UFP393247:UFP393347 UFP458783:UFP458883 UFP524319:UFP524419 UFP589855:UFP589955 UFP655391:UFP655491 UFP720927:UFP721027 UFP786463:UFP786563 UFP851999:UFP852099 UFP917535:UFP917635 UFP983071:UFP983171 UPL12:UPL71 UPL73:UPL132 UPL65567:UPL65667 UPL131103:UPL131203 UPL196639:UPL196739 UPL262175:UPL262275 UPL327711:UPL327811 UPL393247:UPL393347 UPL458783:UPL458883 UPL524319:UPL524419 UPL589855:UPL589955 UPL655391:UPL655491 UPL720927:UPL721027 UPL786463:UPL786563 UPL851999:UPL852099 UPL917535:UPL917635 UPL983071:UPL983171 UZH12:UZH71 UZH73:UZH132 UZH65567:UZH65667 UZH131103:UZH131203 UZH196639:UZH196739 UZH262175:UZH262275 UZH327711:UZH327811 UZH393247:UZH393347 UZH458783:UZH458883 UZH524319:UZH524419 UZH589855:UZH589955 UZH655391:UZH655491 UZH720927:UZH721027 UZH786463:UZH786563 UZH851999:UZH852099 UZH917535:UZH917635 UZH983071:UZH983171 VJD12:VJD71 VJD73:VJD132 VJD65567:VJD65667 VJD131103:VJD131203 VJD196639:VJD196739 VJD262175:VJD262275 VJD327711:VJD327811 VJD393247:VJD393347 VJD458783:VJD458883 VJD524319:VJD524419 VJD589855:VJD589955 VJD655391:VJD655491 VJD720927:VJD721027 VJD786463:VJD786563 VJD851999:VJD852099 VJD917535:VJD917635 VJD983071:VJD983171 VSZ12:VSZ71 VSZ73:VSZ132 VSZ65567:VSZ65667 VSZ131103:VSZ131203 VSZ196639:VSZ196739 VSZ262175:VSZ262275 VSZ327711:VSZ327811 VSZ393247:VSZ393347 VSZ458783:VSZ458883 VSZ524319:VSZ524419 VSZ589855:VSZ589955 VSZ655391:VSZ655491 VSZ720927:VSZ721027 VSZ786463:VSZ786563 VSZ851999:VSZ852099 VSZ917535:VSZ917635 VSZ983071:VSZ983171 WCV12:WCV71 WCV73:WCV132 WCV65567:WCV65667 WCV131103:WCV131203 WCV196639:WCV196739 WCV262175:WCV262275 WCV327711:WCV327811 WCV393247:WCV393347 WCV458783:WCV458883 WCV524319:WCV524419 WCV589855:WCV589955 WCV655391:WCV655491 WCV720927:WCV721027 WCV786463:WCV786563 WCV851999:WCV852099 WCV917535:WCV917635 WCV983071:WCV983171 WMR12:WMR71 WMR73:WMR132 WMR65567:WMR65667 WMR131103:WMR131203 WMR196639:WMR196739 WMR262175:WMR262275 WMR327711:WMR327811 WMR393247:WMR393347 WMR458783:WMR458883 WMR524319:WMR524419 WMR589855:WMR589955 WMR655391:WMR655491 WMR720927:WMR721027 WMR786463:WMR786563 WMR851999:WMR852099 WMR917535:WMR917635 WMR983071:WMR983171 WWN12:WWN71 WWN73:WWN132 WWN65567:WWN65667 WWN131103:WWN131203 WWN196639:WWN196739 WWN262175:WWN262275 WWN327711:WWN327811 WWN393247:WWN393347 WWN458783:WWN458883 WWN524319:WWN524419 WWN589855:WWN589955 WWN655391:WWN655491 WWN720927:WWN721027 WWN786463:WWN786563 WWN851999:WWN852099 WWN917535:WWN917635 WWN983071:WWN983171" xr:uid="{00000000-0002-0000-0200-00002F000000}">
      <formula1>$Y$10</formula1>
    </dataValidation>
    <dataValidation type="whole" operator="lessThanOrEqual" allowBlank="1" showInputMessage="1" showErrorMessage="1" error="INPUT NUMBER LESS THAN OR EQUAL THE HIGHEST POSSIBLE SCORE" prompt="Input Raw Score" sqref="Z65567:Z65667 Z131103:Z131203 Z196639:Z196739 Z262175:Z262275 Z327711:Z327811 Z393247:Z393347 Z458783:Z458883 Z524319:Z524419 Z589855:Z589955 Z655391:Z655491 Z720927:Z721027 Z786463:Z786563 Z851999:Z852099 Z917535:Z917635 Z983071:Z983171 KC12:KC71 KC73:KC132 KC65567:KC65667 KC131103:KC131203 KC196639:KC196739 KC262175:KC262275 KC327711:KC327811 KC393247:KC393347 KC458783:KC458883 KC524319:KC524419 KC589855:KC589955 KC655391:KC655491 KC720927:KC721027 KC786463:KC786563 KC851999:KC852099 KC917535:KC917635 KC983071:KC983171 TY12:TY71 TY73:TY132 TY65567:TY65667 TY131103:TY131203 TY196639:TY196739 TY262175:TY262275 TY327711:TY327811 TY393247:TY393347 TY458783:TY458883 TY524319:TY524419 TY589855:TY589955 TY655391:TY655491 TY720927:TY721027 TY786463:TY786563 TY851999:TY852099 TY917535:TY917635 TY983071:TY983171 ADU12:ADU71 ADU73:ADU132 ADU65567:ADU65667 ADU131103:ADU131203 ADU196639:ADU196739 ADU262175:ADU262275 ADU327711:ADU327811 ADU393247:ADU393347 ADU458783:ADU458883 ADU524319:ADU524419 ADU589855:ADU589955 ADU655391:ADU655491 ADU720927:ADU721027 ADU786463:ADU786563 ADU851999:ADU852099 ADU917535:ADU917635 ADU983071:ADU983171 ANQ12:ANQ71 ANQ73:ANQ132 ANQ65567:ANQ65667 ANQ131103:ANQ131203 ANQ196639:ANQ196739 ANQ262175:ANQ262275 ANQ327711:ANQ327811 ANQ393247:ANQ393347 ANQ458783:ANQ458883 ANQ524319:ANQ524419 ANQ589855:ANQ589955 ANQ655391:ANQ655491 ANQ720927:ANQ721027 ANQ786463:ANQ786563 ANQ851999:ANQ852099 ANQ917535:ANQ917635 ANQ983071:ANQ983171 AXM12:AXM71 AXM73:AXM132 AXM65567:AXM65667 AXM131103:AXM131203 AXM196639:AXM196739 AXM262175:AXM262275 AXM327711:AXM327811 AXM393247:AXM393347 AXM458783:AXM458883 AXM524319:AXM524419 AXM589855:AXM589955 AXM655391:AXM655491 AXM720927:AXM721027 AXM786463:AXM786563 AXM851999:AXM852099 AXM917535:AXM917635 AXM983071:AXM983171 BHI12:BHI71 BHI73:BHI132 BHI65567:BHI65667 BHI131103:BHI131203 BHI196639:BHI196739 BHI262175:BHI262275 BHI327711:BHI327811 BHI393247:BHI393347 BHI458783:BHI458883 BHI524319:BHI524419 BHI589855:BHI589955 BHI655391:BHI655491 BHI720927:BHI721027 BHI786463:BHI786563 BHI851999:BHI852099 BHI917535:BHI917635 BHI983071:BHI983171 BRE12:BRE71 BRE73:BRE132 BRE65567:BRE65667 BRE131103:BRE131203 BRE196639:BRE196739 BRE262175:BRE262275 BRE327711:BRE327811 BRE393247:BRE393347 BRE458783:BRE458883 BRE524319:BRE524419 BRE589855:BRE589955 BRE655391:BRE655491 BRE720927:BRE721027 BRE786463:BRE786563 BRE851999:BRE852099 BRE917535:BRE917635 BRE983071:BRE983171 CBA12:CBA71 CBA73:CBA132 CBA65567:CBA65667 CBA131103:CBA131203 CBA196639:CBA196739 CBA262175:CBA262275 CBA327711:CBA327811 CBA393247:CBA393347 CBA458783:CBA458883 CBA524319:CBA524419 CBA589855:CBA589955 CBA655391:CBA655491 CBA720927:CBA721027 CBA786463:CBA786563 CBA851999:CBA852099 CBA917535:CBA917635 CBA983071:CBA983171 CKW12:CKW71 CKW73:CKW132 CKW65567:CKW65667 CKW131103:CKW131203 CKW196639:CKW196739 CKW262175:CKW262275 CKW327711:CKW327811 CKW393247:CKW393347 CKW458783:CKW458883 CKW524319:CKW524419 CKW589855:CKW589955 CKW655391:CKW655491 CKW720927:CKW721027 CKW786463:CKW786563 CKW851999:CKW852099 CKW917535:CKW917635 CKW983071:CKW983171 CUS12:CUS71 CUS73:CUS132 CUS65567:CUS65667 CUS131103:CUS131203 CUS196639:CUS196739 CUS262175:CUS262275 CUS327711:CUS327811 CUS393247:CUS393347 CUS458783:CUS458883 CUS524319:CUS524419 CUS589855:CUS589955 CUS655391:CUS655491 CUS720927:CUS721027 CUS786463:CUS786563 CUS851999:CUS852099 CUS917535:CUS917635 CUS983071:CUS983171 DEO12:DEO71 DEO73:DEO132 DEO65567:DEO65667 DEO131103:DEO131203 DEO196639:DEO196739 DEO262175:DEO262275 DEO327711:DEO327811 DEO393247:DEO393347 DEO458783:DEO458883 DEO524319:DEO524419 DEO589855:DEO589955 DEO655391:DEO655491 DEO720927:DEO721027 DEO786463:DEO786563 DEO851999:DEO852099 DEO917535:DEO917635 DEO983071:DEO983171 DOK12:DOK71 DOK73:DOK132 DOK65567:DOK65667 DOK131103:DOK131203 DOK196639:DOK196739 DOK262175:DOK262275 DOK327711:DOK327811 DOK393247:DOK393347 DOK458783:DOK458883 DOK524319:DOK524419 DOK589855:DOK589955 DOK655391:DOK655491 DOK720927:DOK721027 DOK786463:DOK786563 DOK851999:DOK852099 DOK917535:DOK917635 DOK983071:DOK983171 DYG12:DYG71 DYG73:DYG132 DYG65567:DYG65667 DYG131103:DYG131203 DYG196639:DYG196739 DYG262175:DYG262275 DYG327711:DYG327811 DYG393247:DYG393347 DYG458783:DYG458883 DYG524319:DYG524419 DYG589855:DYG589955 DYG655391:DYG655491 DYG720927:DYG721027 DYG786463:DYG786563 DYG851999:DYG852099 DYG917535:DYG917635 DYG983071:DYG983171 EIC12:EIC71 EIC73:EIC132 EIC65567:EIC65667 EIC131103:EIC131203 EIC196639:EIC196739 EIC262175:EIC262275 EIC327711:EIC327811 EIC393247:EIC393347 EIC458783:EIC458883 EIC524319:EIC524419 EIC589855:EIC589955 EIC655391:EIC655491 EIC720927:EIC721027 EIC786463:EIC786563 EIC851999:EIC852099 EIC917535:EIC917635 EIC983071:EIC983171 ERY12:ERY71 ERY73:ERY132 ERY65567:ERY65667 ERY131103:ERY131203 ERY196639:ERY196739 ERY262175:ERY262275 ERY327711:ERY327811 ERY393247:ERY393347 ERY458783:ERY458883 ERY524319:ERY524419 ERY589855:ERY589955 ERY655391:ERY655491 ERY720927:ERY721027 ERY786463:ERY786563 ERY851999:ERY852099 ERY917535:ERY917635 ERY983071:ERY983171 FBU12:FBU71 FBU73:FBU132 FBU65567:FBU65667 FBU131103:FBU131203 FBU196639:FBU196739 FBU262175:FBU262275 FBU327711:FBU327811 FBU393247:FBU393347 FBU458783:FBU458883 FBU524319:FBU524419 FBU589855:FBU589955 FBU655391:FBU655491 FBU720927:FBU721027 FBU786463:FBU786563 FBU851999:FBU852099 FBU917535:FBU917635 FBU983071:FBU983171 FLQ12:FLQ71 FLQ73:FLQ132 FLQ65567:FLQ65667 FLQ131103:FLQ131203 FLQ196639:FLQ196739 FLQ262175:FLQ262275 FLQ327711:FLQ327811 FLQ393247:FLQ393347 FLQ458783:FLQ458883 FLQ524319:FLQ524419 FLQ589855:FLQ589955 FLQ655391:FLQ655491 FLQ720927:FLQ721027 FLQ786463:FLQ786563 FLQ851999:FLQ852099 FLQ917535:FLQ917635 FLQ983071:FLQ983171 FVM12:FVM71 FVM73:FVM132 FVM65567:FVM65667 FVM131103:FVM131203 FVM196639:FVM196739 FVM262175:FVM262275 FVM327711:FVM327811 FVM393247:FVM393347 FVM458783:FVM458883 FVM524319:FVM524419 FVM589855:FVM589955 FVM655391:FVM655491 FVM720927:FVM721027 FVM786463:FVM786563 FVM851999:FVM852099 FVM917535:FVM917635 FVM983071:FVM983171 GFI12:GFI71 GFI73:GFI132 GFI65567:GFI65667 GFI131103:GFI131203 GFI196639:GFI196739 GFI262175:GFI262275 GFI327711:GFI327811 GFI393247:GFI393347 GFI458783:GFI458883 GFI524319:GFI524419 GFI589855:GFI589955 GFI655391:GFI655491 GFI720927:GFI721027 GFI786463:GFI786563 GFI851999:GFI852099 GFI917535:GFI917635 GFI983071:GFI983171 GPE12:GPE71 GPE73:GPE132 GPE65567:GPE65667 GPE131103:GPE131203 GPE196639:GPE196739 GPE262175:GPE262275 GPE327711:GPE327811 GPE393247:GPE393347 GPE458783:GPE458883 GPE524319:GPE524419 GPE589855:GPE589955 GPE655391:GPE655491 GPE720927:GPE721027 GPE786463:GPE786563 GPE851999:GPE852099 GPE917535:GPE917635 GPE983071:GPE983171 GZA12:GZA71 GZA73:GZA132 GZA65567:GZA65667 GZA131103:GZA131203 GZA196639:GZA196739 GZA262175:GZA262275 GZA327711:GZA327811 GZA393247:GZA393347 GZA458783:GZA458883 GZA524319:GZA524419 GZA589855:GZA589955 GZA655391:GZA655491 GZA720927:GZA721027 GZA786463:GZA786563 GZA851999:GZA852099 GZA917535:GZA917635 GZA983071:GZA983171 HIW12:HIW71 HIW73:HIW132 HIW65567:HIW65667 HIW131103:HIW131203 HIW196639:HIW196739 HIW262175:HIW262275 HIW327711:HIW327811 HIW393247:HIW393347 HIW458783:HIW458883 HIW524319:HIW524419 HIW589855:HIW589955 HIW655391:HIW655491 HIW720927:HIW721027 HIW786463:HIW786563 HIW851999:HIW852099 HIW917535:HIW917635 HIW983071:HIW983171 HSS12:HSS71 HSS73:HSS132 HSS65567:HSS65667 HSS131103:HSS131203 HSS196639:HSS196739 HSS262175:HSS262275 HSS327711:HSS327811 HSS393247:HSS393347 HSS458783:HSS458883 HSS524319:HSS524419 HSS589855:HSS589955 HSS655391:HSS655491 HSS720927:HSS721027 HSS786463:HSS786563 HSS851999:HSS852099 HSS917535:HSS917635 HSS983071:HSS983171 ICO12:ICO71 ICO73:ICO132 ICO65567:ICO65667 ICO131103:ICO131203 ICO196639:ICO196739 ICO262175:ICO262275 ICO327711:ICO327811 ICO393247:ICO393347 ICO458783:ICO458883 ICO524319:ICO524419 ICO589855:ICO589955 ICO655391:ICO655491 ICO720927:ICO721027 ICO786463:ICO786563 ICO851999:ICO852099 ICO917535:ICO917635 ICO983071:ICO983171 IMK12:IMK71 IMK73:IMK132 IMK65567:IMK65667 IMK131103:IMK131203 IMK196639:IMK196739 IMK262175:IMK262275 IMK327711:IMK327811 IMK393247:IMK393347 IMK458783:IMK458883 IMK524319:IMK524419 IMK589855:IMK589955 IMK655391:IMK655491 IMK720927:IMK721027 IMK786463:IMK786563 IMK851999:IMK852099 IMK917535:IMK917635 IMK983071:IMK983171 IWG12:IWG71 IWG73:IWG132 IWG65567:IWG65667 IWG131103:IWG131203 IWG196639:IWG196739 IWG262175:IWG262275 IWG327711:IWG327811 IWG393247:IWG393347 IWG458783:IWG458883 IWG524319:IWG524419 IWG589855:IWG589955 IWG655391:IWG655491 IWG720927:IWG721027 IWG786463:IWG786563 IWG851999:IWG852099 IWG917535:IWG917635 IWG983071:IWG983171 JGC12:JGC71 JGC73:JGC132 JGC65567:JGC65667 JGC131103:JGC131203 JGC196639:JGC196739 JGC262175:JGC262275 JGC327711:JGC327811 JGC393247:JGC393347 JGC458783:JGC458883 JGC524319:JGC524419 JGC589855:JGC589955 JGC655391:JGC655491 JGC720927:JGC721027 JGC786463:JGC786563 JGC851999:JGC852099 JGC917535:JGC917635 JGC983071:JGC983171 JPY12:JPY71 JPY73:JPY132 JPY65567:JPY65667 JPY131103:JPY131203 JPY196639:JPY196739 JPY262175:JPY262275 JPY327711:JPY327811 JPY393247:JPY393347 JPY458783:JPY458883 JPY524319:JPY524419 JPY589855:JPY589955 JPY655391:JPY655491 JPY720927:JPY721027 JPY786463:JPY786563 JPY851999:JPY852099 JPY917535:JPY917635 JPY983071:JPY983171 JZU12:JZU71 JZU73:JZU132 JZU65567:JZU65667 JZU131103:JZU131203 JZU196639:JZU196739 JZU262175:JZU262275 JZU327711:JZU327811 JZU393247:JZU393347 JZU458783:JZU458883 JZU524319:JZU524419 JZU589855:JZU589955 JZU655391:JZU655491 JZU720927:JZU721027 JZU786463:JZU786563 JZU851999:JZU852099 JZU917535:JZU917635 JZU983071:JZU983171 KJQ12:KJQ71 KJQ73:KJQ132 KJQ65567:KJQ65667 KJQ131103:KJQ131203 KJQ196639:KJQ196739 KJQ262175:KJQ262275 KJQ327711:KJQ327811 KJQ393247:KJQ393347 KJQ458783:KJQ458883 KJQ524319:KJQ524419 KJQ589855:KJQ589955 KJQ655391:KJQ655491 KJQ720927:KJQ721027 KJQ786463:KJQ786563 KJQ851999:KJQ852099 KJQ917535:KJQ917635 KJQ983071:KJQ983171 KTM12:KTM71 KTM73:KTM132 KTM65567:KTM65667 KTM131103:KTM131203 KTM196639:KTM196739 KTM262175:KTM262275 KTM327711:KTM327811 KTM393247:KTM393347 KTM458783:KTM458883 KTM524319:KTM524419 KTM589855:KTM589955 KTM655391:KTM655491 KTM720927:KTM721027 KTM786463:KTM786563 KTM851999:KTM852099 KTM917535:KTM917635 KTM983071:KTM983171 LDI12:LDI71 LDI73:LDI132 LDI65567:LDI65667 LDI131103:LDI131203 LDI196639:LDI196739 LDI262175:LDI262275 LDI327711:LDI327811 LDI393247:LDI393347 LDI458783:LDI458883 LDI524319:LDI524419 LDI589855:LDI589955 LDI655391:LDI655491 LDI720927:LDI721027 LDI786463:LDI786563 LDI851999:LDI852099 LDI917535:LDI917635 LDI983071:LDI983171 LNE12:LNE71 LNE73:LNE132 LNE65567:LNE65667 LNE131103:LNE131203 LNE196639:LNE196739 LNE262175:LNE262275 LNE327711:LNE327811 LNE393247:LNE393347 LNE458783:LNE458883 LNE524319:LNE524419 LNE589855:LNE589955 LNE655391:LNE655491 LNE720927:LNE721027 LNE786463:LNE786563 LNE851999:LNE852099 LNE917535:LNE917635 LNE983071:LNE983171 LXA12:LXA71 LXA73:LXA132 LXA65567:LXA65667 LXA131103:LXA131203 LXA196639:LXA196739 LXA262175:LXA262275 LXA327711:LXA327811 LXA393247:LXA393347 LXA458783:LXA458883 LXA524319:LXA524419 LXA589855:LXA589955 LXA655391:LXA655491 LXA720927:LXA721027 LXA786463:LXA786563 LXA851999:LXA852099 LXA917535:LXA917635 LXA983071:LXA983171 MGW12:MGW71 MGW73:MGW132 MGW65567:MGW65667 MGW131103:MGW131203 MGW196639:MGW196739 MGW262175:MGW262275 MGW327711:MGW327811 MGW393247:MGW393347 MGW458783:MGW458883 MGW524319:MGW524419 MGW589855:MGW589955 MGW655391:MGW655491 MGW720927:MGW721027 MGW786463:MGW786563 MGW851999:MGW852099 MGW917535:MGW917635 MGW983071:MGW983171 MQS12:MQS71 MQS73:MQS132 MQS65567:MQS65667 MQS131103:MQS131203 MQS196639:MQS196739 MQS262175:MQS262275 MQS327711:MQS327811 MQS393247:MQS393347 MQS458783:MQS458883 MQS524319:MQS524419 MQS589855:MQS589955 MQS655391:MQS655491 MQS720927:MQS721027 MQS786463:MQS786563 MQS851999:MQS852099 MQS917535:MQS917635 MQS983071:MQS983171 NAO12:NAO71 NAO73:NAO132 NAO65567:NAO65667 NAO131103:NAO131203 NAO196639:NAO196739 NAO262175:NAO262275 NAO327711:NAO327811 NAO393247:NAO393347 NAO458783:NAO458883 NAO524319:NAO524419 NAO589855:NAO589955 NAO655391:NAO655491 NAO720927:NAO721027 NAO786463:NAO786563 NAO851999:NAO852099 NAO917535:NAO917635 NAO983071:NAO983171 NKK12:NKK71 NKK73:NKK132 NKK65567:NKK65667 NKK131103:NKK131203 NKK196639:NKK196739 NKK262175:NKK262275 NKK327711:NKK327811 NKK393247:NKK393347 NKK458783:NKK458883 NKK524319:NKK524419 NKK589855:NKK589955 NKK655391:NKK655491 NKK720927:NKK721027 NKK786463:NKK786563 NKK851999:NKK852099 NKK917535:NKK917635 NKK983071:NKK983171 NUG12:NUG71 NUG73:NUG132 NUG65567:NUG65667 NUG131103:NUG131203 NUG196639:NUG196739 NUG262175:NUG262275 NUG327711:NUG327811 NUG393247:NUG393347 NUG458783:NUG458883 NUG524319:NUG524419 NUG589855:NUG589955 NUG655391:NUG655491 NUG720927:NUG721027 NUG786463:NUG786563 NUG851999:NUG852099 NUG917535:NUG917635 NUG983071:NUG983171 OEC12:OEC71 OEC73:OEC132 OEC65567:OEC65667 OEC131103:OEC131203 OEC196639:OEC196739 OEC262175:OEC262275 OEC327711:OEC327811 OEC393247:OEC393347 OEC458783:OEC458883 OEC524319:OEC524419 OEC589855:OEC589955 OEC655391:OEC655491 OEC720927:OEC721027 OEC786463:OEC786563 OEC851999:OEC852099 OEC917535:OEC917635 OEC983071:OEC983171 ONY12:ONY71 ONY73:ONY132 ONY65567:ONY65667 ONY131103:ONY131203 ONY196639:ONY196739 ONY262175:ONY262275 ONY327711:ONY327811 ONY393247:ONY393347 ONY458783:ONY458883 ONY524319:ONY524419 ONY589855:ONY589955 ONY655391:ONY655491 ONY720927:ONY721027 ONY786463:ONY786563 ONY851999:ONY852099 ONY917535:ONY917635 ONY983071:ONY983171 OXU12:OXU71 OXU73:OXU132 OXU65567:OXU65667 OXU131103:OXU131203 OXU196639:OXU196739 OXU262175:OXU262275 OXU327711:OXU327811 OXU393247:OXU393347 OXU458783:OXU458883 OXU524319:OXU524419 OXU589855:OXU589955 OXU655391:OXU655491 OXU720927:OXU721027 OXU786463:OXU786563 OXU851999:OXU852099 OXU917535:OXU917635 OXU983071:OXU983171 PHQ12:PHQ71 PHQ73:PHQ132 PHQ65567:PHQ65667 PHQ131103:PHQ131203 PHQ196639:PHQ196739 PHQ262175:PHQ262275 PHQ327711:PHQ327811 PHQ393247:PHQ393347 PHQ458783:PHQ458883 PHQ524319:PHQ524419 PHQ589855:PHQ589955 PHQ655391:PHQ655491 PHQ720927:PHQ721027 PHQ786463:PHQ786563 PHQ851999:PHQ852099 PHQ917535:PHQ917635 PHQ983071:PHQ983171 PRM12:PRM71 PRM73:PRM132 PRM65567:PRM65667 PRM131103:PRM131203 PRM196639:PRM196739 PRM262175:PRM262275 PRM327711:PRM327811 PRM393247:PRM393347 PRM458783:PRM458883 PRM524319:PRM524419 PRM589855:PRM589955 PRM655391:PRM655491 PRM720927:PRM721027 PRM786463:PRM786563 PRM851999:PRM852099 PRM917535:PRM917635 PRM983071:PRM983171 QBI12:QBI71 QBI73:QBI132 QBI65567:QBI65667 QBI131103:QBI131203 QBI196639:QBI196739 QBI262175:QBI262275 QBI327711:QBI327811 QBI393247:QBI393347 QBI458783:QBI458883 QBI524319:QBI524419 QBI589855:QBI589955 QBI655391:QBI655491 QBI720927:QBI721027 QBI786463:QBI786563 QBI851999:QBI852099 QBI917535:QBI917635 QBI983071:QBI983171 QLE12:QLE71 QLE73:QLE132 QLE65567:QLE65667 QLE131103:QLE131203 QLE196639:QLE196739 QLE262175:QLE262275 QLE327711:QLE327811 QLE393247:QLE393347 QLE458783:QLE458883 QLE524319:QLE524419 QLE589855:QLE589955 QLE655391:QLE655491 QLE720927:QLE721027 QLE786463:QLE786563 QLE851999:QLE852099 QLE917535:QLE917635 QLE983071:QLE983171 QVA12:QVA71 QVA73:QVA132 QVA65567:QVA65667 QVA131103:QVA131203 QVA196639:QVA196739 QVA262175:QVA262275 QVA327711:QVA327811 QVA393247:QVA393347 QVA458783:QVA458883 QVA524319:QVA524419 QVA589855:QVA589955 QVA655391:QVA655491 QVA720927:QVA721027 QVA786463:QVA786563 QVA851999:QVA852099 QVA917535:QVA917635 QVA983071:QVA983171 REW12:REW71 REW73:REW132 REW65567:REW65667 REW131103:REW131203 REW196639:REW196739 REW262175:REW262275 REW327711:REW327811 REW393247:REW393347 REW458783:REW458883 REW524319:REW524419 REW589855:REW589955 REW655391:REW655491 REW720927:REW721027 REW786463:REW786563 REW851999:REW852099 REW917535:REW917635 REW983071:REW983171 ROS12:ROS71 ROS73:ROS132 ROS65567:ROS65667 ROS131103:ROS131203 ROS196639:ROS196739 ROS262175:ROS262275 ROS327711:ROS327811 ROS393247:ROS393347 ROS458783:ROS458883 ROS524319:ROS524419 ROS589855:ROS589955 ROS655391:ROS655491 ROS720927:ROS721027 ROS786463:ROS786563 ROS851999:ROS852099 ROS917535:ROS917635 ROS983071:ROS983171 RYO12:RYO71 RYO73:RYO132 RYO65567:RYO65667 RYO131103:RYO131203 RYO196639:RYO196739 RYO262175:RYO262275 RYO327711:RYO327811 RYO393247:RYO393347 RYO458783:RYO458883 RYO524319:RYO524419 RYO589855:RYO589955 RYO655391:RYO655491 RYO720927:RYO721027 RYO786463:RYO786563 RYO851999:RYO852099 RYO917535:RYO917635 RYO983071:RYO983171 SIK12:SIK71 SIK73:SIK132 SIK65567:SIK65667 SIK131103:SIK131203 SIK196639:SIK196739 SIK262175:SIK262275 SIK327711:SIK327811 SIK393247:SIK393347 SIK458783:SIK458883 SIK524319:SIK524419 SIK589855:SIK589955 SIK655391:SIK655491 SIK720927:SIK721027 SIK786463:SIK786563 SIK851999:SIK852099 SIK917535:SIK917635 SIK983071:SIK983171 SSG12:SSG71 SSG73:SSG132 SSG65567:SSG65667 SSG131103:SSG131203 SSG196639:SSG196739 SSG262175:SSG262275 SSG327711:SSG327811 SSG393247:SSG393347 SSG458783:SSG458883 SSG524319:SSG524419 SSG589855:SSG589955 SSG655391:SSG655491 SSG720927:SSG721027 SSG786463:SSG786563 SSG851999:SSG852099 SSG917535:SSG917635 SSG983071:SSG983171 TCC12:TCC71 TCC73:TCC132 TCC65567:TCC65667 TCC131103:TCC131203 TCC196639:TCC196739 TCC262175:TCC262275 TCC327711:TCC327811 TCC393247:TCC393347 TCC458783:TCC458883 TCC524319:TCC524419 TCC589855:TCC589955 TCC655391:TCC655491 TCC720927:TCC721027 TCC786463:TCC786563 TCC851999:TCC852099 TCC917535:TCC917635 TCC983071:TCC983171 TLY12:TLY71 TLY73:TLY132 TLY65567:TLY65667 TLY131103:TLY131203 TLY196639:TLY196739 TLY262175:TLY262275 TLY327711:TLY327811 TLY393247:TLY393347 TLY458783:TLY458883 TLY524319:TLY524419 TLY589855:TLY589955 TLY655391:TLY655491 TLY720927:TLY721027 TLY786463:TLY786563 TLY851999:TLY852099 TLY917535:TLY917635 TLY983071:TLY983171 TVU12:TVU71 TVU73:TVU132 TVU65567:TVU65667 TVU131103:TVU131203 TVU196639:TVU196739 TVU262175:TVU262275 TVU327711:TVU327811 TVU393247:TVU393347 TVU458783:TVU458883 TVU524319:TVU524419 TVU589855:TVU589955 TVU655391:TVU655491 TVU720927:TVU721027 TVU786463:TVU786563 TVU851999:TVU852099 TVU917535:TVU917635 TVU983071:TVU983171 UFQ12:UFQ71 UFQ73:UFQ132 UFQ65567:UFQ65667 UFQ131103:UFQ131203 UFQ196639:UFQ196739 UFQ262175:UFQ262275 UFQ327711:UFQ327811 UFQ393247:UFQ393347 UFQ458783:UFQ458883 UFQ524319:UFQ524419 UFQ589855:UFQ589955 UFQ655391:UFQ655491 UFQ720927:UFQ721027 UFQ786463:UFQ786563 UFQ851999:UFQ852099 UFQ917535:UFQ917635 UFQ983071:UFQ983171 UPM12:UPM71 UPM73:UPM132 UPM65567:UPM65667 UPM131103:UPM131203 UPM196639:UPM196739 UPM262175:UPM262275 UPM327711:UPM327811 UPM393247:UPM393347 UPM458783:UPM458883 UPM524319:UPM524419 UPM589855:UPM589955 UPM655391:UPM655491 UPM720927:UPM721027 UPM786463:UPM786563 UPM851999:UPM852099 UPM917535:UPM917635 UPM983071:UPM983171 UZI12:UZI71 UZI73:UZI132 UZI65567:UZI65667 UZI131103:UZI131203 UZI196639:UZI196739 UZI262175:UZI262275 UZI327711:UZI327811 UZI393247:UZI393347 UZI458783:UZI458883 UZI524319:UZI524419 UZI589855:UZI589955 UZI655391:UZI655491 UZI720927:UZI721027 UZI786463:UZI786563 UZI851999:UZI852099 UZI917535:UZI917635 UZI983071:UZI983171 VJE12:VJE71 VJE73:VJE132 VJE65567:VJE65667 VJE131103:VJE131203 VJE196639:VJE196739 VJE262175:VJE262275 VJE327711:VJE327811 VJE393247:VJE393347 VJE458783:VJE458883 VJE524319:VJE524419 VJE589855:VJE589955 VJE655391:VJE655491 VJE720927:VJE721027 VJE786463:VJE786563 VJE851999:VJE852099 VJE917535:VJE917635 VJE983071:VJE983171 VTA12:VTA71 VTA73:VTA132 VTA65567:VTA65667 VTA131103:VTA131203 VTA196639:VTA196739 VTA262175:VTA262275 VTA327711:VTA327811 VTA393247:VTA393347 VTA458783:VTA458883 VTA524319:VTA524419 VTA589855:VTA589955 VTA655391:VTA655491 VTA720927:VTA721027 VTA786463:VTA786563 VTA851999:VTA852099 VTA917535:VTA917635 VTA983071:VTA983171 WCW12:WCW71 WCW73:WCW132 WCW65567:WCW65667 WCW131103:WCW131203 WCW196639:WCW196739 WCW262175:WCW262275 WCW327711:WCW327811 WCW393247:WCW393347 WCW458783:WCW458883 WCW524319:WCW524419 WCW589855:WCW589955 WCW655391:WCW655491 WCW720927:WCW721027 WCW786463:WCW786563 WCW851999:WCW852099 WCW917535:WCW917635 WCW983071:WCW983171 WMS12:WMS71 WMS73:WMS132 WMS65567:WMS65667 WMS131103:WMS131203 WMS196639:WMS196739 WMS262175:WMS262275 WMS327711:WMS327811 WMS393247:WMS393347 WMS458783:WMS458883 WMS524319:WMS524419 WMS589855:WMS589955 WMS655391:WMS655491 WMS720927:WMS721027 WMS786463:WMS786563 WMS851999:WMS852099 WMS917535:WMS917635 WMS983071:WMS983171 WWO12:WWO71 WWO73:WWO132 WWO65567:WWO65667 WWO131103:WWO131203 WWO196639:WWO196739 WWO262175:WWO262275 WWO327711:WWO327811 WWO393247:WWO393347 WWO458783:WWO458883 WWO524319:WWO524419 WWO589855:WWO589955 WWO655391:WWO655491 WWO720927:WWO721027 WWO786463:WWO786563 WWO851999:WWO852099 WWO917535:WWO917635 WWO983071:WWO983171" xr:uid="{00000000-0002-0000-0200-000030000000}">
      <formula1>$Z$10</formula1>
    </dataValidation>
    <dataValidation type="whole" operator="lessThanOrEqual" allowBlank="1" showInputMessage="1" showErrorMessage="1" error="INPUT NUMBER LESS THAN OR EQUAL THE HIGHEST POSSIBLE SCORE" prompt="Input Raw Score" sqref="AA65567:AA65667 AA131103:AA131203 AA196639:AA196739 AA262175:AA262275 AA327711:AA327811 AA393247:AA393347 AA458783:AA458883 AA524319:AA524419 AA589855:AA589955 AA655391:AA655491 AA720927:AA721027 AA786463:AA786563 AA851999:AA852099 AA917535:AA917635 AA983071:AA983171 KD12:KD71 KD73:KD132 KD65567:KD65667 KD131103:KD131203 KD196639:KD196739 KD262175:KD262275 KD327711:KD327811 KD393247:KD393347 KD458783:KD458883 KD524319:KD524419 KD589855:KD589955 KD655391:KD655491 KD720927:KD721027 KD786463:KD786563 KD851999:KD852099 KD917535:KD917635 KD983071:KD983171 TZ12:TZ71 TZ73:TZ132 TZ65567:TZ65667 TZ131103:TZ131203 TZ196639:TZ196739 TZ262175:TZ262275 TZ327711:TZ327811 TZ393247:TZ393347 TZ458783:TZ458883 TZ524319:TZ524419 TZ589855:TZ589955 TZ655391:TZ655491 TZ720927:TZ721027 TZ786463:TZ786563 TZ851999:TZ852099 TZ917535:TZ917635 TZ983071:TZ983171 ADV12:ADV71 ADV73:ADV132 ADV65567:ADV65667 ADV131103:ADV131203 ADV196639:ADV196739 ADV262175:ADV262275 ADV327711:ADV327811 ADV393247:ADV393347 ADV458783:ADV458883 ADV524319:ADV524419 ADV589855:ADV589955 ADV655391:ADV655491 ADV720927:ADV721027 ADV786463:ADV786563 ADV851999:ADV852099 ADV917535:ADV917635 ADV983071:ADV983171 ANR12:ANR71 ANR73:ANR132 ANR65567:ANR65667 ANR131103:ANR131203 ANR196639:ANR196739 ANR262175:ANR262275 ANR327711:ANR327811 ANR393247:ANR393347 ANR458783:ANR458883 ANR524319:ANR524419 ANR589855:ANR589955 ANR655391:ANR655491 ANR720927:ANR721027 ANR786463:ANR786563 ANR851999:ANR852099 ANR917535:ANR917635 ANR983071:ANR983171 AXN12:AXN71 AXN73:AXN132 AXN65567:AXN65667 AXN131103:AXN131203 AXN196639:AXN196739 AXN262175:AXN262275 AXN327711:AXN327811 AXN393247:AXN393347 AXN458783:AXN458883 AXN524319:AXN524419 AXN589855:AXN589955 AXN655391:AXN655491 AXN720927:AXN721027 AXN786463:AXN786563 AXN851999:AXN852099 AXN917535:AXN917635 AXN983071:AXN983171 BHJ12:BHJ71 BHJ73:BHJ132 BHJ65567:BHJ65667 BHJ131103:BHJ131203 BHJ196639:BHJ196739 BHJ262175:BHJ262275 BHJ327711:BHJ327811 BHJ393247:BHJ393347 BHJ458783:BHJ458883 BHJ524319:BHJ524419 BHJ589855:BHJ589955 BHJ655391:BHJ655491 BHJ720927:BHJ721027 BHJ786463:BHJ786563 BHJ851999:BHJ852099 BHJ917535:BHJ917635 BHJ983071:BHJ983171 BRF12:BRF71 BRF73:BRF132 BRF65567:BRF65667 BRF131103:BRF131203 BRF196639:BRF196739 BRF262175:BRF262275 BRF327711:BRF327811 BRF393247:BRF393347 BRF458783:BRF458883 BRF524319:BRF524419 BRF589855:BRF589955 BRF655391:BRF655491 BRF720927:BRF721027 BRF786463:BRF786563 BRF851999:BRF852099 BRF917535:BRF917635 BRF983071:BRF983171 CBB12:CBB71 CBB73:CBB132 CBB65567:CBB65667 CBB131103:CBB131203 CBB196639:CBB196739 CBB262175:CBB262275 CBB327711:CBB327811 CBB393247:CBB393347 CBB458783:CBB458883 CBB524319:CBB524419 CBB589855:CBB589955 CBB655391:CBB655491 CBB720927:CBB721027 CBB786463:CBB786563 CBB851999:CBB852099 CBB917535:CBB917635 CBB983071:CBB983171 CKX12:CKX71 CKX73:CKX132 CKX65567:CKX65667 CKX131103:CKX131203 CKX196639:CKX196739 CKX262175:CKX262275 CKX327711:CKX327811 CKX393247:CKX393347 CKX458783:CKX458883 CKX524319:CKX524419 CKX589855:CKX589955 CKX655391:CKX655491 CKX720927:CKX721027 CKX786463:CKX786563 CKX851999:CKX852099 CKX917535:CKX917635 CKX983071:CKX983171 CUT12:CUT71 CUT73:CUT132 CUT65567:CUT65667 CUT131103:CUT131203 CUT196639:CUT196739 CUT262175:CUT262275 CUT327711:CUT327811 CUT393247:CUT393347 CUT458783:CUT458883 CUT524319:CUT524419 CUT589855:CUT589955 CUT655391:CUT655491 CUT720927:CUT721027 CUT786463:CUT786563 CUT851999:CUT852099 CUT917535:CUT917635 CUT983071:CUT983171 DEP12:DEP71 DEP73:DEP132 DEP65567:DEP65667 DEP131103:DEP131203 DEP196639:DEP196739 DEP262175:DEP262275 DEP327711:DEP327811 DEP393247:DEP393347 DEP458783:DEP458883 DEP524319:DEP524419 DEP589855:DEP589955 DEP655391:DEP655491 DEP720927:DEP721027 DEP786463:DEP786563 DEP851999:DEP852099 DEP917535:DEP917635 DEP983071:DEP983171 DOL12:DOL71 DOL73:DOL132 DOL65567:DOL65667 DOL131103:DOL131203 DOL196639:DOL196739 DOL262175:DOL262275 DOL327711:DOL327811 DOL393247:DOL393347 DOL458783:DOL458883 DOL524319:DOL524419 DOL589855:DOL589955 DOL655391:DOL655491 DOL720927:DOL721027 DOL786463:DOL786563 DOL851999:DOL852099 DOL917535:DOL917635 DOL983071:DOL983171 DYH12:DYH71 DYH73:DYH132 DYH65567:DYH65667 DYH131103:DYH131203 DYH196639:DYH196739 DYH262175:DYH262275 DYH327711:DYH327811 DYH393247:DYH393347 DYH458783:DYH458883 DYH524319:DYH524419 DYH589855:DYH589955 DYH655391:DYH655491 DYH720927:DYH721027 DYH786463:DYH786563 DYH851999:DYH852099 DYH917535:DYH917635 DYH983071:DYH983171 EID12:EID71 EID73:EID132 EID65567:EID65667 EID131103:EID131203 EID196639:EID196739 EID262175:EID262275 EID327711:EID327811 EID393247:EID393347 EID458783:EID458883 EID524319:EID524419 EID589855:EID589955 EID655391:EID655491 EID720927:EID721027 EID786463:EID786563 EID851999:EID852099 EID917535:EID917635 EID983071:EID983171 ERZ12:ERZ71 ERZ73:ERZ132 ERZ65567:ERZ65667 ERZ131103:ERZ131203 ERZ196639:ERZ196739 ERZ262175:ERZ262275 ERZ327711:ERZ327811 ERZ393247:ERZ393347 ERZ458783:ERZ458883 ERZ524319:ERZ524419 ERZ589855:ERZ589955 ERZ655391:ERZ655491 ERZ720927:ERZ721027 ERZ786463:ERZ786563 ERZ851999:ERZ852099 ERZ917535:ERZ917635 ERZ983071:ERZ983171 FBV12:FBV71 FBV73:FBV132 FBV65567:FBV65667 FBV131103:FBV131203 FBV196639:FBV196739 FBV262175:FBV262275 FBV327711:FBV327811 FBV393247:FBV393347 FBV458783:FBV458883 FBV524319:FBV524419 FBV589855:FBV589955 FBV655391:FBV655491 FBV720927:FBV721027 FBV786463:FBV786563 FBV851999:FBV852099 FBV917535:FBV917635 FBV983071:FBV983171 FLR12:FLR71 FLR73:FLR132 FLR65567:FLR65667 FLR131103:FLR131203 FLR196639:FLR196739 FLR262175:FLR262275 FLR327711:FLR327811 FLR393247:FLR393347 FLR458783:FLR458883 FLR524319:FLR524419 FLR589855:FLR589955 FLR655391:FLR655491 FLR720927:FLR721027 FLR786463:FLR786563 FLR851999:FLR852099 FLR917535:FLR917635 FLR983071:FLR983171 FVN12:FVN71 FVN73:FVN132 FVN65567:FVN65667 FVN131103:FVN131203 FVN196639:FVN196739 FVN262175:FVN262275 FVN327711:FVN327811 FVN393247:FVN393347 FVN458783:FVN458883 FVN524319:FVN524419 FVN589855:FVN589955 FVN655391:FVN655491 FVN720927:FVN721027 FVN786463:FVN786563 FVN851999:FVN852099 FVN917535:FVN917635 FVN983071:FVN983171 GFJ12:GFJ71 GFJ73:GFJ132 GFJ65567:GFJ65667 GFJ131103:GFJ131203 GFJ196639:GFJ196739 GFJ262175:GFJ262275 GFJ327711:GFJ327811 GFJ393247:GFJ393347 GFJ458783:GFJ458883 GFJ524319:GFJ524419 GFJ589855:GFJ589955 GFJ655391:GFJ655491 GFJ720927:GFJ721027 GFJ786463:GFJ786563 GFJ851999:GFJ852099 GFJ917535:GFJ917635 GFJ983071:GFJ983171 GPF12:GPF71 GPF73:GPF132 GPF65567:GPF65667 GPF131103:GPF131203 GPF196639:GPF196739 GPF262175:GPF262275 GPF327711:GPF327811 GPF393247:GPF393347 GPF458783:GPF458883 GPF524319:GPF524419 GPF589855:GPF589955 GPF655391:GPF655491 GPF720927:GPF721027 GPF786463:GPF786563 GPF851999:GPF852099 GPF917535:GPF917635 GPF983071:GPF983171 GZB12:GZB71 GZB73:GZB132 GZB65567:GZB65667 GZB131103:GZB131203 GZB196639:GZB196739 GZB262175:GZB262275 GZB327711:GZB327811 GZB393247:GZB393347 GZB458783:GZB458883 GZB524319:GZB524419 GZB589855:GZB589955 GZB655391:GZB655491 GZB720927:GZB721027 GZB786463:GZB786563 GZB851999:GZB852099 GZB917535:GZB917635 GZB983071:GZB983171 HIX12:HIX71 HIX73:HIX132 HIX65567:HIX65667 HIX131103:HIX131203 HIX196639:HIX196739 HIX262175:HIX262275 HIX327711:HIX327811 HIX393247:HIX393347 HIX458783:HIX458883 HIX524319:HIX524419 HIX589855:HIX589955 HIX655391:HIX655491 HIX720927:HIX721027 HIX786463:HIX786563 HIX851999:HIX852099 HIX917535:HIX917635 HIX983071:HIX983171 HST12:HST71 HST73:HST132 HST65567:HST65667 HST131103:HST131203 HST196639:HST196739 HST262175:HST262275 HST327711:HST327811 HST393247:HST393347 HST458783:HST458883 HST524319:HST524419 HST589855:HST589955 HST655391:HST655491 HST720927:HST721027 HST786463:HST786563 HST851999:HST852099 HST917535:HST917635 HST983071:HST983171 ICP12:ICP71 ICP73:ICP132 ICP65567:ICP65667 ICP131103:ICP131203 ICP196639:ICP196739 ICP262175:ICP262275 ICP327711:ICP327811 ICP393247:ICP393347 ICP458783:ICP458883 ICP524319:ICP524419 ICP589855:ICP589955 ICP655391:ICP655491 ICP720927:ICP721027 ICP786463:ICP786563 ICP851999:ICP852099 ICP917535:ICP917635 ICP983071:ICP983171 IML12:IML71 IML73:IML132 IML65567:IML65667 IML131103:IML131203 IML196639:IML196739 IML262175:IML262275 IML327711:IML327811 IML393247:IML393347 IML458783:IML458883 IML524319:IML524419 IML589855:IML589955 IML655391:IML655491 IML720927:IML721027 IML786463:IML786563 IML851999:IML852099 IML917535:IML917635 IML983071:IML983171 IWH12:IWH71 IWH73:IWH132 IWH65567:IWH65667 IWH131103:IWH131203 IWH196639:IWH196739 IWH262175:IWH262275 IWH327711:IWH327811 IWH393247:IWH393347 IWH458783:IWH458883 IWH524319:IWH524419 IWH589855:IWH589955 IWH655391:IWH655491 IWH720927:IWH721027 IWH786463:IWH786563 IWH851999:IWH852099 IWH917535:IWH917635 IWH983071:IWH983171 JGD12:JGD71 JGD73:JGD132 JGD65567:JGD65667 JGD131103:JGD131203 JGD196639:JGD196739 JGD262175:JGD262275 JGD327711:JGD327811 JGD393247:JGD393347 JGD458783:JGD458883 JGD524319:JGD524419 JGD589855:JGD589955 JGD655391:JGD655491 JGD720927:JGD721027 JGD786463:JGD786563 JGD851999:JGD852099 JGD917535:JGD917635 JGD983071:JGD983171 JPZ12:JPZ71 JPZ73:JPZ132 JPZ65567:JPZ65667 JPZ131103:JPZ131203 JPZ196639:JPZ196739 JPZ262175:JPZ262275 JPZ327711:JPZ327811 JPZ393247:JPZ393347 JPZ458783:JPZ458883 JPZ524319:JPZ524419 JPZ589855:JPZ589955 JPZ655391:JPZ655491 JPZ720927:JPZ721027 JPZ786463:JPZ786563 JPZ851999:JPZ852099 JPZ917535:JPZ917635 JPZ983071:JPZ983171 JZV12:JZV71 JZV73:JZV132 JZV65567:JZV65667 JZV131103:JZV131203 JZV196639:JZV196739 JZV262175:JZV262275 JZV327711:JZV327811 JZV393247:JZV393347 JZV458783:JZV458883 JZV524319:JZV524419 JZV589855:JZV589955 JZV655391:JZV655491 JZV720927:JZV721027 JZV786463:JZV786563 JZV851999:JZV852099 JZV917535:JZV917635 JZV983071:JZV983171 KJR12:KJR71 KJR73:KJR132 KJR65567:KJR65667 KJR131103:KJR131203 KJR196639:KJR196739 KJR262175:KJR262275 KJR327711:KJR327811 KJR393247:KJR393347 KJR458783:KJR458883 KJR524319:KJR524419 KJR589855:KJR589955 KJR655391:KJR655491 KJR720927:KJR721027 KJR786463:KJR786563 KJR851999:KJR852099 KJR917535:KJR917635 KJR983071:KJR983171 KTN12:KTN71 KTN73:KTN132 KTN65567:KTN65667 KTN131103:KTN131203 KTN196639:KTN196739 KTN262175:KTN262275 KTN327711:KTN327811 KTN393247:KTN393347 KTN458783:KTN458883 KTN524319:KTN524419 KTN589855:KTN589955 KTN655391:KTN655491 KTN720927:KTN721027 KTN786463:KTN786563 KTN851999:KTN852099 KTN917535:KTN917635 KTN983071:KTN983171 LDJ12:LDJ71 LDJ73:LDJ132 LDJ65567:LDJ65667 LDJ131103:LDJ131203 LDJ196639:LDJ196739 LDJ262175:LDJ262275 LDJ327711:LDJ327811 LDJ393247:LDJ393347 LDJ458783:LDJ458883 LDJ524319:LDJ524419 LDJ589855:LDJ589955 LDJ655391:LDJ655491 LDJ720927:LDJ721027 LDJ786463:LDJ786563 LDJ851999:LDJ852099 LDJ917535:LDJ917635 LDJ983071:LDJ983171 LNF12:LNF71 LNF73:LNF132 LNF65567:LNF65667 LNF131103:LNF131203 LNF196639:LNF196739 LNF262175:LNF262275 LNF327711:LNF327811 LNF393247:LNF393347 LNF458783:LNF458883 LNF524319:LNF524419 LNF589855:LNF589955 LNF655391:LNF655491 LNF720927:LNF721027 LNF786463:LNF786563 LNF851999:LNF852099 LNF917535:LNF917635 LNF983071:LNF983171 LXB12:LXB71 LXB73:LXB132 LXB65567:LXB65667 LXB131103:LXB131203 LXB196639:LXB196739 LXB262175:LXB262275 LXB327711:LXB327811 LXB393247:LXB393347 LXB458783:LXB458883 LXB524319:LXB524419 LXB589855:LXB589955 LXB655391:LXB655491 LXB720927:LXB721027 LXB786463:LXB786563 LXB851999:LXB852099 LXB917535:LXB917635 LXB983071:LXB983171 MGX12:MGX71 MGX73:MGX132 MGX65567:MGX65667 MGX131103:MGX131203 MGX196639:MGX196739 MGX262175:MGX262275 MGX327711:MGX327811 MGX393247:MGX393347 MGX458783:MGX458883 MGX524319:MGX524419 MGX589855:MGX589955 MGX655391:MGX655491 MGX720927:MGX721027 MGX786463:MGX786563 MGX851999:MGX852099 MGX917535:MGX917635 MGX983071:MGX983171 MQT12:MQT71 MQT73:MQT132 MQT65567:MQT65667 MQT131103:MQT131203 MQT196639:MQT196739 MQT262175:MQT262275 MQT327711:MQT327811 MQT393247:MQT393347 MQT458783:MQT458883 MQT524319:MQT524419 MQT589855:MQT589955 MQT655391:MQT655491 MQT720927:MQT721027 MQT786463:MQT786563 MQT851999:MQT852099 MQT917535:MQT917635 MQT983071:MQT983171 NAP12:NAP71 NAP73:NAP132 NAP65567:NAP65667 NAP131103:NAP131203 NAP196639:NAP196739 NAP262175:NAP262275 NAP327711:NAP327811 NAP393247:NAP393347 NAP458783:NAP458883 NAP524319:NAP524419 NAP589855:NAP589955 NAP655391:NAP655491 NAP720927:NAP721027 NAP786463:NAP786563 NAP851999:NAP852099 NAP917535:NAP917635 NAP983071:NAP983171 NKL12:NKL71 NKL73:NKL132 NKL65567:NKL65667 NKL131103:NKL131203 NKL196639:NKL196739 NKL262175:NKL262275 NKL327711:NKL327811 NKL393247:NKL393347 NKL458783:NKL458883 NKL524319:NKL524419 NKL589855:NKL589955 NKL655391:NKL655491 NKL720927:NKL721027 NKL786463:NKL786563 NKL851999:NKL852099 NKL917535:NKL917635 NKL983071:NKL983171 NUH12:NUH71 NUH73:NUH132 NUH65567:NUH65667 NUH131103:NUH131203 NUH196639:NUH196739 NUH262175:NUH262275 NUH327711:NUH327811 NUH393247:NUH393347 NUH458783:NUH458883 NUH524319:NUH524419 NUH589855:NUH589955 NUH655391:NUH655491 NUH720927:NUH721027 NUH786463:NUH786563 NUH851999:NUH852099 NUH917535:NUH917635 NUH983071:NUH983171 OED12:OED71 OED73:OED132 OED65567:OED65667 OED131103:OED131203 OED196639:OED196739 OED262175:OED262275 OED327711:OED327811 OED393247:OED393347 OED458783:OED458883 OED524319:OED524419 OED589855:OED589955 OED655391:OED655491 OED720927:OED721027 OED786463:OED786563 OED851999:OED852099 OED917535:OED917635 OED983071:OED983171 ONZ12:ONZ71 ONZ73:ONZ132 ONZ65567:ONZ65667 ONZ131103:ONZ131203 ONZ196639:ONZ196739 ONZ262175:ONZ262275 ONZ327711:ONZ327811 ONZ393247:ONZ393347 ONZ458783:ONZ458883 ONZ524319:ONZ524419 ONZ589855:ONZ589955 ONZ655391:ONZ655491 ONZ720927:ONZ721027 ONZ786463:ONZ786563 ONZ851999:ONZ852099 ONZ917535:ONZ917635 ONZ983071:ONZ983171 OXV12:OXV71 OXV73:OXV132 OXV65567:OXV65667 OXV131103:OXV131203 OXV196639:OXV196739 OXV262175:OXV262275 OXV327711:OXV327811 OXV393247:OXV393347 OXV458783:OXV458883 OXV524319:OXV524419 OXV589855:OXV589955 OXV655391:OXV655491 OXV720927:OXV721027 OXV786463:OXV786563 OXV851999:OXV852099 OXV917535:OXV917635 OXV983071:OXV983171 PHR12:PHR71 PHR73:PHR132 PHR65567:PHR65667 PHR131103:PHR131203 PHR196639:PHR196739 PHR262175:PHR262275 PHR327711:PHR327811 PHR393247:PHR393347 PHR458783:PHR458883 PHR524319:PHR524419 PHR589855:PHR589955 PHR655391:PHR655491 PHR720927:PHR721027 PHR786463:PHR786563 PHR851999:PHR852099 PHR917535:PHR917635 PHR983071:PHR983171 PRN12:PRN71 PRN73:PRN132 PRN65567:PRN65667 PRN131103:PRN131203 PRN196639:PRN196739 PRN262175:PRN262275 PRN327711:PRN327811 PRN393247:PRN393347 PRN458783:PRN458883 PRN524319:PRN524419 PRN589855:PRN589955 PRN655391:PRN655491 PRN720927:PRN721027 PRN786463:PRN786563 PRN851999:PRN852099 PRN917535:PRN917635 PRN983071:PRN983171 QBJ12:QBJ71 QBJ73:QBJ132 QBJ65567:QBJ65667 QBJ131103:QBJ131203 QBJ196639:QBJ196739 QBJ262175:QBJ262275 QBJ327711:QBJ327811 QBJ393247:QBJ393347 QBJ458783:QBJ458883 QBJ524319:QBJ524419 QBJ589855:QBJ589955 QBJ655391:QBJ655491 QBJ720927:QBJ721027 QBJ786463:QBJ786563 QBJ851999:QBJ852099 QBJ917535:QBJ917635 QBJ983071:QBJ983171 QLF12:QLF71 QLF73:QLF132 QLF65567:QLF65667 QLF131103:QLF131203 QLF196639:QLF196739 QLF262175:QLF262275 QLF327711:QLF327811 QLF393247:QLF393347 QLF458783:QLF458883 QLF524319:QLF524419 QLF589855:QLF589955 QLF655391:QLF655491 QLF720927:QLF721027 QLF786463:QLF786563 QLF851999:QLF852099 QLF917535:QLF917635 QLF983071:QLF983171 QVB12:QVB71 QVB73:QVB132 QVB65567:QVB65667 QVB131103:QVB131203 QVB196639:QVB196739 QVB262175:QVB262275 QVB327711:QVB327811 QVB393247:QVB393347 QVB458783:QVB458883 QVB524319:QVB524419 QVB589855:QVB589955 QVB655391:QVB655491 QVB720927:QVB721027 QVB786463:QVB786563 QVB851999:QVB852099 QVB917535:QVB917635 QVB983071:QVB983171 REX12:REX71 REX73:REX132 REX65567:REX65667 REX131103:REX131203 REX196639:REX196739 REX262175:REX262275 REX327711:REX327811 REX393247:REX393347 REX458783:REX458883 REX524319:REX524419 REX589855:REX589955 REX655391:REX655491 REX720927:REX721027 REX786463:REX786563 REX851999:REX852099 REX917535:REX917635 REX983071:REX983171 ROT12:ROT71 ROT73:ROT132 ROT65567:ROT65667 ROT131103:ROT131203 ROT196639:ROT196739 ROT262175:ROT262275 ROT327711:ROT327811 ROT393247:ROT393347 ROT458783:ROT458883 ROT524319:ROT524419 ROT589855:ROT589955 ROT655391:ROT655491 ROT720927:ROT721027 ROT786463:ROT786563 ROT851999:ROT852099 ROT917535:ROT917635 ROT983071:ROT983171 RYP12:RYP71 RYP73:RYP132 RYP65567:RYP65667 RYP131103:RYP131203 RYP196639:RYP196739 RYP262175:RYP262275 RYP327711:RYP327811 RYP393247:RYP393347 RYP458783:RYP458883 RYP524319:RYP524419 RYP589855:RYP589955 RYP655391:RYP655491 RYP720927:RYP721027 RYP786463:RYP786563 RYP851999:RYP852099 RYP917535:RYP917635 RYP983071:RYP983171 SIL12:SIL71 SIL73:SIL132 SIL65567:SIL65667 SIL131103:SIL131203 SIL196639:SIL196739 SIL262175:SIL262275 SIL327711:SIL327811 SIL393247:SIL393347 SIL458783:SIL458883 SIL524319:SIL524419 SIL589855:SIL589955 SIL655391:SIL655491 SIL720927:SIL721027 SIL786463:SIL786563 SIL851999:SIL852099 SIL917535:SIL917635 SIL983071:SIL983171 SSH12:SSH71 SSH73:SSH132 SSH65567:SSH65667 SSH131103:SSH131203 SSH196639:SSH196739 SSH262175:SSH262275 SSH327711:SSH327811 SSH393247:SSH393347 SSH458783:SSH458883 SSH524319:SSH524419 SSH589855:SSH589955 SSH655391:SSH655491 SSH720927:SSH721027 SSH786463:SSH786563 SSH851999:SSH852099 SSH917535:SSH917635 SSH983071:SSH983171 TCD12:TCD71 TCD73:TCD132 TCD65567:TCD65667 TCD131103:TCD131203 TCD196639:TCD196739 TCD262175:TCD262275 TCD327711:TCD327811 TCD393247:TCD393347 TCD458783:TCD458883 TCD524319:TCD524419 TCD589855:TCD589955 TCD655391:TCD655491 TCD720927:TCD721027 TCD786463:TCD786563 TCD851999:TCD852099 TCD917535:TCD917635 TCD983071:TCD983171 TLZ12:TLZ71 TLZ73:TLZ132 TLZ65567:TLZ65667 TLZ131103:TLZ131203 TLZ196639:TLZ196739 TLZ262175:TLZ262275 TLZ327711:TLZ327811 TLZ393247:TLZ393347 TLZ458783:TLZ458883 TLZ524319:TLZ524419 TLZ589855:TLZ589955 TLZ655391:TLZ655491 TLZ720927:TLZ721027 TLZ786463:TLZ786563 TLZ851999:TLZ852099 TLZ917535:TLZ917635 TLZ983071:TLZ983171 TVV12:TVV71 TVV73:TVV132 TVV65567:TVV65667 TVV131103:TVV131203 TVV196639:TVV196739 TVV262175:TVV262275 TVV327711:TVV327811 TVV393247:TVV393347 TVV458783:TVV458883 TVV524319:TVV524419 TVV589855:TVV589955 TVV655391:TVV655491 TVV720927:TVV721027 TVV786463:TVV786563 TVV851999:TVV852099 TVV917535:TVV917635 TVV983071:TVV983171 UFR12:UFR71 UFR73:UFR132 UFR65567:UFR65667 UFR131103:UFR131203 UFR196639:UFR196739 UFR262175:UFR262275 UFR327711:UFR327811 UFR393247:UFR393347 UFR458783:UFR458883 UFR524319:UFR524419 UFR589855:UFR589955 UFR655391:UFR655491 UFR720927:UFR721027 UFR786463:UFR786563 UFR851999:UFR852099 UFR917535:UFR917635 UFR983071:UFR983171 UPN12:UPN71 UPN73:UPN132 UPN65567:UPN65667 UPN131103:UPN131203 UPN196639:UPN196739 UPN262175:UPN262275 UPN327711:UPN327811 UPN393247:UPN393347 UPN458783:UPN458883 UPN524319:UPN524419 UPN589855:UPN589955 UPN655391:UPN655491 UPN720927:UPN721027 UPN786463:UPN786563 UPN851999:UPN852099 UPN917535:UPN917635 UPN983071:UPN983171 UZJ12:UZJ71 UZJ73:UZJ132 UZJ65567:UZJ65667 UZJ131103:UZJ131203 UZJ196639:UZJ196739 UZJ262175:UZJ262275 UZJ327711:UZJ327811 UZJ393247:UZJ393347 UZJ458783:UZJ458883 UZJ524319:UZJ524419 UZJ589855:UZJ589955 UZJ655391:UZJ655491 UZJ720927:UZJ721027 UZJ786463:UZJ786563 UZJ851999:UZJ852099 UZJ917535:UZJ917635 UZJ983071:UZJ983171 VJF12:VJF71 VJF73:VJF132 VJF65567:VJF65667 VJF131103:VJF131203 VJF196639:VJF196739 VJF262175:VJF262275 VJF327711:VJF327811 VJF393247:VJF393347 VJF458783:VJF458883 VJF524319:VJF524419 VJF589855:VJF589955 VJF655391:VJF655491 VJF720927:VJF721027 VJF786463:VJF786563 VJF851999:VJF852099 VJF917535:VJF917635 VJF983071:VJF983171 VTB12:VTB71 VTB73:VTB132 VTB65567:VTB65667 VTB131103:VTB131203 VTB196639:VTB196739 VTB262175:VTB262275 VTB327711:VTB327811 VTB393247:VTB393347 VTB458783:VTB458883 VTB524319:VTB524419 VTB589855:VTB589955 VTB655391:VTB655491 VTB720927:VTB721027 VTB786463:VTB786563 VTB851999:VTB852099 VTB917535:VTB917635 VTB983071:VTB983171 WCX12:WCX71 WCX73:WCX132 WCX65567:WCX65667 WCX131103:WCX131203 WCX196639:WCX196739 WCX262175:WCX262275 WCX327711:WCX327811 WCX393247:WCX393347 WCX458783:WCX458883 WCX524319:WCX524419 WCX589855:WCX589955 WCX655391:WCX655491 WCX720927:WCX721027 WCX786463:WCX786563 WCX851999:WCX852099 WCX917535:WCX917635 WCX983071:WCX983171 WMT12:WMT71 WMT73:WMT132 WMT65567:WMT65667 WMT131103:WMT131203 WMT196639:WMT196739 WMT262175:WMT262275 WMT327711:WMT327811 WMT393247:WMT393347 WMT458783:WMT458883 WMT524319:WMT524419 WMT589855:WMT589955 WMT655391:WMT655491 WMT720927:WMT721027 WMT786463:WMT786563 WMT851999:WMT852099 WMT917535:WMT917635 WMT983071:WMT983171 WWP12:WWP71 WWP73:WWP132 WWP65567:WWP65667 WWP131103:WWP131203 WWP196639:WWP196739 WWP262175:WWP262275 WWP327711:WWP327811 WWP393247:WWP393347 WWP458783:WWP458883 WWP524319:WWP524419 WWP589855:WWP589955 WWP655391:WWP655491 WWP720927:WWP721027 WWP786463:WWP786563 WWP851999:WWP852099 WWP917535:WWP917635 WWP983071:WWP983171" xr:uid="{00000000-0002-0000-0200-000031000000}">
      <formula1>$AA$10</formula1>
    </dataValidation>
    <dataValidation type="whole" operator="lessThanOrEqual" allowBlank="1" showInputMessage="1" showErrorMessage="1" error="INPUT NUMBER LESS THAN OR EQUAL THE HIGHEST POSSIBLE SCORE" prompt="Input Raw Score" sqref="AB65567:AB65667 AB131103:AB131203 AB196639:AB196739 AB262175:AB262275 AB327711:AB327811 AB393247:AB393347 AB458783:AB458883 AB524319:AB524419 AB589855:AB589955 AB655391:AB655491 AB720927:AB721027 AB786463:AB786563 AB851999:AB852099 AB917535:AB917635 AB983071:AB983171 KE12:KE71 KE73:KE132 KE65567:KE65667 KE131103:KE131203 KE196639:KE196739 KE262175:KE262275 KE327711:KE327811 KE393247:KE393347 KE458783:KE458883 KE524319:KE524419 KE589855:KE589955 KE655391:KE655491 KE720927:KE721027 KE786463:KE786563 KE851999:KE852099 KE917535:KE917635 KE983071:KE983171 UA12:UA71 UA73:UA132 UA65567:UA65667 UA131103:UA131203 UA196639:UA196739 UA262175:UA262275 UA327711:UA327811 UA393247:UA393347 UA458783:UA458883 UA524319:UA524419 UA589855:UA589955 UA655391:UA655491 UA720927:UA721027 UA786463:UA786563 UA851999:UA852099 UA917535:UA917635 UA983071:UA983171 ADW12:ADW71 ADW73:ADW132 ADW65567:ADW65667 ADW131103:ADW131203 ADW196639:ADW196739 ADW262175:ADW262275 ADW327711:ADW327811 ADW393247:ADW393347 ADW458783:ADW458883 ADW524319:ADW524419 ADW589855:ADW589955 ADW655391:ADW655491 ADW720927:ADW721027 ADW786463:ADW786563 ADW851999:ADW852099 ADW917535:ADW917635 ADW983071:ADW983171 ANS12:ANS71 ANS73:ANS132 ANS65567:ANS65667 ANS131103:ANS131203 ANS196639:ANS196739 ANS262175:ANS262275 ANS327711:ANS327811 ANS393247:ANS393347 ANS458783:ANS458883 ANS524319:ANS524419 ANS589855:ANS589955 ANS655391:ANS655491 ANS720927:ANS721027 ANS786463:ANS786563 ANS851999:ANS852099 ANS917535:ANS917635 ANS983071:ANS983171 AXO12:AXO71 AXO73:AXO132 AXO65567:AXO65667 AXO131103:AXO131203 AXO196639:AXO196739 AXO262175:AXO262275 AXO327711:AXO327811 AXO393247:AXO393347 AXO458783:AXO458883 AXO524319:AXO524419 AXO589855:AXO589955 AXO655391:AXO655491 AXO720927:AXO721027 AXO786463:AXO786563 AXO851999:AXO852099 AXO917535:AXO917635 AXO983071:AXO983171 BHK12:BHK71 BHK73:BHK132 BHK65567:BHK65667 BHK131103:BHK131203 BHK196639:BHK196739 BHK262175:BHK262275 BHK327711:BHK327811 BHK393247:BHK393347 BHK458783:BHK458883 BHK524319:BHK524419 BHK589855:BHK589955 BHK655391:BHK655491 BHK720927:BHK721027 BHK786463:BHK786563 BHK851999:BHK852099 BHK917535:BHK917635 BHK983071:BHK983171 BRG12:BRG71 BRG73:BRG132 BRG65567:BRG65667 BRG131103:BRG131203 BRG196639:BRG196739 BRG262175:BRG262275 BRG327711:BRG327811 BRG393247:BRG393347 BRG458783:BRG458883 BRG524319:BRG524419 BRG589855:BRG589955 BRG655391:BRG655491 BRG720927:BRG721027 BRG786463:BRG786563 BRG851999:BRG852099 BRG917535:BRG917635 BRG983071:BRG983171 CBC12:CBC71 CBC73:CBC132 CBC65567:CBC65667 CBC131103:CBC131203 CBC196639:CBC196739 CBC262175:CBC262275 CBC327711:CBC327811 CBC393247:CBC393347 CBC458783:CBC458883 CBC524319:CBC524419 CBC589855:CBC589955 CBC655391:CBC655491 CBC720927:CBC721027 CBC786463:CBC786563 CBC851999:CBC852099 CBC917535:CBC917635 CBC983071:CBC983171 CKY12:CKY71 CKY73:CKY132 CKY65567:CKY65667 CKY131103:CKY131203 CKY196639:CKY196739 CKY262175:CKY262275 CKY327711:CKY327811 CKY393247:CKY393347 CKY458783:CKY458883 CKY524319:CKY524419 CKY589855:CKY589955 CKY655391:CKY655491 CKY720927:CKY721027 CKY786463:CKY786563 CKY851999:CKY852099 CKY917535:CKY917635 CKY983071:CKY983171 CUU12:CUU71 CUU73:CUU132 CUU65567:CUU65667 CUU131103:CUU131203 CUU196639:CUU196739 CUU262175:CUU262275 CUU327711:CUU327811 CUU393247:CUU393347 CUU458783:CUU458883 CUU524319:CUU524419 CUU589855:CUU589955 CUU655391:CUU655491 CUU720927:CUU721027 CUU786463:CUU786563 CUU851999:CUU852099 CUU917535:CUU917635 CUU983071:CUU983171 DEQ12:DEQ71 DEQ73:DEQ132 DEQ65567:DEQ65667 DEQ131103:DEQ131203 DEQ196639:DEQ196739 DEQ262175:DEQ262275 DEQ327711:DEQ327811 DEQ393247:DEQ393347 DEQ458783:DEQ458883 DEQ524319:DEQ524419 DEQ589855:DEQ589955 DEQ655391:DEQ655491 DEQ720927:DEQ721027 DEQ786463:DEQ786563 DEQ851999:DEQ852099 DEQ917535:DEQ917635 DEQ983071:DEQ983171 DOM12:DOM71 DOM73:DOM132 DOM65567:DOM65667 DOM131103:DOM131203 DOM196639:DOM196739 DOM262175:DOM262275 DOM327711:DOM327811 DOM393247:DOM393347 DOM458783:DOM458883 DOM524319:DOM524419 DOM589855:DOM589955 DOM655391:DOM655491 DOM720927:DOM721027 DOM786463:DOM786563 DOM851999:DOM852099 DOM917535:DOM917635 DOM983071:DOM983171 DYI12:DYI71 DYI73:DYI132 DYI65567:DYI65667 DYI131103:DYI131203 DYI196639:DYI196739 DYI262175:DYI262275 DYI327711:DYI327811 DYI393247:DYI393347 DYI458783:DYI458883 DYI524319:DYI524419 DYI589855:DYI589955 DYI655391:DYI655491 DYI720927:DYI721027 DYI786463:DYI786563 DYI851999:DYI852099 DYI917535:DYI917635 DYI983071:DYI983171 EIE12:EIE71 EIE73:EIE132 EIE65567:EIE65667 EIE131103:EIE131203 EIE196639:EIE196739 EIE262175:EIE262275 EIE327711:EIE327811 EIE393247:EIE393347 EIE458783:EIE458883 EIE524319:EIE524419 EIE589855:EIE589955 EIE655391:EIE655491 EIE720927:EIE721027 EIE786463:EIE786563 EIE851999:EIE852099 EIE917535:EIE917635 EIE983071:EIE983171 ESA12:ESA71 ESA73:ESA132 ESA65567:ESA65667 ESA131103:ESA131203 ESA196639:ESA196739 ESA262175:ESA262275 ESA327711:ESA327811 ESA393247:ESA393347 ESA458783:ESA458883 ESA524319:ESA524419 ESA589855:ESA589955 ESA655391:ESA655491 ESA720927:ESA721027 ESA786463:ESA786563 ESA851999:ESA852099 ESA917535:ESA917635 ESA983071:ESA983171 FBW12:FBW71 FBW73:FBW132 FBW65567:FBW65667 FBW131103:FBW131203 FBW196639:FBW196739 FBW262175:FBW262275 FBW327711:FBW327811 FBW393247:FBW393347 FBW458783:FBW458883 FBW524319:FBW524419 FBW589855:FBW589955 FBW655391:FBW655491 FBW720927:FBW721027 FBW786463:FBW786563 FBW851999:FBW852099 FBW917535:FBW917635 FBW983071:FBW983171 FLS12:FLS71 FLS73:FLS132 FLS65567:FLS65667 FLS131103:FLS131203 FLS196639:FLS196739 FLS262175:FLS262275 FLS327711:FLS327811 FLS393247:FLS393347 FLS458783:FLS458883 FLS524319:FLS524419 FLS589855:FLS589955 FLS655391:FLS655491 FLS720927:FLS721027 FLS786463:FLS786563 FLS851999:FLS852099 FLS917535:FLS917635 FLS983071:FLS983171 FVO12:FVO71 FVO73:FVO132 FVO65567:FVO65667 FVO131103:FVO131203 FVO196639:FVO196739 FVO262175:FVO262275 FVO327711:FVO327811 FVO393247:FVO393347 FVO458783:FVO458883 FVO524319:FVO524419 FVO589855:FVO589955 FVO655391:FVO655491 FVO720927:FVO721027 FVO786463:FVO786563 FVO851999:FVO852099 FVO917535:FVO917635 FVO983071:FVO983171 GFK12:GFK71 GFK73:GFK132 GFK65567:GFK65667 GFK131103:GFK131203 GFK196639:GFK196739 GFK262175:GFK262275 GFK327711:GFK327811 GFK393247:GFK393347 GFK458783:GFK458883 GFK524319:GFK524419 GFK589855:GFK589955 GFK655391:GFK655491 GFK720927:GFK721027 GFK786463:GFK786563 GFK851999:GFK852099 GFK917535:GFK917635 GFK983071:GFK983171 GPG12:GPG71 GPG73:GPG132 GPG65567:GPG65667 GPG131103:GPG131203 GPG196639:GPG196739 GPG262175:GPG262275 GPG327711:GPG327811 GPG393247:GPG393347 GPG458783:GPG458883 GPG524319:GPG524419 GPG589855:GPG589955 GPG655391:GPG655491 GPG720927:GPG721027 GPG786463:GPG786563 GPG851999:GPG852099 GPG917535:GPG917635 GPG983071:GPG983171 GZC12:GZC71 GZC73:GZC132 GZC65567:GZC65667 GZC131103:GZC131203 GZC196639:GZC196739 GZC262175:GZC262275 GZC327711:GZC327811 GZC393247:GZC393347 GZC458783:GZC458883 GZC524319:GZC524419 GZC589855:GZC589955 GZC655391:GZC655491 GZC720927:GZC721027 GZC786463:GZC786563 GZC851999:GZC852099 GZC917535:GZC917635 GZC983071:GZC983171 HIY12:HIY71 HIY73:HIY132 HIY65567:HIY65667 HIY131103:HIY131203 HIY196639:HIY196739 HIY262175:HIY262275 HIY327711:HIY327811 HIY393247:HIY393347 HIY458783:HIY458883 HIY524319:HIY524419 HIY589855:HIY589955 HIY655391:HIY655491 HIY720927:HIY721027 HIY786463:HIY786563 HIY851999:HIY852099 HIY917535:HIY917635 HIY983071:HIY983171 HSU12:HSU71 HSU73:HSU132 HSU65567:HSU65667 HSU131103:HSU131203 HSU196639:HSU196739 HSU262175:HSU262275 HSU327711:HSU327811 HSU393247:HSU393347 HSU458783:HSU458883 HSU524319:HSU524419 HSU589855:HSU589955 HSU655391:HSU655491 HSU720927:HSU721027 HSU786463:HSU786563 HSU851999:HSU852099 HSU917535:HSU917635 HSU983071:HSU983171 ICQ12:ICQ71 ICQ73:ICQ132 ICQ65567:ICQ65667 ICQ131103:ICQ131203 ICQ196639:ICQ196739 ICQ262175:ICQ262275 ICQ327711:ICQ327811 ICQ393247:ICQ393347 ICQ458783:ICQ458883 ICQ524319:ICQ524419 ICQ589855:ICQ589955 ICQ655391:ICQ655491 ICQ720927:ICQ721027 ICQ786463:ICQ786563 ICQ851999:ICQ852099 ICQ917535:ICQ917635 ICQ983071:ICQ983171 IMM12:IMM71 IMM73:IMM132 IMM65567:IMM65667 IMM131103:IMM131203 IMM196639:IMM196739 IMM262175:IMM262275 IMM327711:IMM327811 IMM393247:IMM393347 IMM458783:IMM458883 IMM524319:IMM524419 IMM589855:IMM589955 IMM655391:IMM655491 IMM720927:IMM721027 IMM786463:IMM786563 IMM851999:IMM852099 IMM917535:IMM917635 IMM983071:IMM983171 IWI12:IWI71 IWI73:IWI132 IWI65567:IWI65667 IWI131103:IWI131203 IWI196639:IWI196739 IWI262175:IWI262275 IWI327711:IWI327811 IWI393247:IWI393347 IWI458783:IWI458883 IWI524319:IWI524419 IWI589855:IWI589955 IWI655391:IWI655491 IWI720927:IWI721027 IWI786463:IWI786563 IWI851999:IWI852099 IWI917535:IWI917635 IWI983071:IWI983171 JGE12:JGE71 JGE73:JGE132 JGE65567:JGE65667 JGE131103:JGE131203 JGE196639:JGE196739 JGE262175:JGE262275 JGE327711:JGE327811 JGE393247:JGE393347 JGE458783:JGE458883 JGE524319:JGE524419 JGE589855:JGE589955 JGE655391:JGE655491 JGE720927:JGE721027 JGE786463:JGE786563 JGE851999:JGE852099 JGE917535:JGE917635 JGE983071:JGE983171 JQA12:JQA71 JQA73:JQA132 JQA65567:JQA65667 JQA131103:JQA131203 JQA196639:JQA196739 JQA262175:JQA262275 JQA327711:JQA327811 JQA393247:JQA393347 JQA458783:JQA458883 JQA524319:JQA524419 JQA589855:JQA589955 JQA655391:JQA655491 JQA720927:JQA721027 JQA786463:JQA786563 JQA851999:JQA852099 JQA917535:JQA917635 JQA983071:JQA983171 JZW12:JZW71 JZW73:JZW132 JZW65567:JZW65667 JZW131103:JZW131203 JZW196639:JZW196739 JZW262175:JZW262275 JZW327711:JZW327811 JZW393247:JZW393347 JZW458783:JZW458883 JZW524319:JZW524419 JZW589855:JZW589955 JZW655391:JZW655491 JZW720927:JZW721027 JZW786463:JZW786563 JZW851999:JZW852099 JZW917535:JZW917635 JZW983071:JZW983171 KJS12:KJS71 KJS73:KJS132 KJS65567:KJS65667 KJS131103:KJS131203 KJS196639:KJS196739 KJS262175:KJS262275 KJS327711:KJS327811 KJS393247:KJS393347 KJS458783:KJS458883 KJS524319:KJS524419 KJS589855:KJS589955 KJS655391:KJS655491 KJS720927:KJS721027 KJS786463:KJS786563 KJS851999:KJS852099 KJS917535:KJS917635 KJS983071:KJS983171 KTO12:KTO71 KTO73:KTO132 KTO65567:KTO65667 KTO131103:KTO131203 KTO196639:KTO196739 KTO262175:KTO262275 KTO327711:KTO327811 KTO393247:KTO393347 KTO458783:KTO458883 KTO524319:KTO524419 KTO589855:KTO589955 KTO655391:KTO655491 KTO720927:KTO721027 KTO786463:KTO786563 KTO851999:KTO852099 KTO917535:KTO917635 KTO983071:KTO983171 LDK12:LDK71 LDK73:LDK132 LDK65567:LDK65667 LDK131103:LDK131203 LDK196639:LDK196739 LDK262175:LDK262275 LDK327711:LDK327811 LDK393247:LDK393347 LDK458783:LDK458883 LDK524319:LDK524419 LDK589855:LDK589955 LDK655391:LDK655491 LDK720927:LDK721027 LDK786463:LDK786563 LDK851999:LDK852099 LDK917535:LDK917635 LDK983071:LDK983171 LNG12:LNG71 LNG73:LNG132 LNG65567:LNG65667 LNG131103:LNG131203 LNG196639:LNG196739 LNG262175:LNG262275 LNG327711:LNG327811 LNG393247:LNG393347 LNG458783:LNG458883 LNG524319:LNG524419 LNG589855:LNG589955 LNG655391:LNG655491 LNG720927:LNG721027 LNG786463:LNG786563 LNG851999:LNG852099 LNG917535:LNG917635 LNG983071:LNG983171 LXC12:LXC71 LXC73:LXC132 LXC65567:LXC65667 LXC131103:LXC131203 LXC196639:LXC196739 LXC262175:LXC262275 LXC327711:LXC327811 LXC393247:LXC393347 LXC458783:LXC458883 LXC524319:LXC524419 LXC589855:LXC589955 LXC655391:LXC655491 LXC720927:LXC721027 LXC786463:LXC786563 LXC851999:LXC852099 LXC917535:LXC917635 LXC983071:LXC983171 MGY12:MGY71 MGY73:MGY132 MGY65567:MGY65667 MGY131103:MGY131203 MGY196639:MGY196739 MGY262175:MGY262275 MGY327711:MGY327811 MGY393247:MGY393347 MGY458783:MGY458883 MGY524319:MGY524419 MGY589855:MGY589955 MGY655391:MGY655491 MGY720927:MGY721027 MGY786463:MGY786563 MGY851999:MGY852099 MGY917535:MGY917635 MGY983071:MGY983171 MQU12:MQU71 MQU73:MQU132 MQU65567:MQU65667 MQU131103:MQU131203 MQU196639:MQU196739 MQU262175:MQU262275 MQU327711:MQU327811 MQU393247:MQU393347 MQU458783:MQU458883 MQU524319:MQU524419 MQU589855:MQU589955 MQU655391:MQU655491 MQU720927:MQU721027 MQU786463:MQU786563 MQU851999:MQU852099 MQU917535:MQU917635 MQU983071:MQU983171 NAQ12:NAQ71 NAQ73:NAQ132 NAQ65567:NAQ65667 NAQ131103:NAQ131203 NAQ196639:NAQ196739 NAQ262175:NAQ262275 NAQ327711:NAQ327811 NAQ393247:NAQ393347 NAQ458783:NAQ458883 NAQ524319:NAQ524419 NAQ589855:NAQ589955 NAQ655391:NAQ655491 NAQ720927:NAQ721027 NAQ786463:NAQ786563 NAQ851999:NAQ852099 NAQ917535:NAQ917635 NAQ983071:NAQ983171 NKM12:NKM71 NKM73:NKM132 NKM65567:NKM65667 NKM131103:NKM131203 NKM196639:NKM196739 NKM262175:NKM262275 NKM327711:NKM327811 NKM393247:NKM393347 NKM458783:NKM458883 NKM524319:NKM524419 NKM589855:NKM589955 NKM655391:NKM655491 NKM720927:NKM721027 NKM786463:NKM786563 NKM851999:NKM852099 NKM917535:NKM917635 NKM983071:NKM983171 NUI12:NUI71 NUI73:NUI132 NUI65567:NUI65667 NUI131103:NUI131203 NUI196639:NUI196739 NUI262175:NUI262275 NUI327711:NUI327811 NUI393247:NUI393347 NUI458783:NUI458883 NUI524319:NUI524419 NUI589855:NUI589955 NUI655391:NUI655491 NUI720927:NUI721027 NUI786463:NUI786563 NUI851999:NUI852099 NUI917535:NUI917635 NUI983071:NUI983171 OEE12:OEE71 OEE73:OEE132 OEE65567:OEE65667 OEE131103:OEE131203 OEE196639:OEE196739 OEE262175:OEE262275 OEE327711:OEE327811 OEE393247:OEE393347 OEE458783:OEE458883 OEE524319:OEE524419 OEE589855:OEE589955 OEE655391:OEE655491 OEE720927:OEE721027 OEE786463:OEE786563 OEE851999:OEE852099 OEE917535:OEE917635 OEE983071:OEE983171 OOA12:OOA71 OOA73:OOA132 OOA65567:OOA65667 OOA131103:OOA131203 OOA196639:OOA196739 OOA262175:OOA262275 OOA327711:OOA327811 OOA393247:OOA393347 OOA458783:OOA458883 OOA524319:OOA524419 OOA589855:OOA589955 OOA655391:OOA655491 OOA720927:OOA721027 OOA786463:OOA786563 OOA851999:OOA852099 OOA917535:OOA917635 OOA983071:OOA983171 OXW12:OXW71 OXW73:OXW132 OXW65567:OXW65667 OXW131103:OXW131203 OXW196639:OXW196739 OXW262175:OXW262275 OXW327711:OXW327811 OXW393247:OXW393347 OXW458783:OXW458883 OXW524319:OXW524419 OXW589855:OXW589955 OXW655391:OXW655491 OXW720927:OXW721027 OXW786463:OXW786563 OXW851999:OXW852099 OXW917535:OXW917635 OXW983071:OXW983171 PHS12:PHS71 PHS73:PHS132 PHS65567:PHS65667 PHS131103:PHS131203 PHS196639:PHS196739 PHS262175:PHS262275 PHS327711:PHS327811 PHS393247:PHS393347 PHS458783:PHS458883 PHS524319:PHS524419 PHS589855:PHS589955 PHS655391:PHS655491 PHS720927:PHS721027 PHS786463:PHS786563 PHS851999:PHS852099 PHS917535:PHS917635 PHS983071:PHS983171 PRO12:PRO71 PRO73:PRO132 PRO65567:PRO65667 PRO131103:PRO131203 PRO196639:PRO196739 PRO262175:PRO262275 PRO327711:PRO327811 PRO393247:PRO393347 PRO458783:PRO458883 PRO524319:PRO524419 PRO589855:PRO589955 PRO655391:PRO655491 PRO720927:PRO721027 PRO786463:PRO786563 PRO851999:PRO852099 PRO917535:PRO917635 PRO983071:PRO983171 QBK12:QBK71 QBK73:QBK132 QBK65567:QBK65667 QBK131103:QBK131203 QBK196639:QBK196739 QBK262175:QBK262275 QBK327711:QBK327811 QBK393247:QBK393347 QBK458783:QBK458883 QBK524319:QBK524419 QBK589855:QBK589955 QBK655391:QBK655491 QBK720927:QBK721027 QBK786463:QBK786563 QBK851999:QBK852099 QBK917535:QBK917635 QBK983071:QBK983171 QLG12:QLG71 QLG73:QLG132 QLG65567:QLG65667 QLG131103:QLG131203 QLG196639:QLG196739 QLG262175:QLG262275 QLG327711:QLG327811 QLG393247:QLG393347 QLG458783:QLG458883 QLG524319:QLG524419 QLG589855:QLG589955 QLG655391:QLG655491 QLG720927:QLG721027 QLG786463:QLG786563 QLG851999:QLG852099 QLG917535:QLG917635 QLG983071:QLG983171 QVC12:QVC71 QVC73:QVC132 QVC65567:QVC65667 QVC131103:QVC131203 QVC196639:QVC196739 QVC262175:QVC262275 QVC327711:QVC327811 QVC393247:QVC393347 QVC458783:QVC458883 QVC524319:QVC524419 QVC589855:QVC589955 QVC655391:QVC655491 QVC720927:QVC721027 QVC786463:QVC786563 QVC851999:QVC852099 QVC917535:QVC917635 QVC983071:QVC983171 REY12:REY71 REY73:REY132 REY65567:REY65667 REY131103:REY131203 REY196639:REY196739 REY262175:REY262275 REY327711:REY327811 REY393247:REY393347 REY458783:REY458883 REY524319:REY524419 REY589855:REY589955 REY655391:REY655491 REY720927:REY721027 REY786463:REY786563 REY851999:REY852099 REY917535:REY917635 REY983071:REY983171 ROU12:ROU71 ROU73:ROU132 ROU65567:ROU65667 ROU131103:ROU131203 ROU196639:ROU196739 ROU262175:ROU262275 ROU327711:ROU327811 ROU393247:ROU393347 ROU458783:ROU458883 ROU524319:ROU524419 ROU589855:ROU589955 ROU655391:ROU655491 ROU720927:ROU721027 ROU786463:ROU786563 ROU851999:ROU852099 ROU917535:ROU917635 ROU983071:ROU983171 RYQ12:RYQ71 RYQ73:RYQ132 RYQ65567:RYQ65667 RYQ131103:RYQ131203 RYQ196639:RYQ196739 RYQ262175:RYQ262275 RYQ327711:RYQ327811 RYQ393247:RYQ393347 RYQ458783:RYQ458883 RYQ524319:RYQ524419 RYQ589855:RYQ589955 RYQ655391:RYQ655491 RYQ720927:RYQ721027 RYQ786463:RYQ786563 RYQ851999:RYQ852099 RYQ917535:RYQ917635 RYQ983071:RYQ983171 SIM12:SIM71 SIM73:SIM132 SIM65567:SIM65667 SIM131103:SIM131203 SIM196639:SIM196739 SIM262175:SIM262275 SIM327711:SIM327811 SIM393247:SIM393347 SIM458783:SIM458883 SIM524319:SIM524419 SIM589855:SIM589955 SIM655391:SIM655491 SIM720927:SIM721027 SIM786463:SIM786563 SIM851999:SIM852099 SIM917535:SIM917635 SIM983071:SIM983171 SSI12:SSI71 SSI73:SSI132 SSI65567:SSI65667 SSI131103:SSI131203 SSI196639:SSI196739 SSI262175:SSI262275 SSI327711:SSI327811 SSI393247:SSI393347 SSI458783:SSI458883 SSI524319:SSI524419 SSI589855:SSI589955 SSI655391:SSI655491 SSI720927:SSI721027 SSI786463:SSI786563 SSI851999:SSI852099 SSI917535:SSI917635 SSI983071:SSI983171 TCE12:TCE71 TCE73:TCE132 TCE65567:TCE65667 TCE131103:TCE131203 TCE196639:TCE196739 TCE262175:TCE262275 TCE327711:TCE327811 TCE393247:TCE393347 TCE458783:TCE458883 TCE524319:TCE524419 TCE589855:TCE589955 TCE655391:TCE655491 TCE720927:TCE721027 TCE786463:TCE786563 TCE851999:TCE852099 TCE917535:TCE917635 TCE983071:TCE983171 TMA12:TMA71 TMA73:TMA132 TMA65567:TMA65667 TMA131103:TMA131203 TMA196639:TMA196739 TMA262175:TMA262275 TMA327711:TMA327811 TMA393247:TMA393347 TMA458783:TMA458883 TMA524319:TMA524419 TMA589855:TMA589955 TMA655391:TMA655491 TMA720927:TMA721027 TMA786463:TMA786563 TMA851999:TMA852099 TMA917535:TMA917635 TMA983071:TMA983171 TVW12:TVW71 TVW73:TVW132 TVW65567:TVW65667 TVW131103:TVW131203 TVW196639:TVW196739 TVW262175:TVW262275 TVW327711:TVW327811 TVW393247:TVW393347 TVW458783:TVW458883 TVW524319:TVW524419 TVW589855:TVW589955 TVW655391:TVW655491 TVW720927:TVW721027 TVW786463:TVW786563 TVW851999:TVW852099 TVW917535:TVW917635 TVW983071:TVW983171 UFS12:UFS71 UFS73:UFS132 UFS65567:UFS65667 UFS131103:UFS131203 UFS196639:UFS196739 UFS262175:UFS262275 UFS327711:UFS327811 UFS393247:UFS393347 UFS458783:UFS458883 UFS524319:UFS524419 UFS589855:UFS589955 UFS655391:UFS655491 UFS720927:UFS721027 UFS786463:UFS786563 UFS851999:UFS852099 UFS917535:UFS917635 UFS983071:UFS983171 UPO12:UPO71 UPO73:UPO132 UPO65567:UPO65667 UPO131103:UPO131203 UPO196639:UPO196739 UPO262175:UPO262275 UPO327711:UPO327811 UPO393247:UPO393347 UPO458783:UPO458883 UPO524319:UPO524419 UPO589855:UPO589955 UPO655391:UPO655491 UPO720927:UPO721027 UPO786463:UPO786563 UPO851999:UPO852099 UPO917535:UPO917635 UPO983071:UPO983171 UZK12:UZK71 UZK73:UZK132 UZK65567:UZK65667 UZK131103:UZK131203 UZK196639:UZK196739 UZK262175:UZK262275 UZK327711:UZK327811 UZK393247:UZK393347 UZK458783:UZK458883 UZK524319:UZK524419 UZK589855:UZK589955 UZK655391:UZK655491 UZK720927:UZK721027 UZK786463:UZK786563 UZK851999:UZK852099 UZK917535:UZK917635 UZK983071:UZK983171 VJG12:VJG71 VJG73:VJG132 VJG65567:VJG65667 VJG131103:VJG131203 VJG196639:VJG196739 VJG262175:VJG262275 VJG327711:VJG327811 VJG393247:VJG393347 VJG458783:VJG458883 VJG524319:VJG524419 VJG589855:VJG589955 VJG655391:VJG655491 VJG720927:VJG721027 VJG786463:VJG786563 VJG851999:VJG852099 VJG917535:VJG917635 VJG983071:VJG983171 VTC12:VTC71 VTC73:VTC132 VTC65567:VTC65667 VTC131103:VTC131203 VTC196639:VTC196739 VTC262175:VTC262275 VTC327711:VTC327811 VTC393247:VTC393347 VTC458783:VTC458883 VTC524319:VTC524419 VTC589855:VTC589955 VTC655391:VTC655491 VTC720927:VTC721027 VTC786463:VTC786563 VTC851999:VTC852099 VTC917535:VTC917635 VTC983071:VTC983171 WCY12:WCY71 WCY73:WCY132 WCY65567:WCY65667 WCY131103:WCY131203 WCY196639:WCY196739 WCY262175:WCY262275 WCY327711:WCY327811 WCY393247:WCY393347 WCY458783:WCY458883 WCY524319:WCY524419 WCY589855:WCY589955 WCY655391:WCY655491 WCY720927:WCY721027 WCY786463:WCY786563 WCY851999:WCY852099 WCY917535:WCY917635 WCY983071:WCY983171 WMU12:WMU71 WMU73:WMU132 WMU65567:WMU65667 WMU131103:WMU131203 WMU196639:WMU196739 WMU262175:WMU262275 WMU327711:WMU327811 WMU393247:WMU393347 WMU458783:WMU458883 WMU524319:WMU524419 WMU589855:WMU589955 WMU655391:WMU655491 WMU720927:WMU721027 WMU786463:WMU786563 WMU851999:WMU852099 WMU917535:WMU917635 WMU983071:WMU983171 WWQ12:WWQ71 WWQ73:WWQ132 WWQ65567:WWQ65667 WWQ131103:WWQ131203 WWQ196639:WWQ196739 WWQ262175:WWQ262275 WWQ327711:WWQ327811 WWQ393247:WWQ393347 WWQ458783:WWQ458883 WWQ524319:WWQ524419 WWQ589855:WWQ589955 WWQ655391:WWQ655491 WWQ720927:WWQ721027 WWQ786463:WWQ786563 WWQ851999:WWQ852099 WWQ917535:WWQ917635 WWQ983071:WWQ983171" xr:uid="{00000000-0002-0000-0200-000032000000}">
      <formula1>$AB$10</formula1>
    </dataValidation>
    <dataValidation allowBlank="1" showInputMessage="1" showErrorMessage="1" prompt="Performance Tasks' Total Raw Scores" sqref="AC12:AC71 AC73:AC132" xr:uid="{00000000-0002-0000-0200-000033000000}"/>
    <dataValidation allowBlank="1" showInputMessage="1" showErrorMessage="1" prompt="Performance Tasks Total Raw Score" sqref="AC65567:AC65667 AC131103:AC131203 AC196639:AC196739 AC262175:AC262275 AC327711:AC327811 AC393247:AC393347 AC458783:AC458883 AC524319:AC524419 AC589855:AC589955 AC655391:AC655491 AC720927:AC721027 AC786463:AC786563 AC851999:AC852099 AC917535:AC917635 AC983071:AC983171 KF12:KF71 KF73:KF132 KF65567:KF65667 KF131103:KF131203 KF196639:KF196739 KF262175:KF262275 KF327711:KF327811 KF393247:KF393347 KF458783:KF458883 KF524319:KF524419 KF589855:KF589955 KF655391:KF655491 KF720927:KF721027 KF786463:KF786563 KF851999:KF852099 KF917535:KF917635 KF983071:KF983171 UB12:UB71 UB73:UB132 UB65567:UB65667 UB131103:UB131203 UB196639:UB196739 UB262175:UB262275 UB327711:UB327811 UB393247:UB393347 UB458783:UB458883 UB524319:UB524419 UB589855:UB589955 UB655391:UB655491 UB720927:UB721027 UB786463:UB786563 UB851999:UB852099 UB917535:UB917635 UB983071:UB983171 ADX12:ADX71 ADX73:ADX132 ADX65567:ADX65667 ADX131103:ADX131203 ADX196639:ADX196739 ADX262175:ADX262275 ADX327711:ADX327811 ADX393247:ADX393347 ADX458783:ADX458883 ADX524319:ADX524419 ADX589855:ADX589955 ADX655391:ADX655491 ADX720927:ADX721027 ADX786463:ADX786563 ADX851999:ADX852099 ADX917535:ADX917635 ADX983071:ADX983171 ANT12:ANT71 ANT73:ANT132 ANT65567:ANT65667 ANT131103:ANT131203 ANT196639:ANT196739 ANT262175:ANT262275 ANT327711:ANT327811 ANT393247:ANT393347 ANT458783:ANT458883 ANT524319:ANT524419 ANT589855:ANT589955 ANT655391:ANT655491 ANT720927:ANT721027 ANT786463:ANT786563 ANT851999:ANT852099 ANT917535:ANT917635 ANT983071:ANT983171 AXP12:AXP71 AXP73:AXP132 AXP65567:AXP65667 AXP131103:AXP131203 AXP196639:AXP196739 AXP262175:AXP262275 AXP327711:AXP327811 AXP393247:AXP393347 AXP458783:AXP458883 AXP524319:AXP524419 AXP589855:AXP589955 AXP655391:AXP655491 AXP720927:AXP721027 AXP786463:AXP786563 AXP851999:AXP852099 AXP917535:AXP917635 AXP983071:AXP983171 BHL12:BHL71 BHL73:BHL132 BHL65567:BHL65667 BHL131103:BHL131203 BHL196639:BHL196739 BHL262175:BHL262275 BHL327711:BHL327811 BHL393247:BHL393347 BHL458783:BHL458883 BHL524319:BHL524419 BHL589855:BHL589955 BHL655391:BHL655491 BHL720927:BHL721027 BHL786463:BHL786563 BHL851999:BHL852099 BHL917535:BHL917635 BHL983071:BHL983171 BRH12:BRH71 BRH73:BRH132 BRH65567:BRH65667 BRH131103:BRH131203 BRH196639:BRH196739 BRH262175:BRH262275 BRH327711:BRH327811 BRH393247:BRH393347 BRH458783:BRH458883 BRH524319:BRH524419 BRH589855:BRH589955 BRH655391:BRH655491 BRH720927:BRH721027 BRH786463:BRH786563 BRH851999:BRH852099 BRH917535:BRH917635 BRH983071:BRH983171 CBD12:CBD71 CBD73:CBD132 CBD65567:CBD65667 CBD131103:CBD131203 CBD196639:CBD196739 CBD262175:CBD262275 CBD327711:CBD327811 CBD393247:CBD393347 CBD458783:CBD458883 CBD524319:CBD524419 CBD589855:CBD589955 CBD655391:CBD655491 CBD720927:CBD721027 CBD786463:CBD786563 CBD851999:CBD852099 CBD917535:CBD917635 CBD983071:CBD983171 CKZ12:CKZ71 CKZ73:CKZ132 CKZ65567:CKZ65667 CKZ131103:CKZ131203 CKZ196639:CKZ196739 CKZ262175:CKZ262275 CKZ327711:CKZ327811 CKZ393247:CKZ393347 CKZ458783:CKZ458883 CKZ524319:CKZ524419 CKZ589855:CKZ589955 CKZ655391:CKZ655491 CKZ720927:CKZ721027 CKZ786463:CKZ786563 CKZ851999:CKZ852099 CKZ917535:CKZ917635 CKZ983071:CKZ983171 CUV12:CUV71 CUV73:CUV132 CUV65567:CUV65667 CUV131103:CUV131203 CUV196639:CUV196739 CUV262175:CUV262275 CUV327711:CUV327811 CUV393247:CUV393347 CUV458783:CUV458883 CUV524319:CUV524419 CUV589855:CUV589955 CUV655391:CUV655491 CUV720927:CUV721027 CUV786463:CUV786563 CUV851999:CUV852099 CUV917535:CUV917635 CUV983071:CUV983171 DER12:DER71 DER73:DER132 DER65567:DER65667 DER131103:DER131203 DER196639:DER196739 DER262175:DER262275 DER327711:DER327811 DER393247:DER393347 DER458783:DER458883 DER524319:DER524419 DER589855:DER589955 DER655391:DER655491 DER720927:DER721027 DER786463:DER786563 DER851999:DER852099 DER917535:DER917635 DER983071:DER983171 DON12:DON71 DON73:DON132 DON65567:DON65667 DON131103:DON131203 DON196639:DON196739 DON262175:DON262275 DON327711:DON327811 DON393247:DON393347 DON458783:DON458883 DON524319:DON524419 DON589855:DON589955 DON655391:DON655491 DON720927:DON721027 DON786463:DON786563 DON851999:DON852099 DON917535:DON917635 DON983071:DON983171 DYJ12:DYJ71 DYJ73:DYJ132 DYJ65567:DYJ65667 DYJ131103:DYJ131203 DYJ196639:DYJ196739 DYJ262175:DYJ262275 DYJ327711:DYJ327811 DYJ393247:DYJ393347 DYJ458783:DYJ458883 DYJ524319:DYJ524419 DYJ589855:DYJ589955 DYJ655391:DYJ655491 DYJ720927:DYJ721027 DYJ786463:DYJ786563 DYJ851999:DYJ852099 DYJ917535:DYJ917635 DYJ983071:DYJ983171 EIF12:EIF71 EIF73:EIF132 EIF65567:EIF65667 EIF131103:EIF131203 EIF196639:EIF196739 EIF262175:EIF262275 EIF327711:EIF327811 EIF393247:EIF393347 EIF458783:EIF458883 EIF524319:EIF524419 EIF589855:EIF589955 EIF655391:EIF655491 EIF720927:EIF721027 EIF786463:EIF786563 EIF851999:EIF852099 EIF917535:EIF917635 EIF983071:EIF983171 ESB12:ESB71 ESB73:ESB132 ESB65567:ESB65667 ESB131103:ESB131203 ESB196639:ESB196739 ESB262175:ESB262275 ESB327711:ESB327811 ESB393247:ESB393347 ESB458783:ESB458883 ESB524319:ESB524419 ESB589855:ESB589955 ESB655391:ESB655491 ESB720927:ESB721027 ESB786463:ESB786563 ESB851999:ESB852099 ESB917535:ESB917635 ESB983071:ESB983171 FBX12:FBX71 FBX73:FBX132 FBX65567:FBX65667 FBX131103:FBX131203 FBX196639:FBX196739 FBX262175:FBX262275 FBX327711:FBX327811 FBX393247:FBX393347 FBX458783:FBX458883 FBX524319:FBX524419 FBX589855:FBX589955 FBX655391:FBX655491 FBX720927:FBX721027 FBX786463:FBX786563 FBX851999:FBX852099 FBX917535:FBX917635 FBX983071:FBX983171 FLT12:FLT71 FLT73:FLT132 FLT65567:FLT65667 FLT131103:FLT131203 FLT196639:FLT196739 FLT262175:FLT262275 FLT327711:FLT327811 FLT393247:FLT393347 FLT458783:FLT458883 FLT524319:FLT524419 FLT589855:FLT589955 FLT655391:FLT655491 FLT720927:FLT721027 FLT786463:FLT786563 FLT851999:FLT852099 FLT917535:FLT917635 FLT983071:FLT983171 FVP12:FVP71 FVP73:FVP132 FVP65567:FVP65667 FVP131103:FVP131203 FVP196639:FVP196739 FVP262175:FVP262275 FVP327711:FVP327811 FVP393247:FVP393347 FVP458783:FVP458883 FVP524319:FVP524419 FVP589855:FVP589955 FVP655391:FVP655491 FVP720927:FVP721027 FVP786463:FVP786563 FVP851999:FVP852099 FVP917535:FVP917635 FVP983071:FVP983171 GFL12:GFL71 GFL73:GFL132 GFL65567:GFL65667 GFL131103:GFL131203 GFL196639:GFL196739 GFL262175:GFL262275 GFL327711:GFL327811 GFL393247:GFL393347 GFL458783:GFL458883 GFL524319:GFL524419 GFL589855:GFL589955 GFL655391:GFL655491 GFL720927:GFL721027 GFL786463:GFL786563 GFL851999:GFL852099 GFL917535:GFL917635 GFL983071:GFL983171 GPH12:GPH71 GPH73:GPH132 GPH65567:GPH65667 GPH131103:GPH131203 GPH196639:GPH196739 GPH262175:GPH262275 GPH327711:GPH327811 GPH393247:GPH393347 GPH458783:GPH458883 GPH524319:GPH524419 GPH589855:GPH589955 GPH655391:GPH655491 GPH720927:GPH721027 GPH786463:GPH786563 GPH851999:GPH852099 GPH917535:GPH917635 GPH983071:GPH983171 GZD12:GZD71 GZD73:GZD132 GZD65567:GZD65667 GZD131103:GZD131203 GZD196639:GZD196739 GZD262175:GZD262275 GZD327711:GZD327811 GZD393247:GZD393347 GZD458783:GZD458883 GZD524319:GZD524419 GZD589855:GZD589955 GZD655391:GZD655491 GZD720927:GZD721027 GZD786463:GZD786563 GZD851999:GZD852099 GZD917535:GZD917635 GZD983071:GZD983171 HIZ12:HIZ71 HIZ73:HIZ132 HIZ65567:HIZ65667 HIZ131103:HIZ131203 HIZ196639:HIZ196739 HIZ262175:HIZ262275 HIZ327711:HIZ327811 HIZ393247:HIZ393347 HIZ458783:HIZ458883 HIZ524319:HIZ524419 HIZ589855:HIZ589955 HIZ655391:HIZ655491 HIZ720927:HIZ721027 HIZ786463:HIZ786563 HIZ851999:HIZ852099 HIZ917535:HIZ917635 HIZ983071:HIZ983171 HSV12:HSV71 HSV73:HSV132 HSV65567:HSV65667 HSV131103:HSV131203 HSV196639:HSV196739 HSV262175:HSV262275 HSV327711:HSV327811 HSV393247:HSV393347 HSV458783:HSV458883 HSV524319:HSV524419 HSV589855:HSV589955 HSV655391:HSV655491 HSV720927:HSV721027 HSV786463:HSV786563 HSV851999:HSV852099 HSV917535:HSV917635 HSV983071:HSV983171 ICR12:ICR71 ICR73:ICR132 ICR65567:ICR65667 ICR131103:ICR131203 ICR196639:ICR196739 ICR262175:ICR262275 ICR327711:ICR327811 ICR393247:ICR393347 ICR458783:ICR458883 ICR524319:ICR524419 ICR589855:ICR589955 ICR655391:ICR655491 ICR720927:ICR721027 ICR786463:ICR786563 ICR851999:ICR852099 ICR917535:ICR917635 ICR983071:ICR983171 IMN12:IMN71 IMN73:IMN132 IMN65567:IMN65667 IMN131103:IMN131203 IMN196639:IMN196739 IMN262175:IMN262275 IMN327711:IMN327811 IMN393247:IMN393347 IMN458783:IMN458883 IMN524319:IMN524419 IMN589855:IMN589955 IMN655391:IMN655491 IMN720927:IMN721027 IMN786463:IMN786563 IMN851999:IMN852099 IMN917535:IMN917635 IMN983071:IMN983171 IWJ12:IWJ71 IWJ73:IWJ132 IWJ65567:IWJ65667 IWJ131103:IWJ131203 IWJ196639:IWJ196739 IWJ262175:IWJ262275 IWJ327711:IWJ327811 IWJ393247:IWJ393347 IWJ458783:IWJ458883 IWJ524319:IWJ524419 IWJ589855:IWJ589955 IWJ655391:IWJ655491 IWJ720927:IWJ721027 IWJ786463:IWJ786563 IWJ851999:IWJ852099 IWJ917535:IWJ917635 IWJ983071:IWJ983171 JGF12:JGF71 JGF73:JGF132 JGF65567:JGF65667 JGF131103:JGF131203 JGF196639:JGF196739 JGF262175:JGF262275 JGF327711:JGF327811 JGF393247:JGF393347 JGF458783:JGF458883 JGF524319:JGF524419 JGF589855:JGF589955 JGF655391:JGF655491 JGF720927:JGF721027 JGF786463:JGF786563 JGF851999:JGF852099 JGF917535:JGF917635 JGF983071:JGF983171 JQB12:JQB71 JQB73:JQB132 JQB65567:JQB65667 JQB131103:JQB131203 JQB196639:JQB196739 JQB262175:JQB262275 JQB327711:JQB327811 JQB393247:JQB393347 JQB458783:JQB458883 JQB524319:JQB524419 JQB589855:JQB589955 JQB655391:JQB655491 JQB720927:JQB721027 JQB786463:JQB786563 JQB851999:JQB852099 JQB917535:JQB917635 JQB983071:JQB983171 JZX12:JZX71 JZX73:JZX132 JZX65567:JZX65667 JZX131103:JZX131203 JZX196639:JZX196739 JZX262175:JZX262275 JZX327711:JZX327811 JZX393247:JZX393347 JZX458783:JZX458883 JZX524319:JZX524419 JZX589855:JZX589955 JZX655391:JZX655491 JZX720927:JZX721027 JZX786463:JZX786563 JZX851999:JZX852099 JZX917535:JZX917635 JZX983071:JZX983171 KJT12:KJT71 KJT73:KJT132 KJT65567:KJT65667 KJT131103:KJT131203 KJT196639:KJT196739 KJT262175:KJT262275 KJT327711:KJT327811 KJT393247:KJT393347 KJT458783:KJT458883 KJT524319:KJT524419 KJT589855:KJT589955 KJT655391:KJT655491 KJT720927:KJT721027 KJT786463:KJT786563 KJT851999:KJT852099 KJT917535:KJT917635 KJT983071:KJT983171 KTP12:KTP71 KTP73:KTP132 KTP65567:KTP65667 KTP131103:KTP131203 KTP196639:KTP196739 KTP262175:KTP262275 KTP327711:KTP327811 KTP393247:KTP393347 KTP458783:KTP458883 KTP524319:KTP524419 KTP589855:KTP589955 KTP655391:KTP655491 KTP720927:KTP721027 KTP786463:KTP786563 KTP851999:KTP852099 KTP917535:KTP917635 KTP983071:KTP983171 LDL12:LDL71 LDL73:LDL132 LDL65567:LDL65667 LDL131103:LDL131203 LDL196639:LDL196739 LDL262175:LDL262275 LDL327711:LDL327811 LDL393247:LDL393347 LDL458783:LDL458883 LDL524319:LDL524419 LDL589855:LDL589955 LDL655391:LDL655491 LDL720927:LDL721027 LDL786463:LDL786563 LDL851999:LDL852099 LDL917535:LDL917635 LDL983071:LDL983171 LNH12:LNH71 LNH73:LNH132 LNH65567:LNH65667 LNH131103:LNH131203 LNH196639:LNH196739 LNH262175:LNH262275 LNH327711:LNH327811 LNH393247:LNH393347 LNH458783:LNH458883 LNH524319:LNH524419 LNH589855:LNH589955 LNH655391:LNH655491 LNH720927:LNH721027 LNH786463:LNH786563 LNH851999:LNH852099 LNH917535:LNH917635 LNH983071:LNH983171 LXD12:LXD71 LXD73:LXD132 LXD65567:LXD65667 LXD131103:LXD131203 LXD196639:LXD196739 LXD262175:LXD262275 LXD327711:LXD327811 LXD393247:LXD393347 LXD458783:LXD458883 LXD524319:LXD524419 LXD589855:LXD589955 LXD655391:LXD655491 LXD720927:LXD721027 LXD786463:LXD786563 LXD851999:LXD852099 LXD917535:LXD917635 LXD983071:LXD983171 MGZ12:MGZ71 MGZ73:MGZ132 MGZ65567:MGZ65667 MGZ131103:MGZ131203 MGZ196639:MGZ196739 MGZ262175:MGZ262275 MGZ327711:MGZ327811 MGZ393247:MGZ393347 MGZ458783:MGZ458883 MGZ524319:MGZ524419 MGZ589855:MGZ589955 MGZ655391:MGZ655491 MGZ720927:MGZ721027 MGZ786463:MGZ786563 MGZ851999:MGZ852099 MGZ917535:MGZ917635 MGZ983071:MGZ983171 MQV12:MQV71 MQV73:MQV132 MQV65567:MQV65667 MQV131103:MQV131203 MQV196639:MQV196739 MQV262175:MQV262275 MQV327711:MQV327811 MQV393247:MQV393347 MQV458783:MQV458883 MQV524319:MQV524419 MQV589855:MQV589955 MQV655391:MQV655491 MQV720927:MQV721027 MQV786463:MQV786563 MQV851999:MQV852099 MQV917535:MQV917635 MQV983071:MQV983171 NAR12:NAR71 NAR73:NAR132 NAR65567:NAR65667 NAR131103:NAR131203 NAR196639:NAR196739 NAR262175:NAR262275 NAR327711:NAR327811 NAR393247:NAR393347 NAR458783:NAR458883 NAR524319:NAR524419 NAR589855:NAR589955 NAR655391:NAR655491 NAR720927:NAR721027 NAR786463:NAR786563 NAR851999:NAR852099 NAR917535:NAR917635 NAR983071:NAR983171 NKN12:NKN71 NKN73:NKN132 NKN65567:NKN65667 NKN131103:NKN131203 NKN196639:NKN196739 NKN262175:NKN262275 NKN327711:NKN327811 NKN393247:NKN393347 NKN458783:NKN458883 NKN524319:NKN524419 NKN589855:NKN589955 NKN655391:NKN655491 NKN720927:NKN721027 NKN786463:NKN786563 NKN851999:NKN852099 NKN917535:NKN917635 NKN983071:NKN983171 NUJ12:NUJ71 NUJ73:NUJ132 NUJ65567:NUJ65667 NUJ131103:NUJ131203 NUJ196639:NUJ196739 NUJ262175:NUJ262275 NUJ327711:NUJ327811 NUJ393247:NUJ393347 NUJ458783:NUJ458883 NUJ524319:NUJ524419 NUJ589855:NUJ589955 NUJ655391:NUJ655491 NUJ720927:NUJ721027 NUJ786463:NUJ786563 NUJ851999:NUJ852099 NUJ917535:NUJ917635 NUJ983071:NUJ983171 OEF12:OEF71 OEF73:OEF132 OEF65567:OEF65667 OEF131103:OEF131203 OEF196639:OEF196739 OEF262175:OEF262275 OEF327711:OEF327811 OEF393247:OEF393347 OEF458783:OEF458883 OEF524319:OEF524419 OEF589855:OEF589955 OEF655391:OEF655491 OEF720927:OEF721027 OEF786463:OEF786563 OEF851999:OEF852099 OEF917535:OEF917635 OEF983071:OEF983171 OOB12:OOB71 OOB73:OOB132 OOB65567:OOB65667 OOB131103:OOB131203 OOB196639:OOB196739 OOB262175:OOB262275 OOB327711:OOB327811 OOB393247:OOB393347 OOB458783:OOB458883 OOB524319:OOB524419 OOB589855:OOB589955 OOB655391:OOB655491 OOB720927:OOB721027 OOB786463:OOB786563 OOB851999:OOB852099 OOB917535:OOB917635 OOB983071:OOB983171 OXX12:OXX71 OXX73:OXX132 OXX65567:OXX65667 OXX131103:OXX131203 OXX196639:OXX196739 OXX262175:OXX262275 OXX327711:OXX327811 OXX393247:OXX393347 OXX458783:OXX458883 OXX524319:OXX524419 OXX589855:OXX589955 OXX655391:OXX655491 OXX720927:OXX721027 OXX786463:OXX786563 OXX851999:OXX852099 OXX917535:OXX917635 OXX983071:OXX983171 PHT12:PHT71 PHT73:PHT132 PHT65567:PHT65667 PHT131103:PHT131203 PHT196639:PHT196739 PHT262175:PHT262275 PHT327711:PHT327811 PHT393247:PHT393347 PHT458783:PHT458883 PHT524319:PHT524419 PHT589855:PHT589955 PHT655391:PHT655491 PHT720927:PHT721027 PHT786463:PHT786563 PHT851999:PHT852099 PHT917535:PHT917635 PHT983071:PHT983171 PRP12:PRP71 PRP73:PRP132 PRP65567:PRP65667 PRP131103:PRP131203 PRP196639:PRP196739 PRP262175:PRP262275 PRP327711:PRP327811 PRP393247:PRP393347 PRP458783:PRP458883 PRP524319:PRP524419 PRP589855:PRP589955 PRP655391:PRP655491 PRP720927:PRP721027 PRP786463:PRP786563 PRP851999:PRP852099 PRP917535:PRP917635 PRP983071:PRP983171 QBL12:QBL71 QBL73:QBL132 QBL65567:QBL65667 QBL131103:QBL131203 QBL196639:QBL196739 QBL262175:QBL262275 QBL327711:QBL327811 QBL393247:QBL393347 QBL458783:QBL458883 QBL524319:QBL524419 QBL589855:QBL589955 QBL655391:QBL655491 QBL720927:QBL721027 QBL786463:QBL786563 QBL851999:QBL852099 QBL917535:QBL917635 QBL983071:QBL983171 QLH12:QLH71 QLH73:QLH132 QLH65567:QLH65667 QLH131103:QLH131203 QLH196639:QLH196739 QLH262175:QLH262275 QLH327711:QLH327811 QLH393247:QLH393347 QLH458783:QLH458883 QLH524319:QLH524419 QLH589855:QLH589955 QLH655391:QLH655491 QLH720927:QLH721027 QLH786463:QLH786563 QLH851999:QLH852099 QLH917535:QLH917635 QLH983071:QLH983171 QVD12:QVD71 QVD73:QVD132 QVD65567:QVD65667 QVD131103:QVD131203 QVD196639:QVD196739 QVD262175:QVD262275 QVD327711:QVD327811 QVD393247:QVD393347 QVD458783:QVD458883 QVD524319:QVD524419 QVD589855:QVD589955 QVD655391:QVD655491 QVD720927:QVD721027 QVD786463:QVD786563 QVD851999:QVD852099 QVD917535:QVD917635 QVD983071:QVD983171 REZ12:REZ71 REZ73:REZ132 REZ65567:REZ65667 REZ131103:REZ131203 REZ196639:REZ196739 REZ262175:REZ262275 REZ327711:REZ327811 REZ393247:REZ393347 REZ458783:REZ458883 REZ524319:REZ524419 REZ589855:REZ589955 REZ655391:REZ655491 REZ720927:REZ721027 REZ786463:REZ786563 REZ851999:REZ852099 REZ917535:REZ917635 REZ983071:REZ983171 ROV12:ROV71 ROV73:ROV132 ROV65567:ROV65667 ROV131103:ROV131203 ROV196639:ROV196739 ROV262175:ROV262275 ROV327711:ROV327811 ROV393247:ROV393347 ROV458783:ROV458883 ROV524319:ROV524419 ROV589855:ROV589955 ROV655391:ROV655491 ROV720927:ROV721027 ROV786463:ROV786563 ROV851999:ROV852099 ROV917535:ROV917635 ROV983071:ROV983171 RYR12:RYR71 RYR73:RYR132 RYR65567:RYR65667 RYR131103:RYR131203 RYR196639:RYR196739 RYR262175:RYR262275 RYR327711:RYR327811 RYR393247:RYR393347 RYR458783:RYR458883 RYR524319:RYR524419 RYR589855:RYR589955 RYR655391:RYR655491 RYR720927:RYR721027 RYR786463:RYR786563 RYR851999:RYR852099 RYR917535:RYR917635 RYR983071:RYR983171 SIN12:SIN71 SIN73:SIN132 SIN65567:SIN65667 SIN131103:SIN131203 SIN196639:SIN196739 SIN262175:SIN262275 SIN327711:SIN327811 SIN393247:SIN393347 SIN458783:SIN458883 SIN524319:SIN524419 SIN589855:SIN589955 SIN655391:SIN655491 SIN720927:SIN721027 SIN786463:SIN786563 SIN851999:SIN852099 SIN917535:SIN917635 SIN983071:SIN983171 SSJ12:SSJ71 SSJ73:SSJ132 SSJ65567:SSJ65667 SSJ131103:SSJ131203 SSJ196639:SSJ196739 SSJ262175:SSJ262275 SSJ327711:SSJ327811 SSJ393247:SSJ393347 SSJ458783:SSJ458883 SSJ524319:SSJ524419 SSJ589855:SSJ589955 SSJ655391:SSJ655491 SSJ720927:SSJ721027 SSJ786463:SSJ786563 SSJ851999:SSJ852099 SSJ917535:SSJ917635 SSJ983071:SSJ983171 TCF12:TCF71 TCF73:TCF132 TCF65567:TCF65667 TCF131103:TCF131203 TCF196639:TCF196739 TCF262175:TCF262275 TCF327711:TCF327811 TCF393247:TCF393347 TCF458783:TCF458883 TCF524319:TCF524419 TCF589855:TCF589955 TCF655391:TCF655491 TCF720927:TCF721027 TCF786463:TCF786563 TCF851999:TCF852099 TCF917535:TCF917635 TCF983071:TCF983171 TMB12:TMB71 TMB73:TMB132 TMB65567:TMB65667 TMB131103:TMB131203 TMB196639:TMB196739 TMB262175:TMB262275 TMB327711:TMB327811 TMB393247:TMB393347 TMB458783:TMB458883 TMB524319:TMB524419 TMB589855:TMB589955 TMB655391:TMB655491 TMB720927:TMB721027 TMB786463:TMB786563 TMB851999:TMB852099 TMB917535:TMB917635 TMB983071:TMB983171 TVX12:TVX71 TVX73:TVX132 TVX65567:TVX65667 TVX131103:TVX131203 TVX196639:TVX196739 TVX262175:TVX262275 TVX327711:TVX327811 TVX393247:TVX393347 TVX458783:TVX458883 TVX524319:TVX524419 TVX589855:TVX589955 TVX655391:TVX655491 TVX720927:TVX721027 TVX786463:TVX786563 TVX851999:TVX852099 TVX917535:TVX917635 TVX983071:TVX983171 UFT12:UFT71 UFT73:UFT132 UFT65567:UFT65667 UFT131103:UFT131203 UFT196639:UFT196739 UFT262175:UFT262275 UFT327711:UFT327811 UFT393247:UFT393347 UFT458783:UFT458883 UFT524319:UFT524419 UFT589855:UFT589955 UFT655391:UFT655491 UFT720927:UFT721027 UFT786463:UFT786563 UFT851999:UFT852099 UFT917535:UFT917635 UFT983071:UFT983171 UPP12:UPP71 UPP73:UPP132 UPP65567:UPP65667 UPP131103:UPP131203 UPP196639:UPP196739 UPP262175:UPP262275 UPP327711:UPP327811 UPP393247:UPP393347 UPP458783:UPP458883 UPP524319:UPP524419 UPP589855:UPP589955 UPP655391:UPP655491 UPP720927:UPP721027 UPP786463:UPP786563 UPP851999:UPP852099 UPP917535:UPP917635 UPP983071:UPP983171 UZL12:UZL71 UZL73:UZL132 UZL65567:UZL65667 UZL131103:UZL131203 UZL196639:UZL196739 UZL262175:UZL262275 UZL327711:UZL327811 UZL393247:UZL393347 UZL458783:UZL458883 UZL524319:UZL524419 UZL589855:UZL589955 UZL655391:UZL655491 UZL720927:UZL721027 UZL786463:UZL786563 UZL851999:UZL852099 UZL917535:UZL917635 UZL983071:UZL983171 VJH12:VJH71 VJH73:VJH132 VJH65567:VJH65667 VJH131103:VJH131203 VJH196639:VJH196739 VJH262175:VJH262275 VJH327711:VJH327811 VJH393247:VJH393347 VJH458783:VJH458883 VJH524319:VJH524419 VJH589855:VJH589955 VJH655391:VJH655491 VJH720927:VJH721027 VJH786463:VJH786563 VJH851999:VJH852099 VJH917535:VJH917635 VJH983071:VJH983171 VTD12:VTD71 VTD73:VTD132 VTD65567:VTD65667 VTD131103:VTD131203 VTD196639:VTD196739 VTD262175:VTD262275 VTD327711:VTD327811 VTD393247:VTD393347 VTD458783:VTD458883 VTD524319:VTD524419 VTD589855:VTD589955 VTD655391:VTD655491 VTD720927:VTD721027 VTD786463:VTD786563 VTD851999:VTD852099 VTD917535:VTD917635 VTD983071:VTD983171 WCZ12:WCZ71 WCZ73:WCZ132 WCZ65567:WCZ65667 WCZ131103:WCZ131203 WCZ196639:WCZ196739 WCZ262175:WCZ262275 WCZ327711:WCZ327811 WCZ393247:WCZ393347 WCZ458783:WCZ458883 WCZ524319:WCZ524419 WCZ589855:WCZ589955 WCZ655391:WCZ655491 WCZ720927:WCZ721027 WCZ786463:WCZ786563 WCZ851999:WCZ852099 WCZ917535:WCZ917635 WCZ983071:WCZ983171 WMV12:WMV71 WMV73:WMV132 WMV65567:WMV65667 WMV131103:WMV131203 WMV196639:WMV196739 WMV262175:WMV262275 WMV327711:WMV327811 WMV393247:WMV393347 WMV458783:WMV458883 WMV524319:WMV524419 WMV589855:WMV589955 WMV655391:WMV655491 WMV720927:WMV721027 WMV786463:WMV786563 WMV851999:WMV852099 WMV917535:WMV917635 WMV983071:WMV983171 WWR12:WWR71 WWR73:WWR132 WWR65567:WWR65667 WWR131103:WWR131203 WWR196639:WWR196739 WWR262175:WWR262275 WWR327711:WWR327811 WWR393247:WWR393347 WWR458783:WWR458883 WWR524319:WWR524419 WWR589855:WWR589955 WWR655391:WWR655491 WWR720927:WWR721027 WWR786463:WWR786563 WWR851999:WWR852099 WWR917535:WWR917635 WWR983071:WWR983171" xr:uid="{00000000-0002-0000-0200-000034000000}"/>
    <dataValidation allowBlank="1" showInputMessage="1" prompt="Performance Tasks' Percentage Score" sqref="AD12:AD71 AD73:AD132" xr:uid="{00000000-0002-0000-0200-000035000000}"/>
    <dataValidation type="whole" operator="lessThanOrEqual" allowBlank="1" showInputMessage="1" showErrorMessage="1" error="INPUT NUMBER LESS THAN OR EQUAL THE HPS" prompt="Encode learner's raw score" sqref="AK34:AK71 AJ12:AJ71 AJ73:AJ132 AK97:AK132" xr:uid="{00000000-0002-0000-0200-000036000000}">
      <formula1>$AJ$10</formula1>
    </dataValidation>
    <dataValidation allowBlank="1" showInputMessage="1" prompt="Quarterly Assessment's Percentage Score" sqref="AM12:AM71 AM73:AM132" xr:uid="{00000000-0002-0000-0200-000037000000}"/>
    <dataValidation allowBlank="1" showInputMessage="1" prompt="Quarterly Assessment's Weighted Score" sqref="AN73:AN132 AN12:AN71" xr:uid="{00000000-0002-0000-0200-000038000000}"/>
    <dataValidation allowBlank="1" showInputMessage="1" prompt="INITIAL GRADE" sqref="AO12:AO71 AO73:AO132" xr:uid="{00000000-0002-0000-0200-000039000000}"/>
    <dataValidation type="whole" operator="lessThanOrEqual" allowBlank="1" showInputMessage="1" showErrorMessage="1" error="INPUT NUMBER LESS THAN OR EQUAL THE HIGHEST POSSIBLE SCORE" prompt="Input Quarterly Assessment Raw Score" sqref="KI12:KI71 KI73:KI132 KI65567:KI65667 KI131103:KI131203 KI196639:KI196739 KI262175:KI262275 KI327711:KI327811 KI393247:KI393347 KI458783:KI458883 KI524319:KI524419 KI589855:KI589955 KI655391:KI655491 KI720927:KI721027 KI786463:KI786563 KI851999:KI852099 KI917535:KI917635 KI983071:KI983171 UE12:UE71 UE73:UE132 UE65567:UE65667 UE131103:UE131203 UE196639:UE196739 UE262175:UE262275 UE327711:UE327811 UE393247:UE393347 UE458783:UE458883 UE524319:UE524419 UE589855:UE589955 UE655391:UE655491 UE720927:UE721027 UE786463:UE786563 UE851999:UE852099 UE917535:UE917635 UE983071:UE983171 AEA12:AEA71 AEA73:AEA132 AEA65567:AEA65667 AEA131103:AEA131203 AEA196639:AEA196739 AEA262175:AEA262275 AEA327711:AEA327811 AEA393247:AEA393347 AEA458783:AEA458883 AEA524319:AEA524419 AEA589855:AEA589955 AEA655391:AEA655491 AEA720927:AEA721027 AEA786463:AEA786563 AEA851999:AEA852099 AEA917535:AEA917635 AEA983071:AEA983171 ANW12:ANW71 ANW73:ANW132 ANW65567:ANW65667 ANW131103:ANW131203 ANW196639:ANW196739 ANW262175:ANW262275 ANW327711:ANW327811 ANW393247:ANW393347 ANW458783:ANW458883 ANW524319:ANW524419 ANW589855:ANW589955 ANW655391:ANW655491 ANW720927:ANW721027 ANW786463:ANW786563 ANW851999:ANW852099 ANW917535:ANW917635 ANW983071:ANW983171 AXS12:AXS71 AXS73:AXS132 AXS65567:AXS65667 AXS131103:AXS131203 AXS196639:AXS196739 AXS262175:AXS262275 AXS327711:AXS327811 AXS393247:AXS393347 AXS458783:AXS458883 AXS524319:AXS524419 AXS589855:AXS589955 AXS655391:AXS655491 AXS720927:AXS721027 AXS786463:AXS786563 AXS851999:AXS852099 AXS917535:AXS917635 AXS983071:AXS983171 BHO12:BHO71 BHO73:BHO132 BHO65567:BHO65667 BHO131103:BHO131203 BHO196639:BHO196739 BHO262175:BHO262275 BHO327711:BHO327811 BHO393247:BHO393347 BHO458783:BHO458883 BHO524319:BHO524419 BHO589855:BHO589955 BHO655391:BHO655491 BHO720927:BHO721027 BHO786463:BHO786563 BHO851999:BHO852099 BHO917535:BHO917635 BHO983071:BHO983171 BRK12:BRK71 BRK73:BRK132 BRK65567:BRK65667 BRK131103:BRK131203 BRK196639:BRK196739 BRK262175:BRK262275 BRK327711:BRK327811 BRK393247:BRK393347 BRK458783:BRK458883 BRK524319:BRK524419 BRK589855:BRK589955 BRK655391:BRK655491 BRK720927:BRK721027 BRK786463:BRK786563 BRK851999:BRK852099 BRK917535:BRK917635 BRK983071:BRK983171 CBG12:CBG71 CBG73:CBG132 CBG65567:CBG65667 CBG131103:CBG131203 CBG196639:CBG196739 CBG262175:CBG262275 CBG327711:CBG327811 CBG393247:CBG393347 CBG458783:CBG458883 CBG524319:CBG524419 CBG589855:CBG589955 CBG655391:CBG655491 CBG720927:CBG721027 CBG786463:CBG786563 CBG851999:CBG852099 CBG917535:CBG917635 CBG983071:CBG983171 CLC12:CLC71 CLC73:CLC132 CLC65567:CLC65667 CLC131103:CLC131203 CLC196639:CLC196739 CLC262175:CLC262275 CLC327711:CLC327811 CLC393247:CLC393347 CLC458783:CLC458883 CLC524319:CLC524419 CLC589855:CLC589955 CLC655391:CLC655491 CLC720927:CLC721027 CLC786463:CLC786563 CLC851999:CLC852099 CLC917535:CLC917635 CLC983071:CLC983171 CUY12:CUY71 CUY73:CUY132 CUY65567:CUY65667 CUY131103:CUY131203 CUY196639:CUY196739 CUY262175:CUY262275 CUY327711:CUY327811 CUY393247:CUY393347 CUY458783:CUY458883 CUY524319:CUY524419 CUY589855:CUY589955 CUY655391:CUY655491 CUY720927:CUY721027 CUY786463:CUY786563 CUY851999:CUY852099 CUY917535:CUY917635 CUY983071:CUY983171 DEU12:DEU71 DEU73:DEU132 DEU65567:DEU65667 DEU131103:DEU131203 DEU196639:DEU196739 DEU262175:DEU262275 DEU327711:DEU327811 DEU393247:DEU393347 DEU458783:DEU458883 DEU524319:DEU524419 DEU589855:DEU589955 DEU655391:DEU655491 DEU720927:DEU721027 DEU786463:DEU786563 DEU851999:DEU852099 DEU917535:DEU917635 DEU983071:DEU983171 DOQ12:DOQ71 DOQ73:DOQ132 DOQ65567:DOQ65667 DOQ131103:DOQ131203 DOQ196639:DOQ196739 DOQ262175:DOQ262275 DOQ327711:DOQ327811 DOQ393247:DOQ393347 DOQ458783:DOQ458883 DOQ524319:DOQ524419 DOQ589855:DOQ589955 DOQ655391:DOQ655491 DOQ720927:DOQ721027 DOQ786463:DOQ786563 DOQ851999:DOQ852099 DOQ917535:DOQ917635 DOQ983071:DOQ983171 DYM12:DYM71 DYM73:DYM132 DYM65567:DYM65667 DYM131103:DYM131203 DYM196639:DYM196739 DYM262175:DYM262275 DYM327711:DYM327811 DYM393247:DYM393347 DYM458783:DYM458883 DYM524319:DYM524419 DYM589855:DYM589955 DYM655391:DYM655491 DYM720927:DYM721027 DYM786463:DYM786563 DYM851999:DYM852099 DYM917535:DYM917635 DYM983071:DYM983171 EII12:EII71 EII73:EII132 EII65567:EII65667 EII131103:EII131203 EII196639:EII196739 EII262175:EII262275 EII327711:EII327811 EII393247:EII393347 EII458783:EII458883 EII524319:EII524419 EII589855:EII589955 EII655391:EII655491 EII720927:EII721027 EII786463:EII786563 EII851999:EII852099 EII917535:EII917635 EII983071:EII983171 ESE12:ESE71 ESE73:ESE132 ESE65567:ESE65667 ESE131103:ESE131203 ESE196639:ESE196739 ESE262175:ESE262275 ESE327711:ESE327811 ESE393247:ESE393347 ESE458783:ESE458883 ESE524319:ESE524419 ESE589855:ESE589955 ESE655391:ESE655491 ESE720927:ESE721027 ESE786463:ESE786563 ESE851999:ESE852099 ESE917535:ESE917635 ESE983071:ESE983171 FCA12:FCA71 FCA73:FCA132 FCA65567:FCA65667 FCA131103:FCA131203 FCA196639:FCA196739 FCA262175:FCA262275 FCA327711:FCA327811 FCA393247:FCA393347 FCA458783:FCA458883 FCA524319:FCA524419 FCA589855:FCA589955 FCA655391:FCA655491 FCA720927:FCA721027 FCA786463:FCA786563 FCA851999:FCA852099 FCA917535:FCA917635 FCA983071:FCA983171 FLW12:FLW71 FLW73:FLW132 FLW65567:FLW65667 FLW131103:FLW131203 FLW196639:FLW196739 FLW262175:FLW262275 FLW327711:FLW327811 FLW393247:FLW393347 FLW458783:FLW458883 FLW524319:FLW524419 FLW589855:FLW589955 FLW655391:FLW655491 FLW720927:FLW721027 FLW786463:FLW786563 FLW851999:FLW852099 FLW917535:FLW917635 FLW983071:FLW983171 FVS12:FVS71 FVS73:FVS132 FVS65567:FVS65667 FVS131103:FVS131203 FVS196639:FVS196739 FVS262175:FVS262275 FVS327711:FVS327811 FVS393247:FVS393347 FVS458783:FVS458883 FVS524319:FVS524419 FVS589855:FVS589955 FVS655391:FVS655491 FVS720927:FVS721027 FVS786463:FVS786563 FVS851999:FVS852099 FVS917535:FVS917635 FVS983071:FVS983171 GFO12:GFO71 GFO73:GFO132 GFO65567:GFO65667 GFO131103:GFO131203 GFO196639:GFO196739 GFO262175:GFO262275 GFO327711:GFO327811 GFO393247:GFO393347 GFO458783:GFO458883 GFO524319:GFO524419 GFO589855:GFO589955 GFO655391:GFO655491 GFO720927:GFO721027 GFO786463:GFO786563 GFO851999:GFO852099 GFO917535:GFO917635 GFO983071:GFO983171 GPK12:GPK71 GPK73:GPK132 GPK65567:GPK65667 GPK131103:GPK131203 GPK196639:GPK196739 GPK262175:GPK262275 GPK327711:GPK327811 GPK393247:GPK393347 GPK458783:GPK458883 GPK524319:GPK524419 GPK589855:GPK589955 GPK655391:GPK655491 GPK720927:GPK721027 GPK786463:GPK786563 GPK851999:GPK852099 GPK917535:GPK917635 GPK983071:GPK983171 GZG12:GZG71 GZG73:GZG132 GZG65567:GZG65667 GZG131103:GZG131203 GZG196639:GZG196739 GZG262175:GZG262275 GZG327711:GZG327811 GZG393247:GZG393347 GZG458783:GZG458883 GZG524319:GZG524419 GZG589855:GZG589955 GZG655391:GZG655491 GZG720927:GZG721027 GZG786463:GZG786563 GZG851999:GZG852099 GZG917535:GZG917635 GZG983071:GZG983171 HJC12:HJC71 HJC73:HJC132 HJC65567:HJC65667 HJC131103:HJC131203 HJC196639:HJC196739 HJC262175:HJC262275 HJC327711:HJC327811 HJC393247:HJC393347 HJC458783:HJC458883 HJC524319:HJC524419 HJC589855:HJC589955 HJC655391:HJC655491 HJC720927:HJC721027 HJC786463:HJC786563 HJC851999:HJC852099 HJC917535:HJC917635 HJC983071:HJC983171 HSY12:HSY71 HSY73:HSY132 HSY65567:HSY65667 HSY131103:HSY131203 HSY196639:HSY196739 HSY262175:HSY262275 HSY327711:HSY327811 HSY393247:HSY393347 HSY458783:HSY458883 HSY524319:HSY524419 HSY589855:HSY589955 HSY655391:HSY655491 HSY720927:HSY721027 HSY786463:HSY786563 HSY851999:HSY852099 HSY917535:HSY917635 HSY983071:HSY983171 ICU12:ICU71 ICU73:ICU132 ICU65567:ICU65667 ICU131103:ICU131203 ICU196639:ICU196739 ICU262175:ICU262275 ICU327711:ICU327811 ICU393247:ICU393347 ICU458783:ICU458883 ICU524319:ICU524419 ICU589855:ICU589955 ICU655391:ICU655491 ICU720927:ICU721027 ICU786463:ICU786563 ICU851999:ICU852099 ICU917535:ICU917635 ICU983071:ICU983171 IMQ12:IMQ71 IMQ73:IMQ132 IMQ65567:IMQ65667 IMQ131103:IMQ131203 IMQ196639:IMQ196739 IMQ262175:IMQ262275 IMQ327711:IMQ327811 IMQ393247:IMQ393347 IMQ458783:IMQ458883 IMQ524319:IMQ524419 IMQ589855:IMQ589955 IMQ655391:IMQ655491 IMQ720927:IMQ721027 IMQ786463:IMQ786563 IMQ851999:IMQ852099 IMQ917535:IMQ917635 IMQ983071:IMQ983171 IWM12:IWM71 IWM73:IWM132 IWM65567:IWM65667 IWM131103:IWM131203 IWM196639:IWM196739 IWM262175:IWM262275 IWM327711:IWM327811 IWM393247:IWM393347 IWM458783:IWM458883 IWM524319:IWM524419 IWM589855:IWM589955 IWM655391:IWM655491 IWM720927:IWM721027 IWM786463:IWM786563 IWM851999:IWM852099 IWM917535:IWM917635 IWM983071:IWM983171 JGI12:JGI71 JGI73:JGI132 JGI65567:JGI65667 JGI131103:JGI131203 JGI196639:JGI196739 JGI262175:JGI262275 JGI327711:JGI327811 JGI393247:JGI393347 JGI458783:JGI458883 JGI524319:JGI524419 JGI589855:JGI589955 JGI655391:JGI655491 JGI720927:JGI721027 JGI786463:JGI786563 JGI851999:JGI852099 JGI917535:JGI917635 JGI983071:JGI983171 JQE12:JQE71 JQE73:JQE132 JQE65567:JQE65667 JQE131103:JQE131203 JQE196639:JQE196739 JQE262175:JQE262275 JQE327711:JQE327811 JQE393247:JQE393347 JQE458783:JQE458883 JQE524319:JQE524419 JQE589855:JQE589955 JQE655391:JQE655491 JQE720927:JQE721027 JQE786463:JQE786563 JQE851999:JQE852099 JQE917535:JQE917635 JQE983071:JQE983171 KAA12:KAA71 KAA73:KAA132 KAA65567:KAA65667 KAA131103:KAA131203 KAA196639:KAA196739 KAA262175:KAA262275 KAA327711:KAA327811 KAA393247:KAA393347 KAA458783:KAA458883 KAA524319:KAA524419 KAA589855:KAA589955 KAA655391:KAA655491 KAA720927:KAA721027 KAA786463:KAA786563 KAA851999:KAA852099 KAA917535:KAA917635 KAA983071:KAA983171 KJW12:KJW71 KJW73:KJW132 KJW65567:KJW65667 KJW131103:KJW131203 KJW196639:KJW196739 KJW262175:KJW262275 KJW327711:KJW327811 KJW393247:KJW393347 KJW458783:KJW458883 KJW524319:KJW524419 KJW589855:KJW589955 KJW655391:KJW655491 KJW720927:KJW721027 KJW786463:KJW786563 KJW851999:KJW852099 KJW917535:KJW917635 KJW983071:KJW983171 KTS12:KTS71 KTS73:KTS132 KTS65567:KTS65667 KTS131103:KTS131203 KTS196639:KTS196739 KTS262175:KTS262275 KTS327711:KTS327811 KTS393247:KTS393347 KTS458783:KTS458883 KTS524319:KTS524419 KTS589855:KTS589955 KTS655391:KTS655491 KTS720927:KTS721027 KTS786463:KTS786563 KTS851999:KTS852099 KTS917535:KTS917635 KTS983071:KTS983171 LDO12:LDO71 LDO73:LDO132 LDO65567:LDO65667 LDO131103:LDO131203 LDO196639:LDO196739 LDO262175:LDO262275 LDO327711:LDO327811 LDO393247:LDO393347 LDO458783:LDO458883 LDO524319:LDO524419 LDO589855:LDO589955 LDO655391:LDO655491 LDO720927:LDO721027 LDO786463:LDO786563 LDO851999:LDO852099 LDO917535:LDO917635 LDO983071:LDO983171 LNK12:LNK71 LNK73:LNK132 LNK65567:LNK65667 LNK131103:LNK131203 LNK196639:LNK196739 LNK262175:LNK262275 LNK327711:LNK327811 LNK393247:LNK393347 LNK458783:LNK458883 LNK524319:LNK524419 LNK589855:LNK589955 LNK655391:LNK655491 LNK720927:LNK721027 LNK786463:LNK786563 LNK851999:LNK852099 LNK917535:LNK917635 LNK983071:LNK983171 LXG12:LXG71 LXG73:LXG132 LXG65567:LXG65667 LXG131103:LXG131203 LXG196639:LXG196739 LXG262175:LXG262275 LXG327711:LXG327811 LXG393247:LXG393347 LXG458783:LXG458883 LXG524319:LXG524419 LXG589855:LXG589955 LXG655391:LXG655491 LXG720927:LXG721027 LXG786463:LXG786563 LXG851999:LXG852099 LXG917535:LXG917635 LXG983071:LXG983171 MHC12:MHC71 MHC73:MHC132 MHC65567:MHC65667 MHC131103:MHC131203 MHC196639:MHC196739 MHC262175:MHC262275 MHC327711:MHC327811 MHC393247:MHC393347 MHC458783:MHC458883 MHC524319:MHC524419 MHC589855:MHC589955 MHC655391:MHC655491 MHC720927:MHC721027 MHC786463:MHC786563 MHC851999:MHC852099 MHC917535:MHC917635 MHC983071:MHC983171 MQY12:MQY71 MQY73:MQY132 MQY65567:MQY65667 MQY131103:MQY131203 MQY196639:MQY196739 MQY262175:MQY262275 MQY327711:MQY327811 MQY393247:MQY393347 MQY458783:MQY458883 MQY524319:MQY524419 MQY589855:MQY589955 MQY655391:MQY655491 MQY720927:MQY721027 MQY786463:MQY786563 MQY851999:MQY852099 MQY917535:MQY917635 MQY983071:MQY983171 NAU12:NAU71 NAU73:NAU132 NAU65567:NAU65667 NAU131103:NAU131203 NAU196639:NAU196739 NAU262175:NAU262275 NAU327711:NAU327811 NAU393247:NAU393347 NAU458783:NAU458883 NAU524319:NAU524419 NAU589855:NAU589955 NAU655391:NAU655491 NAU720927:NAU721027 NAU786463:NAU786563 NAU851999:NAU852099 NAU917535:NAU917635 NAU983071:NAU983171 NKQ12:NKQ71 NKQ73:NKQ132 NKQ65567:NKQ65667 NKQ131103:NKQ131203 NKQ196639:NKQ196739 NKQ262175:NKQ262275 NKQ327711:NKQ327811 NKQ393247:NKQ393347 NKQ458783:NKQ458883 NKQ524319:NKQ524419 NKQ589855:NKQ589955 NKQ655391:NKQ655491 NKQ720927:NKQ721027 NKQ786463:NKQ786563 NKQ851999:NKQ852099 NKQ917535:NKQ917635 NKQ983071:NKQ983171 NUM12:NUM71 NUM73:NUM132 NUM65567:NUM65667 NUM131103:NUM131203 NUM196639:NUM196739 NUM262175:NUM262275 NUM327711:NUM327811 NUM393247:NUM393347 NUM458783:NUM458883 NUM524319:NUM524419 NUM589855:NUM589955 NUM655391:NUM655491 NUM720927:NUM721027 NUM786463:NUM786563 NUM851999:NUM852099 NUM917535:NUM917635 NUM983071:NUM983171 OEI12:OEI71 OEI73:OEI132 OEI65567:OEI65667 OEI131103:OEI131203 OEI196639:OEI196739 OEI262175:OEI262275 OEI327711:OEI327811 OEI393247:OEI393347 OEI458783:OEI458883 OEI524319:OEI524419 OEI589855:OEI589955 OEI655391:OEI655491 OEI720927:OEI721027 OEI786463:OEI786563 OEI851999:OEI852099 OEI917535:OEI917635 OEI983071:OEI983171 OOE12:OOE71 OOE73:OOE132 OOE65567:OOE65667 OOE131103:OOE131203 OOE196639:OOE196739 OOE262175:OOE262275 OOE327711:OOE327811 OOE393247:OOE393347 OOE458783:OOE458883 OOE524319:OOE524419 OOE589855:OOE589955 OOE655391:OOE655491 OOE720927:OOE721027 OOE786463:OOE786563 OOE851999:OOE852099 OOE917535:OOE917635 OOE983071:OOE983171 OYA12:OYA71 OYA73:OYA132 OYA65567:OYA65667 OYA131103:OYA131203 OYA196639:OYA196739 OYA262175:OYA262275 OYA327711:OYA327811 OYA393247:OYA393347 OYA458783:OYA458883 OYA524319:OYA524419 OYA589855:OYA589955 OYA655391:OYA655491 OYA720927:OYA721027 OYA786463:OYA786563 OYA851999:OYA852099 OYA917535:OYA917635 OYA983071:OYA983171 PHW12:PHW71 PHW73:PHW132 PHW65567:PHW65667 PHW131103:PHW131203 PHW196639:PHW196739 PHW262175:PHW262275 PHW327711:PHW327811 PHW393247:PHW393347 PHW458783:PHW458883 PHW524319:PHW524419 PHW589855:PHW589955 PHW655391:PHW655491 PHW720927:PHW721027 PHW786463:PHW786563 PHW851999:PHW852099 PHW917535:PHW917635 PHW983071:PHW983171 PRS12:PRS71 PRS73:PRS132 PRS65567:PRS65667 PRS131103:PRS131203 PRS196639:PRS196739 PRS262175:PRS262275 PRS327711:PRS327811 PRS393247:PRS393347 PRS458783:PRS458883 PRS524319:PRS524419 PRS589855:PRS589955 PRS655391:PRS655491 PRS720927:PRS721027 PRS786463:PRS786563 PRS851999:PRS852099 PRS917535:PRS917635 PRS983071:PRS983171 QBO12:QBO71 QBO73:QBO132 QBO65567:QBO65667 QBO131103:QBO131203 QBO196639:QBO196739 QBO262175:QBO262275 QBO327711:QBO327811 QBO393247:QBO393347 QBO458783:QBO458883 QBO524319:QBO524419 QBO589855:QBO589955 QBO655391:QBO655491 QBO720927:QBO721027 QBO786463:QBO786563 QBO851999:QBO852099 QBO917535:QBO917635 QBO983071:QBO983171 QLK12:QLK71 QLK73:QLK132 QLK65567:QLK65667 QLK131103:QLK131203 QLK196639:QLK196739 QLK262175:QLK262275 QLK327711:QLK327811 QLK393247:QLK393347 QLK458783:QLK458883 QLK524319:QLK524419 QLK589855:QLK589955 QLK655391:QLK655491 QLK720927:QLK721027 QLK786463:QLK786563 QLK851999:QLK852099 QLK917535:QLK917635 QLK983071:QLK983171 QVG12:QVG71 QVG73:QVG132 QVG65567:QVG65667 QVG131103:QVG131203 QVG196639:QVG196739 QVG262175:QVG262275 QVG327711:QVG327811 QVG393247:QVG393347 QVG458783:QVG458883 QVG524319:QVG524419 QVG589855:QVG589955 QVG655391:QVG655491 QVG720927:QVG721027 QVG786463:QVG786563 QVG851999:QVG852099 QVG917535:QVG917635 QVG983071:QVG983171 RFC12:RFC71 RFC73:RFC132 RFC65567:RFC65667 RFC131103:RFC131203 RFC196639:RFC196739 RFC262175:RFC262275 RFC327711:RFC327811 RFC393247:RFC393347 RFC458783:RFC458883 RFC524319:RFC524419 RFC589855:RFC589955 RFC655391:RFC655491 RFC720927:RFC721027 RFC786463:RFC786563 RFC851999:RFC852099 RFC917535:RFC917635 RFC983071:RFC983171 ROY12:ROY71 ROY73:ROY132 ROY65567:ROY65667 ROY131103:ROY131203 ROY196639:ROY196739 ROY262175:ROY262275 ROY327711:ROY327811 ROY393247:ROY393347 ROY458783:ROY458883 ROY524319:ROY524419 ROY589855:ROY589955 ROY655391:ROY655491 ROY720927:ROY721027 ROY786463:ROY786563 ROY851999:ROY852099 ROY917535:ROY917635 ROY983071:ROY983171 RYU12:RYU71 RYU73:RYU132 RYU65567:RYU65667 RYU131103:RYU131203 RYU196639:RYU196739 RYU262175:RYU262275 RYU327711:RYU327811 RYU393247:RYU393347 RYU458783:RYU458883 RYU524319:RYU524419 RYU589855:RYU589955 RYU655391:RYU655491 RYU720927:RYU721027 RYU786463:RYU786563 RYU851999:RYU852099 RYU917535:RYU917635 RYU983071:RYU983171 SIQ12:SIQ71 SIQ73:SIQ132 SIQ65567:SIQ65667 SIQ131103:SIQ131203 SIQ196639:SIQ196739 SIQ262175:SIQ262275 SIQ327711:SIQ327811 SIQ393247:SIQ393347 SIQ458783:SIQ458883 SIQ524319:SIQ524419 SIQ589855:SIQ589955 SIQ655391:SIQ655491 SIQ720927:SIQ721027 SIQ786463:SIQ786563 SIQ851999:SIQ852099 SIQ917535:SIQ917635 SIQ983071:SIQ983171 SSM12:SSM71 SSM73:SSM132 SSM65567:SSM65667 SSM131103:SSM131203 SSM196639:SSM196739 SSM262175:SSM262275 SSM327711:SSM327811 SSM393247:SSM393347 SSM458783:SSM458883 SSM524319:SSM524419 SSM589855:SSM589955 SSM655391:SSM655491 SSM720927:SSM721027 SSM786463:SSM786563 SSM851999:SSM852099 SSM917535:SSM917635 SSM983071:SSM983171 TCI12:TCI71 TCI73:TCI132 TCI65567:TCI65667 TCI131103:TCI131203 TCI196639:TCI196739 TCI262175:TCI262275 TCI327711:TCI327811 TCI393247:TCI393347 TCI458783:TCI458883 TCI524319:TCI524419 TCI589855:TCI589955 TCI655391:TCI655491 TCI720927:TCI721027 TCI786463:TCI786563 TCI851999:TCI852099 TCI917535:TCI917635 TCI983071:TCI983171 TME12:TME71 TME73:TME132 TME65567:TME65667 TME131103:TME131203 TME196639:TME196739 TME262175:TME262275 TME327711:TME327811 TME393247:TME393347 TME458783:TME458883 TME524319:TME524419 TME589855:TME589955 TME655391:TME655491 TME720927:TME721027 TME786463:TME786563 TME851999:TME852099 TME917535:TME917635 TME983071:TME983171 TWA12:TWA71 TWA73:TWA132 TWA65567:TWA65667 TWA131103:TWA131203 TWA196639:TWA196739 TWA262175:TWA262275 TWA327711:TWA327811 TWA393247:TWA393347 TWA458783:TWA458883 TWA524319:TWA524419 TWA589855:TWA589955 TWA655391:TWA655491 TWA720927:TWA721027 TWA786463:TWA786563 TWA851999:TWA852099 TWA917535:TWA917635 TWA983071:TWA983171 UFW12:UFW71 UFW73:UFW132 UFW65567:UFW65667 UFW131103:UFW131203 UFW196639:UFW196739 UFW262175:UFW262275 UFW327711:UFW327811 UFW393247:UFW393347 UFW458783:UFW458883 UFW524319:UFW524419 UFW589855:UFW589955 UFW655391:UFW655491 UFW720927:UFW721027 UFW786463:UFW786563 UFW851999:UFW852099 UFW917535:UFW917635 UFW983071:UFW983171 UPS12:UPS71 UPS73:UPS132 UPS65567:UPS65667 UPS131103:UPS131203 UPS196639:UPS196739 UPS262175:UPS262275 UPS327711:UPS327811 UPS393247:UPS393347 UPS458783:UPS458883 UPS524319:UPS524419 UPS589855:UPS589955 UPS655391:UPS655491 UPS720927:UPS721027 UPS786463:UPS786563 UPS851999:UPS852099 UPS917535:UPS917635 UPS983071:UPS983171 UZO12:UZO71 UZO73:UZO132 UZO65567:UZO65667 UZO131103:UZO131203 UZO196639:UZO196739 UZO262175:UZO262275 UZO327711:UZO327811 UZO393247:UZO393347 UZO458783:UZO458883 UZO524319:UZO524419 UZO589855:UZO589955 UZO655391:UZO655491 UZO720927:UZO721027 UZO786463:UZO786563 UZO851999:UZO852099 UZO917535:UZO917635 UZO983071:UZO983171 VJK12:VJK71 VJK73:VJK132 VJK65567:VJK65667 VJK131103:VJK131203 VJK196639:VJK196739 VJK262175:VJK262275 VJK327711:VJK327811 VJK393247:VJK393347 VJK458783:VJK458883 VJK524319:VJK524419 VJK589855:VJK589955 VJK655391:VJK655491 VJK720927:VJK721027 VJK786463:VJK786563 VJK851999:VJK852099 VJK917535:VJK917635 VJK983071:VJK983171 VTG12:VTG71 VTG73:VTG132 VTG65567:VTG65667 VTG131103:VTG131203 VTG196639:VTG196739 VTG262175:VTG262275 VTG327711:VTG327811 VTG393247:VTG393347 VTG458783:VTG458883 VTG524319:VTG524419 VTG589855:VTG589955 VTG655391:VTG655491 VTG720927:VTG721027 VTG786463:VTG786563 VTG851999:VTG852099 VTG917535:VTG917635 VTG983071:VTG983171 WDC12:WDC71 WDC73:WDC132 WDC65567:WDC65667 WDC131103:WDC131203 WDC196639:WDC196739 WDC262175:WDC262275 WDC327711:WDC327811 WDC393247:WDC393347 WDC458783:WDC458883 WDC524319:WDC524419 WDC589855:WDC589955 WDC655391:WDC655491 WDC720927:WDC721027 WDC786463:WDC786563 WDC851999:WDC852099 WDC917535:WDC917635 WDC983071:WDC983171 WMY12:WMY71 WMY73:WMY132 WMY65567:WMY65667 WMY131103:WMY131203 WMY196639:WMY196739 WMY262175:WMY262275 WMY327711:WMY327811 WMY393247:WMY393347 WMY458783:WMY458883 WMY524319:WMY524419 WMY589855:WMY589955 WMY655391:WMY655491 WMY720927:WMY721027 WMY786463:WMY786563 WMY851999:WMY852099 WMY917535:WMY917635 WMY983071:WMY983171 WWU12:WWU71 WWU73:WWU132 WWU65567:WWU65667 WWU131103:WWU131203 WWU196639:WWU196739 WWU262175:WWU262275 WWU327711:WWU327811 WWU393247:WWU393347 WWU458783:WWU458883 WWU524319:WWU524419 WWU589855:WWU589955 WWU655391:WWU655491 WWU720927:WWU721027 WWU786463:WWU786563 WWU851999:WWU852099 WWU917535:WWU917635 WWU983071:WWU983171 AJ65567:AL65667 AJ131103:AL131203 AJ196639:AL196739 AJ262175:AL262275 AJ327711:AL327811 AJ393247:AL393347 AJ458783:AL458883 AJ524319:AL524419 AJ589855:AL589955 AJ655391:AL655491 AJ720927:AL721027 AJ786463:AL786563 AJ851999:AL852099 AJ917535:AL917635 AJ983071:AL983171" xr:uid="{00000000-0002-0000-0200-00003A000000}">
      <formula1>$AJ$10</formula1>
    </dataValidation>
    <dataValidation allowBlank="1" showInputMessage="1" prompt="Performance Tasks' Weighted Score" sqref="AE12:AI71 AK12:AK33 AK73:AK96 AE73:AI132" xr:uid="{00000000-0002-0000-0200-00003B000000}"/>
    <dataValidation allowBlank="1" showInputMessage="1" prompt="QUARTERLY GRADE (TRANSMUTED GRADE)" sqref="AP12:AQ71 AP73:AQ132" xr:uid="{00000000-0002-0000-0200-00003C000000}"/>
    <dataValidation type="whole" operator="lessThanOrEqual" showInputMessage="1" showErrorMessage="1" error="INPUT NUMBER LESS THAN OR EQUAL THE HPS" promptTitle="Encode learner's raw score." prompt=" " sqref="F12:O132 S12:AB132" xr:uid="{00000000-0002-0000-0200-00003D000000}">
      <formula1>F$10</formula1>
    </dataValidation>
  </dataValidations>
  <printOptions horizontalCentered="1"/>
  <pageMargins left="0.5" right="0.1" top="0.25" bottom="0.1" header="0" footer="0"/>
  <pageSetup paperSize="9" scale="47" fitToHeight="2" orientation="landscape" horizontalDpi="4294967293" verticalDpi="300" r:id="rId1"/>
  <rowBreaks count="1" manualBreakCount="1">
    <brk id="71" max="35" man="1"/>
  </rowBreaks>
  <colBreaks count="1" manualBreakCount="1">
    <brk id="43"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FDF8B-CBBB-42A6-A4DE-00512838E51A}">
  <sheetPr>
    <tabColor rgb="FFFF9933"/>
    <pageSetUpPr fitToPage="1"/>
  </sheetPr>
  <dimension ref="A1:BM147"/>
  <sheetViews>
    <sheetView showGridLines="0" zoomScale="70" zoomScaleNormal="70" workbookViewId="0">
      <selection activeCell="AH10" sqref="AH10"/>
    </sheetView>
  </sheetViews>
  <sheetFormatPr defaultColWidth="4.6640625" defaultRowHeight="13.8"/>
  <cols>
    <col min="1" max="1" width="4.109375" style="13" customWidth="1"/>
    <col min="2" max="2" width="28.6640625" style="13" customWidth="1"/>
    <col min="3" max="5" width="3.33203125" style="13" customWidth="1"/>
    <col min="6" max="15" width="4.44140625" style="13" customWidth="1"/>
    <col min="16" max="16" width="6.33203125" style="13" customWidth="1"/>
    <col min="17" max="18" width="7.109375" style="14" customWidth="1"/>
    <col min="19" max="28" width="4.44140625" style="13" customWidth="1"/>
    <col min="29" max="29" width="6.33203125" style="13" customWidth="1"/>
    <col min="30" max="35" width="7.109375" style="14" customWidth="1"/>
    <col min="36" max="38" width="6.33203125" style="13" customWidth="1"/>
    <col min="39" max="40" width="7.109375" style="14" customWidth="1"/>
    <col min="41" max="41" width="10.33203125" style="14" customWidth="1"/>
    <col min="42" max="43" width="11.109375" style="11" customWidth="1"/>
    <col min="44" max="44" width="29.21875" style="15" customWidth="1"/>
    <col min="45" max="45" width="8.44140625" style="15" hidden="1" customWidth="1"/>
    <col min="46" max="46" width="4.6640625" style="15"/>
    <col min="47" max="48" width="4.6640625" style="16"/>
    <col min="49" max="56" width="4.6640625" style="16" customWidth="1"/>
    <col min="57" max="63" width="4.6640625" style="16"/>
    <col min="64" max="263" width="4.6640625" style="15"/>
    <col min="264" max="264" width="4.109375" style="15" customWidth="1"/>
    <col min="265" max="265" width="28.6640625" style="15" customWidth="1"/>
    <col min="266" max="278" width="3.33203125" style="15" customWidth="1"/>
    <col min="279" max="279" width="4.6640625" style="15" customWidth="1"/>
    <col min="280" max="281" width="5.6640625" style="15" customWidth="1"/>
    <col min="282" max="291" width="3.33203125" style="15" customWidth="1"/>
    <col min="292" max="292" width="4.109375" style="15" customWidth="1"/>
    <col min="293" max="294" width="5.6640625" style="15" customWidth="1"/>
    <col min="295" max="295" width="8.6640625" style="15" customWidth="1"/>
    <col min="296" max="299" width="5.6640625" style="15" customWidth="1"/>
    <col min="300" max="304" width="4.6640625" style="15"/>
    <col min="305" max="312" width="4.6640625" style="15" customWidth="1"/>
    <col min="313" max="519" width="4.6640625" style="15"/>
    <col min="520" max="520" width="4.109375" style="15" customWidth="1"/>
    <col min="521" max="521" width="28.6640625" style="15" customWidth="1"/>
    <col min="522" max="534" width="3.33203125" style="15" customWidth="1"/>
    <col min="535" max="535" width="4.6640625" style="15" customWidth="1"/>
    <col min="536" max="537" width="5.6640625" style="15" customWidth="1"/>
    <col min="538" max="547" width="3.33203125" style="15" customWidth="1"/>
    <col min="548" max="548" width="4.109375" style="15" customWidth="1"/>
    <col min="549" max="550" width="5.6640625" style="15" customWidth="1"/>
    <col min="551" max="551" width="8.6640625" style="15" customWidth="1"/>
    <col min="552" max="555" width="5.6640625" style="15" customWidth="1"/>
    <col min="556" max="560" width="4.6640625" style="15"/>
    <col min="561" max="568" width="4.6640625" style="15" customWidth="1"/>
    <col min="569" max="775" width="4.6640625" style="15"/>
    <col min="776" max="776" width="4.109375" style="15" customWidth="1"/>
    <col min="777" max="777" width="28.6640625" style="15" customWidth="1"/>
    <col min="778" max="790" width="3.33203125" style="15" customWidth="1"/>
    <col min="791" max="791" width="4.6640625" style="15" customWidth="1"/>
    <col min="792" max="793" width="5.6640625" style="15" customWidth="1"/>
    <col min="794" max="803" width="3.33203125" style="15" customWidth="1"/>
    <col min="804" max="804" width="4.109375" style="15" customWidth="1"/>
    <col min="805" max="806" width="5.6640625" style="15" customWidth="1"/>
    <col min="807" max="807" width="8.6640625" style="15" customWidth="1"/>
    <col min="808" max="811" width="5.6640625" style="15" customWidth="1"/>
    <col min="812" max="816" width="4.6640625" style="15"/>
    <col min="817" max="824" width="4.6640625" style="15" customWidth="1"/>
    <col min="825" max="1031" width="4.6640625" style="15"/>
    <col min="1032" max="1032" width="4.109375" style="15" customWidth="1"/>
    <col min="1033" max="1033" width="28.6640625" style="15" customWidth="1"/>
    <col min="1034" max="1046" width="3.33203125" style="15" customWidth="1"/>
    <col min="1047" max="1047" width="4.6640625" style="15" customWidth="1"/>
    <col min="1048" max="1049" width="5.6640625" style="15" customWidth="1"/>
    <col min="1050" max="1059" width="3.33203125" style="15" customWidth="1"/>
    <col min="1060" max="1060" width="4.109375" style="15" customWidth="1"/>
    <col min="1061" max="1062" width="5.6640625" style="15" customWidth="1"/>
    <col min="1063" max="1063" width="8.6640625" style="15" customWidth="1"/>
    <col min="1064" max="1067" width="5.6640625" style="15" customWidth="1"/>
    <col min="1068" max="1072" width="4.6640625" style="15"/>
    <col min="1073" max="1080" width="4.6640625" style="15" customWidth="1"/>
    <col min="1081" max="1287" width="4.6640625" style="15"/>
    <col min="1288" max="1288" width="4.109375" style="15" customWidth="1"/>
    <col min="1289" max="1289" width="28.6640625" style="15" customWidth="1"/>
    <col min="1290" max="1302" width="3.33203125" style="15" customWidth="1"/>
    <col min="1303" max="1303" width="4.6640625" style="15" customWidth="1"/>
    <col min="1304" max="1305" width="5.6640625" style="15" customWidth="1"/>
    <col min="1306" max="1315" width="3.33203125" style="15" customWidth="1"/>
    <col min="1316" max="1316" width="4.109375" style="15" customWidth="1"/>
    <col min="1317" max="1318" width="5.6640625" style="15" customWidth="1"/>
    <col min="1319" max="1319" width="8.6640625" style="15" customWidth="1"/>
    <col min="1320" max="1323" width="5.6640625" style="15" customWidth="1"/>
    <col min="1324" max="1328" width="4.6640625" style="15"/>
    <col min="1329" max="1336" width="4.6640625" style="15" customWidth="1"/>
    <col min="1337" max="1543" width="4.6640625" style="15"/>
    <col min="1544" max="1544" width="4.109375" style="15" customWidth="1"/>
    <col min="1545" max="1545" width="28.6640625" style="15" customWidth="1"/>
    <col min="1546" max="1558" width="3.33203125" style="15" customWidth="1"/>
    <col min="1559" max="1559" width="4.6640625" style="15" customWidth="1"/>
    <col min="1560" max="1561" width="5.6640625" style="15" customWidth="1"/>
    <col min="1562" max="1571" width="3.33203125" style="15" customWidth="1"/>
    <col min="1572" max="1572" width="4.109375" style="15" customWidth="1"/>
    <col min="1573" max="1574" width="5.6640625" style="15" customWidth="1"/>
    <col min="1575" max="1575" width="8.6640625" style="15" customWidth="1"/>
    <col min="1576" max="1579" width="5.6640625" style="15" customWidth="1"/>
    <col min="1580" max="1584" width="4.6640625" style="15"/>
    <col min="1585" max="1592" width="4.6640625" style="15" customWidth="1"/>
    <col min="1593" max="1799" width="4.6640625" style="15"/>
    <col min="1800" max="1800" width="4.109375" style="15" customWidth="1"/>
    <col min="1801" max="1801" width="28.6640625" style="15" customWidth="1"/>
    <col min="1802" max="1814" width="3.33203125" style="15" customWidth="1"/>
    <col min="1815" max="1815" width="4.6640625" style="15" customWidth="1"/>
    <col min="1816" max="1817" width="5.6640625" style="15" customWidth="1"/>
    <col min="1818" max="1827" width="3.33203125" style="15" customWidth="1"/>
    <col min="1828" max="1828" width="4.109375" style="15" customWidth="1"/>
    <col min="1829" max="1830" width="5.6640625" style="15" customWidth="1"/>
    <col min="1831" max="1831" width="8.6640625" style="15" customWidth="1"/>
    <col min="1832" max="1835" width="5.6640625" style="15" customWidth="1"/>
    <col min="1836" max="1840" width="4.6640625" style="15"/>
    <col min="1841" max="1848" width="4.6640625" style="15" customWidth="1"/>
    <col min="1849" max="2055" width="4.6640625" style="15"/>
    <col min="2056" max="2056" width="4.109375" style="15" customWidth="1"/>
    <col min="2057" max="2057" width="28.6640625" style="15" customWidth="1"/>
    <col min="2058" max="2070" width="3.33203125" style="15" customWidth="1"/>
    <col min="2071" max="2071" width="4.6640625" style="15" customWidth="1"/>
    <col min="2072" max="2073" width="5.6640625" style="15" customWidth="1"/>
    <col min="2074" max="2083" width="3.33203125" style="15" customWidth="1"/>
    <col min="2084" max="2084" width="4.109375" style="15" customWidth="1"/>
    <col min="2085" max="2086" width="5.6640625" style="15" customWidth="1"/>
    <col min="2087" max="2087" width="8.6640625" style="15" customWidth="1"/>
    <col min="2088" max="2091" width="5.6640625" style="15" customWidth="1"/>
    <col min="2092" max="2096" width="4.6640625" style="15"/>
    <col min="2097" max="2104" width="4.6640625" style="15" customWidth="1"/>
    <col min="2105" max="2311" width="4.6640625" style="15"/>
    <col min="2312" max="2312" width="4.109375" style="15" customWidth="1"/>
    <col min="2313" max="2313" width="28.6640625" style="15" customWidth="1"/>
    <col min="2314" max="2326" width="3.33203125" style="15" customWidth="1"/>
    <col min="2327" max="2327" width="4.6640625" style="15" customWidth="1"/>
    <col min="2328" max="2329" width="5.6640625" style="15" customWidth="1"/>
    <col min="2330" max="2339" width="3.33203125" style="15" customWidth="1"/>
    <col min="2340" max="2340" width="4.109375" style="15" customWidth="1"/>
    <col min="2341" max="2342" width="5.6640625" style="15" customWidth="1"/>
    <col min="2343" max="2343" width="8.6640625" style="15" customWidth="1"/>
    <col min="2344" max="2347" width="5.6640625" style="15" customWidth="1"/>
    <col min="2348" max="2352" width="4.6640625" style="15"/>
    <col min="2353" max="2360" width="4.6640625" style="15" customWidth="1"/>
    <col min="2361" max="2567" width="4.6640625" style="15"/>
    <col min="2568" max="2568" width="4.109375" style="15" customWidth="1"/>
    <col min="2569" max="2569" width="28.6640625" style="15" customWidth="1"/>
    <col min="2570" max="2582" width="3.33203125" style="15" customWidth="1"/>
    <col min="2583" max="2583" width="4.6640625" style="15" customWidth="1"/>
    <col min="2584" max="2585" width="5.6640625" style="15" customWidth="1"/>
    <col min="2586" max="2595" width="3.33203125" style="15" customWidth="1"/>
    <col min="2596" max="2596" width="4.109375" style="15" customWidth="1"/>
    <col min="2597" max="2598" width="5.6640625" style="15" customWidth="1"/>
    <col min="2599" max="2599" width="8.6640625" style="15" customWidth="1"/>
    <col min="2600" max="2603" width="5.6640625" style="15" customWidth="1"/>
    <col min="2604" max="2608" width="4.6640625" style="15"/>
    <col min="2609" max="2616" width="4.6640625" style="15" customWidth="1"/>
    <col min="2617" max="2823" width="4.6640625" style="15"/>
    <col min="2824" max="2824" width="4.109375" style="15" customWidth="1"/>
    <col min="2825" max="2825" width="28.6640625" style="15" customWidth="1"/>
    <col min="2826" max="2838" width="3.33203125" style="15" customWidth="1"/>
    <col min="2839" max="2839" width="4.6640625" style="15" customWidth="1"/>
    <col min="2840" max="2841" width="5.6640625" style="15" customWidth="1"/>
    <col min="2842" max="2851" width="3.33203125" style="15" customWidth="1"/>
    <col min="2852" max="2852" width="4.109375" style="15" customWidth="1"/>
    <col min="2853" max="2854" width="5.6640625" style="15" customWidth="1"/>
    <col min="2855" max="2855" width="8.6640625" style="15" customWidth="1"/>
    <col min="2856" max="2859" width="5.6640625" style="15" customWidth="1"/>
    <col min="2860" max="2864" width="4.6640625" style="15"/>
    <col min="2865" max="2872" width="4.6640625" style="15" customWidth="1"/>
    <col min="2873" max="3079" width="4.6640625" style="15"/>
    <col min="3080" max="3080" width="4.109375" style="15" customWidth="1"/>
    <col min="3081" max="3081" width="28.6640625" style="15" customWidth="1"/>
    <col min="3082" max="3094" width="3.33203125" style="15" customWidth="1"/>
    <col min="3095" max="3095" width="4.6640625" style="15" customWidth="1"/>
    <col min="3096" max="3097" width="5.6640625" style="15" customWidth="1"/>
    <col min="3098" max="3107" width="3.33203125" style="15" customWidth="1"/>
    <col min="3108" max="3108" width="4.109375" style="15" customWidth="1"/>
    <col min="3109" max="3110" width="5.6640625" style="15" customWidth="1"/>
    <col min="3111" max="3111" width="8.6640625" style="15" customWidth="1"/>
    <col min="3112" max="3115" width="5.6640625" style="15" customWidth="1"/>
    <col min="3116" max="3120" width="4.6640625" style="15"/>
    <col min="3121" max="3128" width="4.6640625" style="15" customWidth="1"/>
    <col min="3129" max="3335" width="4.6640625" style="15"/>
    <col min="3336" max="3336" width="4.109375" style="15" customWidth="1"/>
    <col min="3337" max="3337" width="28.6640625" style="15" customWidth="1"/>
    <col min="3338" max="3350" width="3.33203125" style="15" customWidth="1"/>
    <col min="3351" max="3351" width="4.6640625" style="15" customWidth="1"/>
    <col min="3352" max="3353" width="5.6640625" style="15" customWidth="1"/>
    <col min="3354" max="3363" width="3.33203125" style="15" customWidth="1"/>
    <col min="3364" max="3364" width="4.109375" style="15" customWidth="1"/>
    <col min="3365" max="3366" width="5.6640625" style="15" customWidth="1"/>
    <col min="3367" max="3367" width="8.6640625" style="15" customWidth="1"/>
    <col min="3368" max="3371" width="5.6640625" style="15" customWidth="1"/>
    <col min="3372" max="3376" width="4.6640625" style="15"/>
    <col min="3377" max="3384" width="4.6640625" style="15" customWidth="1"/>
    <col min="3385" max="3591" width="4.6640625" style="15"/>
    <col min="3592" max="3592" width="4.109375" style="15" customWidth="1"/>
    <col min="3593" max="3593" width="28.6640625" style="15" customWidth="1"/>
    <col min="3594" max="3606" width="3.33203125" style="15" customWidth="1"/>
    <col min="3607" max="3607" width="4.6640625" style="15" customWidth="1"/>
    <col min="3608" max="3609" width="5.6640625" style="15" customWidth="1"/>
    <col min="3610" max="3619" width="3.33203125" style="15" customWidth="1"/>
    <col min="3620" max="3620" width="4.109375" style="15" customWidth="1"/>
    <col min="3621" max="3622" width="5.6640625" style="15" customWidth="1"/>
    <col min="3623" max="3623" width="8.6640625" style="15" customWidth="1"/>
    <col min="3624" max="3627" width="5.6640625" style="15" customWidth="1"/>
    <col min="3628" max="3632" width="4.6640625" style="15"/>
    <col min="3633" max="3640" width="4.6640625" style="15" customWidth="1"/>
    <col min="3641" max="3847" width="4.6640625" style="15"/>
    <col min="3848" max="3848" width="4.109375" style="15" customWidth="1"/>
    <col min="3849" max="3849" width="28.6640625" style="15" customWidth="1"/>
    <col min="3850" max="3862" width="3.33203125" style="15" customWidth="1"/>
    <col min="3863" max="3863" width="4.6640625" style="15" customWidth="1"/>
    <col min="3864" max="3865" width="5.6640625" style="15" customWidth="1"/>
    <col min="3866" max="3875" width="3.33203125" style="15" customWidth="1"/>
    <col min="3876" max="3876" width="4.109375" style="15" customWidth="1"/>
    <col min="3877" max="3878" width="5.6640625" style="15" customWidth="1"/>
    <col min="3879" max="3879" width="8.6640625" style="15" customWidth="1"/>
    <col min="3880" max="3883" width="5.6640625" style="15" customWidth="1"/>
    <col min="3884" max="3888" width="4.6640625" style="15"/>
    <col min="3889" max="3896" width="4.6640625" style="15" customWidth="1"/>
    <col min="3897" max="4103" width="4.6640625" style="15"/>
    <col min="4104" max="4104" width="4.109375" style="15" customWidth="1"/>
    <col min="4105" max="4105" width="28.6640625" style="15" customWidth="1"/>
    <col min="4106" max="4118" width="3.33203125" style="15" customWidth="1"/>
    <col min="4119" max="4119" width="4.6640625" style="15" customWidth="1"/>
    <col min="4120" max="4121" width="5.6640625" style="15" customWidth="1"/>
    <col min="4122" max="4131" width="3.33203125" style="15" customWidth="1"/>
    <col min="4132" max="4132" width="4.109375" style="15" customWidth="1"/>
    <col min="4133" max="4134" width="5.6640625" style="15" customWidth="1"/>
    <col min="4135" max="4135" width="8.6640625" style="15" customWidth="1"/>
    <col min="4136" max="4139" width="5.6640625" style="15" customWidth="1"/>
    <col min="4140" max="4144" width="4.6640625" style="15"/>
    <col min="4145" max="4152" width="4.6640625" style="15" customWidth="1"/>
    <col min="4153" max="4359" width="4.6640625" style="15"/>
    <col min="4360" max="4360" width="4.109375" style="15" customWidth="1"/>
    <col min="4361" max="4361" width="28.6640625" style="15" customWidth="1"/>
    <col min="4362" max="4374" width="3.33203125" style="15" customWidth="1"/>
    <col min="4375" max="4375" width="4.6640625" style="15" customWidth="1"/>
    <col min="4376" max="4377" width="5.6640625" style="15" customWidth="1"/>
    <col min="4378" max="4387" width="3.33203125" style="15" customWidth="1"/>
    <col min="4388" max="4388" width="4.109375" style="15" customWidth="1"/>
    <col min="4389" max="4390" width="5.6640625" style="15" customWidth="1"/>
    <col min="4391" max="4391" width="8.6640625" style="15" customWidth="1"/>
    <col min="4392" max="4395" width="5.6640625" style="15" customWidth="1"/>
    <col min="4396" max="4400" width="4.6640625" style="15"/>
    <col min="4401" max="4408" width="4.6640625" style="15" customWidth="1"/>
    <col min="4409" max="4615" width="4.6640625" style="15"/>
    <col min="4616" max="4616" width="4.109375" style="15" customWidth="1"/>
    <col min="4617" max="4617" width="28.6640625" style="15" customWidth="1"/>
    <col min="4618" max="4630" width="3.33203125" style="15" customWidth="1"/>
    <col min="4631" max="4631" width="4.6640625" style="15" customWidth="1"/>
    <col min="4632" max="4633" width="5.6640625" style="15" customWidth="1"/>
    <col min="4634" max="4643" width="3.33203125" style="15" customWidth="1"/>
    <col min="4644" max="4644" width="4.109375" style="15" customWidth="1"/>
    <col min="4645" max="4646" width="5.6640625" style="15" customWidth="1"/>
    <col min="4647" max="4647" width="8.6640625" style="15" customWidth="1"/>
    <col min="4648" max="4651" width="5.6640625" style="15" customWidth="1"/>
    <col min="4652" max="4656" width="4.6640625" style="15"/>
    <col min="4657" max="4664" width="4.6640625" style="15" customWidth="1"/>
    <col min="4665" max="4871" width="4.6640625" style="15"/>
    <col min="4872" max="4872" width="4.109375" style="15" customWidth="1"/>
    <col min="4873" max="4873" width="28.6640625" style="15" customWidth="1"/>
    <col min="4874" max="4886" width="3.33203125" style="15" customWidth="1"/>
    <col min="4887" max="4887" width="4.6640625" style="15" customWidth="1"/>
    <col min="4888" max="4889" width="5.6640625" style="15" customWidth="1"/>
    <col min="4890" max="4899" width="3.33203125" style="15" customWidth="1"/>
    <col min="4900" max="4900" width="4.109375" style="15" customWidth="1"/>
    <col min="4901" max="4902" width="5.6640625" style="15" customWidth="1"/>
    <col min="4903" max="4903" width="8.6640625" style="15" customWidth="1"/>
    <col min="4904" max="4907" width="5.6640625" style="15" customWidth="1"/>
    <col min="4908" max="4912" width="4.6640625" style="15"/>
    <col min="4913" max="4920" width="4.6640625" style="15" customWidth="1"/>
    <col min="4921" max="5127" width="4.6640625" style="15"/>
    <col min="5128" max="5128" width="4.109375" style="15" customWidth="1"/>
    <col min="5129" max="5129" width="28.6640625" style="15" customWidth="1"/>
    <col min="5130" max="5142" width="3.33203125" style="15" customWidth="1"/>
    <col min="5143" max="5143" width="4.6640625" style="15" customWidth="1"/>
    <col min="5144" max="5145" width="5.6640625" style="15" customWidth="1"/>
    <col min="5146" max="5155" width="3.33203125" style="15" customWidth="1"/>
    <col min="5156" max="5156" width="4.109375" style="15" customWidth="1"/>
    <col min="5157" max="5158" width="5.6640625" style="15" customWidth="1"/>
    <col min="5159" max="5159" width="8.6640625" style="15" customWidth="1"/>
    <col min="5160" max="5163" width="5.6640625" style="15" customWidth="1"/>
    <col min="5164" max="5168" width="4.6640625" style="15"/>
    <col min="5169" max="5176" width="4.6640625" style="15" customWidth="1"/>
    <col min="5177" max="5383" width="4.6640625" style="15"/>
    <col min="5384" max="5384" width="4.109375" style="15" customWidth="1"/>
    <col min="5385" max="5385" width="28.6640625" style="15" customWidth="1"/>
    <col min="5386" max="5398" width="3.33203125" style="15" customWidth="1"/>
    <col min="5399" max="5399" width="4.6640625" style="15" customWidth="1"/>
    <col min="5400" max="5401" width="5.6640625" style="15" customWidth="1"/>
    <col min="5402" max="5411" width="3.33203125" style="15" customWidth="1"/>
    <col min="5412" max="5412" width="4.109375" style="15" customWidth="1"/>
    <col min="5413" max="5414" width="5.6640625" style="15" customWidth="1"/>
    <col min="5415" max="5415" width="8.6640625" style="15" customWidth="1"/>
    <col min="5416" max="5419" width="5.6640625" style="15" customWidth="1"/>
    <col min="5420" max="5424" width="4.6640625" style="15"/>
    <col min="5425" max="5432" width="4.6640625" style="15" customWidth="1"/>
    <col min="5433" max="5639" width="4.6640625" style="15"/>
    <col min="5640" max="5640" width="4.109375" style="15" customWidth="1"/>
    <col min="5641" max="5641" width="28.6640625" style="15" customWidth="1"/>
    <col min="5642" max="5654" width="3.33203125" style="15" customWidth="1"/>
    <col min="5655" max="5655" width="4.6640625" style="15" customWidth="1"/>
    <col min="5656" max="5657" width="5.6640625" style="15" customWidth="1"/>
    <col min="5658" max="5667" width="3.33203125" style="15" customWidth="1"/>
    <col min="5668" max="5668" width="4.109375" style="15" customWidth="1"/>
    <col min="5669" max="5670" width="5.6640625" style="15" customWidth="1"/>
    <col min="5671" max="5671" width="8.6640625" style="15" customWidth="1"/>
    <col min="5672" max="5675" width="5.6640625" style="15" customWidth="1"/>
    <col min="5676" max="5680" width="4.6640625" style="15"/>
    <col min="5681" max="5688" width="4.6640625" style="15" customWidth="1"/>
    <col min="5689" max="5895" width="4.6640625" style="15"/>
    <col min="5896" max="5896" width="4.109375" style="15" customWidth="1"/>
    <col min="5897" max="5897" width="28.6640625" style="15" customWidth="1"/>
    <col min="5898" max="5910" width="3.33203125" style="15" customWidth="1"/>
    <col min="5911" max="5911" width="4.6640625" style="15" customWidth="1"/>
    <col min="5912" max="5913" width="5.6640625" style="15" customWidth="1"/>
    <col min="5914" max="5923" width="3.33203125" style="15" customWidth="1"/>
    <col min="5924" max="5924" width="4.109375" style="15" customWidth="1"/>
    <col min="5925" max="5926" width="5.6640625" style="15" customWidth="1"/>
    <col min="5927" max="5927" width="8.6640625" style="15" customWidth="1"/>
    <col min="5928" max="5931" width="5.6640625" style="15" customWidth="1"/>
    <col min="5932" max="5936" width="4.6640625" style="15"/>
    <col min="5937" max="5944" width="4.6640625" style="15" customWidth="1"/>
    <col min="5945" max="6151" width="4.6640625" style="15"/>
    <col min="6152" max="6152" width="4.109375" style="15" customWidth="1"/>
    <col min="6153" max="6153" width="28.6640625" style="15" customWidth="1"/>
    <col min="6154" max="6166" width="3.33203125" style="15" customWidth="1"/>
    <col min="6167" max="6167" width="4.6640625" style="15" customWidth="1"/>
    <col min="6168" max="6169" width="5.6640625" style="15" customWidth="1"/>
    <col min="6170" max="6179" width="3.33203125" style="15" customWidth="1"/>
    <col min="6180" max="6180" width="4.109375" style="15" customWidth="1"/>
    <col min="6181" max="6182" width="5.6640625" style="15" customWidth="1"/>
    <col min="6183" max="6183" width="8.6640625" style="15" customWidth="1"/>
    <col min="6184" max="6187" width="5.6640625" style="15" customWidth="1"/>
    <col min="6188" max="6192" width="4.6640625" style="15"/>
    <col min="6193" max="6200" width="4.6640625" style="15" customWidth="1"/>
    <col min="6201" max="6407" width="4.6640625" style="15"/>
    <col min="6408" max="6408" width="4.109375" style="15" customWidth="1"/>
    <col min="6409" max="6409" width="28.6640625" style="15" customWidth="1"/>
    <col min="6410" max="6422" width="3.33203125" style="15" customWidth="1"/>
    <col min="6423" max="6423" width="4.6640625" style="15" customWidth="1"/>
    <col min="6424" max="6425" width="5.6640625" style="15" customWidth="1"/>
    <col min="6426" max="6435" width="3.33203125" style="15" customWidth="1"/>
    <col min="6436" max="6436" width="4.109375" style="15" customWidth="1"/>
    <col min="6437" max="6438" width="5.6640625" style="15" customWidth="1"/>
    <col min="6439" max="6439" width="8.6640625" style="15" customWidth="1"/>
    <col min="6440" max="6443" width="5.6640625" style="15" customWidth="1"/>
    <col min="6444" max="6448" width="4.6640625" style="15"/>
    <col min="6449" max="6456" width="4.6640625" style="15" customWidth="1"/>
    <col min="6457" max="6663" width="4.6640625" style="15"/>
    <col min="6664" max="6664" width="4.109375" style="15" customWidth="1"/>
    <col min="6665" max="6665" width="28.6640625" style="15" customWidth="1"/>
    <col min="6666" max="6678" width="3.33203125" style="15" customWidth="1"/>
    <col min="6679" max="6679" width="4.6640625" style="15" customWidth="1"/>
    <col min="6680" max="6681" width="5.6640625" style="15" customWidth="1"/>
    <col min="6682" max="6691" width="3.33203125" style="15" customWidth="1"/>
    <col min="6692" max="6692" width="4.109375" style="15" customWidth="1"/>
    <col min="6693" max="6694" width="5.6640625" style="15" customWidth="1"/>
    <col min="6695" max="6695" width="8.6640625" style="15" customWidth="1"/>
    <col min="6696" max="6699" width="5.6640625" style="15" customWidth="1"/>
    <col min="6700" max="6704" width="4.6640625" style="15"/>
    <col min="6705" max="6712" width="4.6640625" style="15" customWidth="1"/>
    <col min="6713" max="6919" width="4.6640625" style="15"/>
    <col min="6920" max="6920" width="4.109375" style="15" customWidth="1"/>
    <col min="6921" max="6921" width="28.6640625" style="15" customWidth="1"/>
    <col min="6922" max="6934" width="3.33203125" style="15" customWidth="1"/>
    <col min="6935" max="6935" width="4.6640625" style="15" customWidth="1"/>
    <col min="6936" max="6937" width="5.6640625" style="15" customWidth="1"/>
    <col min="6938" max="6947" width="3.33203125" style="15" customWidth="1"/>
    <col min="6948" max="6948" width="4.109375" style="15" customWidth="1"/>
    <col min="6949" max="6950" width="5.6640625" style="15" customWidth="1"/>
    <col min="6951" max="6951" width="8.6640625" style="15" customWidth="1"/>
    <col min="6952" max="6955" width="5.6640625" style="15" customWidth="1"/>
    <col min="6956" max="6960" width="4.6640625" style="15"/>
    <col min="6961" max="6968" width="4.6640625" style="15" customWidth="1"/>
    <col min="6969" max="7175" width="4.6640625" style="15"/>
    <col min="7176" max="7176" width="4.109375" style="15" customWidth="1"/>
    <col min="7177" max="7177" width="28.6640625" style="15" customWidth="1"/>
    <col min="7178" max="7190" width="3.33203125" style="15" customWidth="1"/>
    <col min="7191" max="7191" width="4.6640625" style="15" customWidth="1"/>
    <col min="7192" max="7193" width="5.6640625" style="15" customWidth="1"/>
    <col min="7194" max="7203" width="3.33203125" style="15" customWidth="1"/>
    <col min="7204" max="7204" width="4.109375" style="15" customWidth="1"/>
    <col min="7205" max="7206" width="5.6640625" style="15" customWidth="1"/>
    <col min="7207" max="7207" width="8.6640625" style="15" customWidth="1"/>
    <col min="7208" max="7211" width="5.6640625" style="15" customWidth="1"/>
    <col min="7212" max="7216" width="4.6640625" style="15"/>
    <col min="7217" max="7224" width="4.6640625" style="15" customWidth="1"/>
    <col min="7225" max="7431" width="4.6640625" style="15"/>
    <col min="7432" max="7432" width="4.109375" style="15" customWidth="1"/>
    <col min="7433" max="7433" width="28.6640625" style="15" customWidth="1"/>
    <col min="7434" max="7446" width="3.33203125" style="15" customWidth="1"/>
    <col min="7447" max="7447" width="4.6640625" style="15" customWidth="1"/>
    <col min="7448" max="7449" width="5.6640625" style="15" customWidth="1"/>
    <col min="7450" max="7459" width="3.33203125" style="15" customWidth="1"/>
    <col min="7460" max="7460" width="4.109375" style="15" customWidth="1"/>
    <col min="7461" max="7462" width="5.6640625" style="15" customWidth="1"/>
    <col min="7463" max="7463" width="8.6640625" style="15" customWidth="1"/>
    <col min="7464" max="7467" width="5.6640625" style="15" customWidth="1"/>
    <col min="7468" max="7472" width="4.6640625" style="15"/>
    <col min="7473" max="7480" width="4.6640625" style="15" customWidth="1"/>
    <col min="7481" max="7687" width="4.6640625" style="15"/>
    <col min="7688" max="7688" width="4.109375" style="15" customWidth="1"/>
    <col min="7689" max="7689" width="28.6640625" style="15" customWidth="1"/>
    <col min="7690" max="7702" width="3.33203125" style="15" customWidth="1"/>
    <col min="7703" max="7703" width="4.6640625" style="15" customWidth="1"/>
    <col min="7704" max="7705" width="5.6640625" style="15" customWidth="1"/>
    <col min="7706" max="7715" width="3.33203125" style="15" customWidth="1"/>
    <col min="7716" max="7716" width="4.109375" style="15" customWidth="1"/>
    <col min="7717" max="7718" width="5.6640625" style="15" customWidth="1"/>
    <col min="7719" max="7719" width="8.6640625" style="15" customWidth="1"/>
    <col min="7720" max="7723" width="5.6640625" style="15" customWidth="1"/>
    <col min="7724" max="7728" width="4.6640625" style="15"/>
    <col min="7729" max="7736" width="4.6640625" style="15" customWidth="1"/>
    <col min="7737" max="7943" width="4.6640625" style="15"/>
    <col min="7944" max="7944" width="4.109375" style="15" customWidth="1"/>
    <col min="7945" max="7945" width="28.6640625" style="15" customWidth="1"/>
    <col min="7946" max="7958" width="3.33203125" style="15" customWidth="1"/>
    <col min="7959" max="7959" width="4.6640625" style="15" customWidth="1"/>
    <col min="7960" max="7961" width="5.6640625" style="15" customWidth="1"/>
    <col min="7962" max="7971" width="3.33203125" style="15" customWidth="1"/>
    <col min="7972" max="7972" width="4.109375" style="15" customWidth="1"/>
    <col min="7973" max="7974" width="5.6640625" style="15" customWidth="1"/>
    <col min="7975" max="7975" width="8.6640625" style="15" customWidth="1"/>
    <col min="7976" max="7979" width="5.6640625" style="15" customWidth="1"/>
    <col min="7980" max="7984" width="4.6640625" style="15"/>
    <col min="7985" max="7992" width="4.6640625" style="15" customWidth="1"/>
    <col min="7993" max="8199" width="4.6640625" style="15"/>
    <col min="8200" max="8200" width="4.109375" style="15" customWidth="1"/>
    <col min="8201" max="8201" width="28.6640625" style="15" customWidth="1"/>
    <col min="8202" max="8214" width="3.33203125" style="15" customWidth="1"/>
    <col min="8215" max="8215" width="4.6640625" style="15" customWidth="1"/>
    <col min="8216" max="8217" width="5.6640625" style="15" customWidth="1"/>
    <col min="8218" max="8227" width="3.33203125" style="15" customWidth="1"/>
    <col min="8228" max="8228" width="4.109375" style="15" customWidth="1"/>
    <col min="8229" max="8230" width="5.6640625" style="15" customWidth="1"/>
    <col min="8231" max="8231" width="8.6640625" style="15" customWidth="1"/>
    <col min="8232" max="8235" width="5.6640625" style="15" customWidth="1"/>
    <col min="8236" max="8240" width="4.6640625" style="15"/>
    <col min="8241" max="8248" width="4.6640625" style="15" customWidth="1"/>
    <col min="8249" max="8455" width="4.6640625" style="15"/>
    <col min="8456" max="8456" width="4.109375" style="15" customWidth="1"/>
    <col min="8457" max="8457" width="28.6640625" style="15" customWidth="1"/>
    <col min="8458" max="8470" width="3.33203125" style="15" customWidth="1"/>
    <col min="8471" max="8471" width="4.6640625" style="15" customWidth="1"/>
    <col min="8472" max="8473" width="5.6640625" style="15" customWidth="1"/>
    <col min="8474" max="8483" width="3.33203125" style="15" customWidth="1"/>
    <col min="8484" max="8484" width="4.109375" style="15" customWidth="1"/>
    <col min="8485" max="8486" width="5.6640625" style="15" customWidth="1"/>
    <col min="8487" max="8487" width="8.6640625" style="15" customWidth="1"/>
    <col min="8488" max="8491" width="5.6640625" style="15" customWidth="1"/>
    <col min="8492" max="8496" width="4.6640625" style="15"/>
    <col min="8497" max="8504" width="4.6640625" style="15" customWidth="1"/>
    <col min="8505" max="8711" width="4.6640625" style="15"/>
    <col min="8712" max="8712" width="4.109375" style="15" customWidth="1"/>
    <col min="8713" max="8713" width="28.6640625" style="15" customWidth="1"/>
    <col min="8714" max="8726" width="3.33203125" style="15" customWidth="1"/>
    <col min="8727" max="8727" width="4.6640625" style="15" customWidth="1"/>
    <col min="8728" max="8729" width="5.6640625" style="15" customWidth="1"/>
    <col min="8730" max="8739" width="3.33203125" style="15" customWidth="1"/>
    <col min="8740" max="8740" width="4.109375" style="15" customWidth="1"/>
    <col min="8741" max="8742" width="5.6640625" style="15" customWidth="1"/>
    <col min="8743" max="8743" width="8.6640625" style="15" customWidth="1"/>
    <col min="8744" max="8747" width="5.6640625" style="15" customWidth="1"/>
    <col min="8748" max="8752" width="4.6640625" style="15"/>
    <col min="8753" max="8760" width="4.6640625" style="15" customWidth="1"/>
    <col min="8761" max="8967" width="4.6640625" style="15"/>
    <col min="8968" max="8968" width="4.109375" style="15" customWidth="1"/>
    <col min="8969" max="8969" width="28.6640625" style="15" customWidth="1"/>
    <col min="8970" max="8982" width="3.33203125" style="15" customWidth="1"/>
    <col min="8983" max="8983" width="4.6640625" style="15" customWidth="1"/>
    <col min="8984" max="8985" width="5.6640625" style="15" customWidth="1"/>
    <col min="8986" max="8995" width="3.33203125" style="15" customWidth="1"/>
    <col min="8996" max="8996" width="4.109375" style="15" customWidth="1"/>
    <col min="8997" max="8998" width="5.6640625" style="15" customWidth="1"/>
    <col min="8999" max="8999" width="8.6640625" style="15" customWidth="1"/>
    <col min="9000" max="9003" width="5.6640625" style="15" customWidth="1"/>
    <col min="9004" max="9008" width="4.6640625" style="15"/>
    <col min="9009" max="9016" width="4.6640625" style="15" customWidth="1"/>
    <col min="9017" max="9223" width="4.6640625" style="15"/>
    <col min="9224" max="9224" width="4.109375" style="15" customWidth="1"/>
    <col min="9225" max="9225" width="28.6640625" style="15" customWidth="1"/>
    <col min="9226" max="9238" width="3.33203125" style="15" customWidth="1"/>
    <col min="9239" max="9239" width="4.6640625" style="15" customWidth="1"/>
    <col min="9240" max="9241" width="5.6640625" style="15" customWidth="1"/>
    <col min="9242" max="9251" width="3.33203125" style="15" customWidth="1"/>
    <col min="9252" max="9252" width="4.109375" style="15" customWidth="1"/>
    <col min="9253" max="9254" width="5.6640625" style="15" customWidth="1"/>
    <col min="9255" max="9255" width="8.6640625" style="15" customWidth="1"/>
    <col min="9256" max="9259" width="5.6640625" style="15" customWidth="1"/>
    <col min="9260" max="9264" width="4.6640625" style="15"/>
    <col min="9265" max="9272" width="4.6640625" style="15" customWidth="1"/>
    <col min="9273" max="9479" width="4.6640625" style="15"/>
    <col min="9480" max="9480" width="4.109375" style="15" customWidth="1"/>
    <col min="9481" max="9481" width="28.6640625" style="15" customWidth="1"/>
    <col min="9482" max="9494" width="3.33203125" style="15" customWidth="1"/>
    <col min="9495" max="9495" width="4.6640625" style="15" customWidth="1"/>
    <col min="9496" max="9497" width="5.6640625" style="15" customWidth="1"/>
    <col min="9498" max="9507" width="3.33203125" style="15" customWidth="1"/>
    <col min="9508" max="9508" width="4.109375" style="15" customWidth="1"/>
    <col min="9509" max="9510" width="5.6640625" style="15" customWidth="1"/>
    <col min="9511" max="9511" width="8.6640625" style="15" customWidth="1"/>
    <col min="9512" max="9515" width="5.6640625" style="15" customWidth="1"/>
    <col min="9516" max="9520" width="4.6640625" style="15"/>
    <col min="9521" max="9528" width="4.6640625" style="15" customWidth="1"/>
    <col min="9529" max="9735" width="4.6640625" style="15"/>
    <col min="9736" max="9736" width="4.109375" style="15" customWidth="1"/>
    <col min="9737" max="9737" width="28.6640625" style="15" customWidth="1"/>
    <col min="9738" max="9750" width="3.33203125" style="15" customWidth="1"/>
    <col min="9751" max="9751" width="4.6640625" style="15" customWidth="1"/>
    <col min="9752" max="9753" width="5.6640625" style="15" customWidth="1"/>
    <col min="9754" max="9763" width="3.33203125" style="15" customWidth="1"/>
    <col min="9764" max="9764" width="4.109375" style="15" customWidth="1"/>
    <col min="9765" max="9766" width="5.6640625" style="15" customWidth="1"/>
    <col min="9767" max="9767" width="8.6640625" style="15" customWidth="1"/>
    <col min="9768" max="9771" width="5.6640625" style="15" customWidth="1"/>
    <col min="9772" max="9776" width="4.6640625" style="15"/>
    <col min="9777" max="9784" width="4.6640625" style="15" customWidth="1"/>
    <col min="9785" max="9991" width="4.6640625" style="15"/>
    <col min="9992" max="9992" width="4.109375" style="15" customWidth="1"/>
    <col min="9993" max="9993" width="28.6640625" style="15" customWidth="1"/>
    <col min="9994" max="10006" width="3.33203125" style="15" customWidth="1"/>
    <col min="10007" max="10007" width="4.6640625" style="15" customWidth="1"/>
    <col min="10008" max="10009" width="5.6640625" style="15" customWidth="1"/>
    <col min="10010" max="10019" width="3.33203125" style="15" customWidth="1"/>
    <col min="10020" max="10020" width="4.109375" style="15" customWidth="1"/>
    <col min="10021" max="10022" width="5.6640625" style="15" customWidth="1"/>
    <col min="10023" max="10023" width="8.6640625" style="15" customWidth="1"/>
    <col min="10024" max="10027" width="5.6640625" style="15" customWidth="1"/>
    <col min="10028" max="10032" width="4.6640625" style="15"/>
    <col min="10033" max="10040" width="4.6640625" style="15" customWidth="1"/>
    <col min="10041" max="10247" width="4.6640625" style="15"/>
    <col min="10248" max="10248" width="4.109375" style="15" customWidth="1"/>
    <col min="10249" max="10249" width="28.6640625" style="15" customWidth="1"/>
    <col min="10250" max="10262" width="3.33203125" style="15" customWidth="1"/>
    <col min="10263" max="10263" width="4.6640625" style="15" customWidth="1"/>
    <col min="10264" max="10265" width="5.6640625" style="15" customWidth="1"/>
    <col min="10266" max="10275" width="3.33203125" style="15" customWidth="1"/>
    <col min="10276" max="10276" width="4.109375" style="15" customWidth="1"/>
    <col min="10277" max="10278" width="5.6640625" style="15" customWidth="1"/>
    <col min="10279" max="10279" width="8.6640625" style="15" customWidth="1"/>
    <col min="10280" max="10283" width="5.6640625" style="15" customWidth="1"/>
    <col min="10284" max="10288" width="4.6640625" style="15"/>
    <col min="10289" max="10296" width="4.6640625" style="15" customWidth="1"/>
    <col min="10297" max="10503" width="4.6640625" style="15"/>
    <col min="10504" max="10504" width="4.109375" style="15" customWidth="1"/>
    <col min="10505" max="10505" width="28.6640625" style="15" customWidth="1"/>
    <col min="10506" max="10518" width="3.33203125" style="15" customWidth="1"/>
    <col min="10519" max="10519" width="4.6640625" style="15" customWidth="1"/>
    <col min="10520" max="10521" width="5.6640625" style="15" customWidth="1"/>
    <col min="10522" max="10531" width="3.33203125" style="15" customWidth="1"/>
    <col min="10532" max="10532" width="4.109375" style="15" customWidth="1"/>
    <col min="10533" max="10534" width="5.6640625" style="15" customWidth="1"/>
    <col min="10535" max="10535" width="8.6640625" style="15" customWidth="1"/>
    <col min="10536" max="10539" width="5.6640625" style="15" customWidth="1"/>
    <col min="10540" max="10544" width="4.6640625" style="15"/>
    <col min="10545" max="10552" width="4.6640625" style="15" customWidth="1"/>
    <col min="10553" max="10759" width="4.6640625" style="15"/>
    <col min="10760" max="10760" width="4.109375" style="15" customWidth="1"/>
    <col min="10761" max="10761" width="28.6640625" style="15" customWidth="1"/>
    <col min="10762" max="10774" width="3.33203125" style="15" customWidth="1"/>
    <col min="10775" max="10775" width="4.6640625" style="15" customWidth="1"/>
    <col min="10776" max="10777" width="5.6640625" style="15" customWidth="1"/>
    <col min="10778" max="10787" width="3.33203125" style="15" customWidth="1"/>
    <col min="10788" max="10788" width="4.109375" style="15" customWidth="1"/>
    <col min="10789" max="10790" width="5.6640625" style="15" customWidth="1"/>
    <col min="10791" max="10791" width="8.6640625" style="15" customWidth="1"/>
    <col min="10792" max="10795" width="5.6640625" style="15" customWidth="1"/>
    <col min="10796" max="10800" width="4.6640625" style="15"/>
    <col min="10801" max="10808" width="4.6640625" style="15" customWidth="1"/>
    <col min="10809" max="11015" width="4.6640625" style="15"/>
    <col min="11016" max="11016" width="4.109375" style="15" customWidth="1"/>
    <col min="11017" max="11017" width="28.6640625" style="15" customWidth="1"/>
    <col min="11018" max="11030" width="3.33203125" style="15" customWidth="1"/>
    <col min="11031" max="11031" width="4.6640625" style="15" customWidth="1"/>
    <col min="11032" max="11033" width="5.6640625" style="15" customWidth="1"/>
    <col min="11034" max="11043" width="3.33203125" style="15" customWidth="1"/>
    <col min="11044" max="11044" width="4.109375" style="15" customWidth="1"/>
    <col min="11045" max="11046" width="5.6640625" style="15" customWidth="1"/>
    <col min="11047" max="11047" width="8.6640625" style="15" customWidth="1"/>
    <col min="11048" max="11051" width="5.6640625" style="15" customWidth="1"/>
    <col min="11052" max="11056" width="4.6640625" style="15"/>
    <col min="11057" max="11064" width="4.6640625" style="15" customWidth="1"/>
    <col min="11065" max="11271" width="4.6640625" style="15"/>
    <col min="11272" max="11272" width="4.109375" style="15" customWidth="1"/>
    <col min="11273" max="11273" width="28.6640625" style="15" customWidth="1"/>
    <col min="11274" max="11286" width="3.33203125" style="15" customWidth="1"/>
    <col min="11287" max="11287" width="4.6640625" style="15" customWidth="1"/>
    <col min="11288" max="11289" width="5.6640625" style="15" customWidth="1"/>
    <col min="11290" max="11299" width="3.33203125" style="15" customWidth="1"/>
    <col min="11300" max="11300" width="4.109375" style="15" customWidth="1"/>
    <col min="11301" max="11302" width="5.6640625" style="15" customWidth="1"/>
    <col min="11303" max="11303" width="8.6640625" style="15" customWidth="1"/>
    <col min="11304" max="11307" width="5.6640625" style="15" customWidth="1"/>
    <col min="11308" max="11312" width="4.6640625" style="15"/>
    <col min="11313" max="11320" width="4.6640625" style="15" customWidth="1"/>
    <col min="11321" max="11527" width="4.6640625" style="15"/>
    <col min="11528" max="11528" width="4.109375" style="15" customWidth="1"/>
    <col min="11529" max="11529" width="28.6640625" style="15" customWidth="1"/>
    <col min="11530" max="11542" width="3.33203125" style="15" customWidth="1"/>
    <col min="11543" max="11543" width="4.6640625" style="15" customWidth="1"/>
    <col min="11544" max="11545" width="5.6640625" style="15" customWidth="1"/>
    <col min="11546" max="11555" width="3.33203125" style="15" customWidth="1"/>
    <col min="11556" max="11556" width="4.109375" style="15" customWidth="1"/>
    <col min="11557" max="11558" width="5.6640625" style="15" customWidth="1"/>
    <col min="11559" max="11559" width="8.6640625" style="15" customWidth="1"/>
    <col min="11560" max="11563" width="5.6640625" style="15" customWidth="1"/>
    <col min="11564" max="11568" width="4.6640625" style="15"/>
    <col min="11569" max="11576" width="4.6640625" style="15" customWidth="1"/>
    <col min="11577" max="11783" width="4.6640625" style="15"/>
    <col min="11784" max="11784" width="4.109375" style="15" customWidth="1"/>
    <col min="11785" max="11785" width="28.6640625" style="15" customWidth="1"/>
    <col min="11786" max="11798" width="3.33203125" style="15" customWidth="1"/>
    <col min="11799" max="11799" width="4.6640625" style="15" customWidth="1"/>
    <col min="11800" max="11801" width="5.6640625" style="15" customWidth="1"/>
    <col min="11802" max="11811" width="3.33203125" style="15" customWidth="1"/>
    <col min="11812" max="11812" width="4.109375" style="15" customWidth="1"/>
    <col min="11813" max="11814" width="5.6640625" style="15" customWidth="1"/>
    <col min="11815" max="11815" width="8.6640625" style="15" customWidth="1"/>
    <col min="11816" max="11819" width="5.6640625" style="15" customWidth="1"/>
    <col min="11820" max="11824" width="4.6640625" style="15"/>
    <col min="11825" max="11832" width="4.6640625" style="15" customWidth="1"/>
    <col min="11833" max="12039" width="4.6640625" style="15"/>
    <col min="12040" max="12040" width="4.109375" style="15" customWidth="1"/>
    <col min="12041" max="12041" width="28.6640625" style="15" customWidth="1"/>
    <col min="12042" max="12054" width="3.33203125" style="15" customWidth="1"/>
    <col min="12055" max="12055" width="4.6640625" style="15" customWidth="1"/>
    <col min="12056" max="12057" width="5.6640625" style="15" customWidth="1"/>
    <col min="12058" max="12067" width="3.33203125" style="15" customWidth="1"/>
    <col min="12068" max="12068" width="4.109375" style="15" customWidth="1"/>
    <col min="12069" max="12070" width="5.6640625" style="15" customWidth="1"/>
    <col min="12071" max="12071" width="8.6640625" style="15" customWidth="1"/>
    <col min="12072" max="12075" width="5.6640625" style="15" customWidth="1"/>
    <col min="12076" max="12080" width="4.6640625" style="15"/>
    <col min="12081" max="12088" width="4.6640625" style="15" customWidth="1"/>
    <col min="12089" max="12295" width="4.6640625" style="15"/>
    <col min="12296" max="12296" width="4.109375" style="15" customWidth="1"/>
    <col min="12297" max="12297" width="28.6640625" style="15" customWidth="1"/>
    <col min="12298" max="12310" width="3.33203125" style="15" customWidth="1"/>
    <col min="12311" max="12311" width="4.6640625" style="15" customWidth="1"/>
    <col min="12312" max="12313" width="5.6640625" style="15" customWidth="1"/>
    <col min="12314" max="12323" width="3.33203125" style="15" customWidth="1"/>
    <col min="12324" max="12324" width="4.109375" style="15" customWidth="1"/>
    <col min="12325" max="12326" width="5.6640625" style="15" customWidth="1"/>
    <col min="12327" max="12327" width="8.6640625" style="15" customWidth="1"/>
    <col min="12328" max="12331" width="5.6640625" style="15" customWidth="1"/>
    <col min="12332" max="12336" width="4.6640625" style="15"/>
    <col min="12337" max="12344" width="4.6640625" style="15" customWidth="1"/>
    <col min="12345" max="12551" width="4.6640625" style="15"/>
    <col min="12552" max="12552" width="4.109375" style="15" customWidth="1"/>
    <col min="12553" max="12553" width="28.6640625" style="15" customWidth="1"/>
    <col min="12554" max="12566" width="3.33203125" style="15" customWidth="1"/>
    <col min="12567" max="12567" width="4.6640625" style="15" customWidth="1"/>
    <col min="12568" max="12569" width="5.6640625" style="15" customWidth="1"/>
    <col min="12570" max="12579" width="3.33203125" style="15" customWidth="1"/>
    <col min="12580" max="12580" width="4.109375" style="15" customWidth="1"/>
    <col min="12581" max="12582" width="5.6640625" style="15" customWidth="1"/>
    <col min="12583" max="12583" width="8.6640625" style="15" customWidth="1"/>
    <col min="12584" max="12587" width="5.6640625" style="15" customWidth="1"/>
    <col min="12588" max="12592" width="4.6640625" style="15"/>
    <col min="12593" max="12600" width="4.6640625" style="15" customWidth="1"/>
    <col min="12601" max="12807" width="4.6640625" style="15"/>
    <col min="12808" max="12808" width="4.109375" style="15" customWidth="1"/>
    <col min="12809" max="12809" width="28.6640625" style="15" customWidth="1"/>
    <col min="12810" max="12822" width="3.33203125" style="15" customWidth="1"/>
    <col min="12823" max="12823" width="4.6640625" style="15" customWidth="1"/>
    <col min="12824" max="12825" width="5.6640625" style="15" customWidth="1"/>
    <col min="12826" max="12835" width="3.33203125" style="15" customWidth="1"/>
    <col min="12836" max="12836" width="4.109375" style="15" customWidth="1"/>
    <col min="12837" max="12838" width="5.6640625" style="15" customWidth="1"/>
    <col min="12839" max="12839" width="8.6640625" style="15" customWidth="1"/>
    <col min="12840" max="12843" width="5.6640625" style="15" customWidth="1"/>
    <col min="12844" max="12848" width="4.6640625" style="15"/>
    <col min="12849" max="12856" width="4.6640625" style="15" customWidth="1"/>
    <col min="12857" max="13063" width="4.6640625" style="15"/>
    <col min="13064" max="13064" width="4.109375" style="15" customWidth="1"/>
    <col min="13065" max="13065" width="28.6640625" style="15" customWidth="1"/>
    <col min="13066" max="13078" width="3.33203125" style="15" customWidth="1"/>
    <col min="13079" max="13079" width="4.6640625" style="15" customWidth="1"/>
    <col min="13080" max="13081" width="5.6640625" style="15" customWidth="1"/>
    <col min="13082" max="13091" width="3.33203125" style="15" customWidth="1"/>
    <col min="13092" max="13092" width="4.109375" style="15" customWidth="1"/>
    <col min="13093" max="13094" width="5.6640625" style="15" customWidth="1"/>
    <col min="13095" max="13095" width="8.6640625" style="15" customWidth="1"/>
    <col min="13096" max="13099" width="5.6640625" style="15" customWidth="1"/>
    <col min="13100" max="13104" width="4.6640625" style="15"/>
    <col min="13105" max="13112" width="4.6640625" style="15" customWidth="1"/>
    <col min="13113" max="13319" width="4.6640625" style="15"/>
    <col min="13320" max="13320" width="4.109375" style="15" customWidth="1"/>
    <col min="13321" max="13321" width="28.6640625" style="15" customWidth="1"/>
    <col min="13322" max="13334" width="3.33203125" style="15" customWidth="1"/>
    <col min="13335" max="13335" width="4.6640625" style="15" customWidth="1"/>
    <col min="13336" max="13337" width="5.6640625" style="15" customWidth="1"/>
    <col min="13338" max="13347" width="3.33203125" style="15" customWidth="1"/>
    <col min="13348" max="13348" width="4.109375" style="15" customWidth="1"/>
    <col min="13349" max="13350" width="5.6640625" style="15" customWidth="1"/>
    <col min="13351" max="13351" width="8.6640625" style="15" customWidth="1"/>
    <col min="13352" max="13355" width="5.6640625" style="15" customWidth="1"/>
    <col min="13356" max="13360" width="4.6640625" style="15"/>
    <col min="13361" max="13368" width="4.6640625" style="15" customWidth="1"/>
    <col min="13369" max="13575" width="4.6640625" style="15"/>
    <col min="13576" max="13576" width="4.109375" style="15" customWidth="1"/>
    <col min="13577" max="13577" width="28.6640625" style="15" customWidth="1"/>
    <col min="13578" max="13590" width="3.33203125" style="15" customWidth="1"/>
    <col min="13591" max="13591" width="4.6640625" style="15" customWidth="1"/>
    <col min="13592" max="13593" width="5.6640625" style="15" customWidth="1"/>
    <col min="13594" max="13603" width="3.33203125" style="15" customWidth="1"/>
    <col min="13604" max="13604" width="4.109375" style="15" customWidth="1"/>
    <col min="13605" max="13606" width="5.6640625" style="15" customWidth="1"/>
    <col min="13607" max="13607" width="8.6640625" style="15" customWidth="1"/>
    <col min="13608" max="13611" width="5.6640625" style="15" customWidth="1"/>
    <col min="13612" max="13616" width="4.6640625" style="15"/>
    <col min="13617" max="13624" width="4.6640625" style="15" customWidth="1"/>
    <col min="13625" max="13831" width="4.6640625" style="15"/>
    <col min="13832" max="13832" width="4.109375" style="15" customWidth="1"/>
    <col min="13833" max="13833" width="28.6640625" style="15" customWidth="1"/>
    <col min="13834" max="13846" width="3.33203125" style="15" customWidth="1"/>
    <col min="13847" max="13847" width="4.6640625" style="15" customWidth="1"/>
    <col min="13848" max="13849" width="5.6640625" style="15" customWidth="1"/>
    <col min="13850" max="13859" width="3.33203125" style="15" customWidth="1"/>
    <col min="13860" max="13860" width="4.109375" style="15" customWidth="1"/>
    <col min="13861" max="13862" width="5.6640625" style="15" customWidth="1"/>
    <col min="13863" max="13863" width="8.6640625" style="15" customWidth="1"/>
    <col min="13864" max="13867" width="5.6640625" style="15" customWidth="1"/>
    <col min="13868" max="13872" width="4.6640625" style="15"/>
    <col min="13873" max="13880" width="4.6640625" style="15" customWidth="1"/>
    <col min="13881" max="14087" width="4.6640625" style="15"/>
    <col min="14088" max="14088" width="4.109375" style="15" customWidth="1"/>
    <col min="14089" max="14089" width="28.6640625" style="15" customWidth="1"/>
    <col min="14090" max="14102" width="3.33203125" style="15" customWidth="1"/>
    <col min="14103" max="14103" width="4.6640625" style="15" customWidth="1"/>
    <col min="14104" max="14105" width="5.6640625" style="15" customWidth="1"/>
    <col min="14106" max="14115" width="3.33203125" style="15" customWidth="1"/>
    <col min="14116" max="14116" width="4.109375" style="15" customWidth="1"/>
    <col min="14117" max="14118" width="5.6640625" style="15" customWidth="1"/>
    <col min="14119" max="14119" width="8.6640625" style="15" customWidth="1"/>
    <col min="14120" max="14123" width="5.6640625" style="15" customWidth="1"/>
    <col min="14124" max="14128" width="4.6640625" style="15"/>
    <col min="14129" max="14136" width="4.6640625" style="15" customWidth="1"/>
    <col min="14137" max="14343" width="4.6640625" style="15"/>
    <col min="14344" max="14344" width="4.109375" style="15" customWidth="1"/>
    <col min="14345" max="14345" width="28.6640625" style="15" customWidth="1"/>
    <col min="14346" max="14358" width="3.33203125" style="15" customWidth="1"/>
    <col min="14359" max="14359" width="4.6640625" style="15" customWidth="1"/>
    <col min="14360" max="14361" width="5.6640625" style="15" customWidth="1"/>
    <col min="14362" max="14371" width="3.33203125" style="15" customWidth="1"/>
    <col min="14372" max="14372" width="4.109375" style="15" customWidth="1"/>
    <col min="14373" max="14374" width="5.6640625" style="15" customWidth="1"/>
    <col min="14375" max="14375" width="8.6640625" style="15" customWidth="1"/>
    <col min="14376" max="14379" width="5.6640625" style="15" customWidth="1"/>
    <col min="14380" max="14384" width="4.6640625" style="15"/>
    <col min="14385" max="14392" width="4.6640625" style="15" customWidth="1"/>
    <col min="14393" max="14599" width="4.6640625" style="15"/>
    <col min="14600" max="14600" width="4.109375" style="15" customWidth="1"/>
    <col min="14601" max="14601" width="28.6640625" style="15" customWidth="1"/>
    <col min="14602" max="14614" width="3.33203125" style="15" customWidth="1"/>
    <col min="14615" max="14615" width="4.6640625" style="15" customWidth="1"/>
    <col min="14616" max="14617" width="5.6640625" style="15" customWidth="1"/>
    <col min="14618" max="14627" width="3.33203125" style="15" customWidth="1"/>
    <col min="14628" max="14628" width="4.109375" style="15" customWidth="1"/>
    <col min="14629" max="14630" width="5.6640625" style="15" customWidth="1"/>
    <col min="14631" max="14631" width="8.6640625" style="15" customWidth="1"/>
    <col min="14632" max="14635" width="5.6640625" style="15" customWidth="1"/>
    <col min="14636" max="14640" width="4.6640625" style="15"/>
    <col min="14641" max="14648" width="4.6640625" style="15" customWidth="1"/>
    <col min="14649" max="14855" width="4.6640625" style="15"/>
    <col min="14856" max="14856" width="4.109375" style="15" customWidth="1"/>
    <col min="14857" max="14857" width="28.6640625" style="15" customWidth="1"/>
    <col min="14858" max="14870" width="3.33203125" style="15" customWidth="1"/>
    <col min="14871" max="14871" width="4.6640625" style="15" customWidth="1"/>
    <col min="14872" max="14873" width="5.6640625" style="15" customWidth="1"/>
    <col min="14874" max="14883" width="3.33203125" style="15" customWidth="1"/>
    <col min="14884" max="14884" width="4.109375" style="15" customWidth="1"/>
    <col min="14885" max="14886" width="5.6640625" style="15" customWidth="1"/>
    <col min="14887" max="14887" width="8.6640625" style="15" customWidth="1"/>
    <col min="14888" max="14891" width="5.6640625" style="15" customWidth="1"/>
    <col min="14892" max="14896" width="4.6640625" style="15"/>
    <col min="14897" max="14904" width="4.6640625" style="15" customWidth="1"/>
    <col min="14905" max="15111" width="4.6640625" style="15"/>
    <col min="15112" max="15112" width="4.109375" style="15" customWidth="1"/>
    <col min="15113" max="15113" width="28.6640625" style="15" customWidth="1"/>
    <col min="15114" max="15126" width="3.33203125" style="15" customWidth="1"/>
    <col min="15127" max="15127" width="4.6640625" style="15" customWidth="1"/>
    <col min="15128" max="15129" width="5.6640625" style="15" customWidth="1"/>
    <col min="15130" max="15139" width="3.33203125" style="15" customWidth="1"/>
    <col min="15140" max="15140" width="4.109375" style="15" customWidth="1"/>
    <col min="15141" max="15142" width="5.6640625" style="15" customWidth="1"/>
    <col min="15143" max="15143" width="8.6640625" style="15" customWidth="1"/>
    <col min="15144" max="15147" width="5.6640625" style="15" customWidth="1"/>
    <col min="15148" max="15152" width="4.6640625" style="15"/>
    <col min="15153" max="15160" width="4.6640625" style="15" customWidth="1"/>
    <col min="15161" max="15367" width="4.6640625" style="15"/>
    <col min="15368" max="15368" width="4.109375" style="15" customWidth="1"/>
    <col min="15369" max="15369" width="28.6640625" style="15" customWidth="1"/>
    <col min="15370" max="15382" width="3.33203125" style="15" customWidth="1"/>
    <col min="15383" max="15383" width="4.6640625" style="15" customWidth="1"/>
    <col min="15384" max="15385" width="5.6640625" style="15" customWidth="1"/>
    <col min="15386" max="15395" width="3.33203125" style="15" customWidth="1"/>
    <col min="15396" max="15396" width="4.109375" style="15" customWidth="1"/>
    <col min="15397" max="15398" width="5.6640625" style="15" customWidth="1"/>
    <col min="15399" max="15399" width="8.6640625" style="15" customWidth="1"/>
    <col min="15400" max="15403" width="5.6640625" style="15" customWidth="1"/>
    <col min="15404" max="15408" width="4.6640625" style="15"/>
    <col min="15409" max="15416" width="4.6640625" style="15" customWidth="1"/>
    <col min="15417" max="15623" width="4.6640625" style="15"/>
    <col min="15624" max="15624" width="4.109375" style="15" customWidth="1"/>
    <col min="15625" max="15625" width="28.6640625" style="15" customWidth="1"/>
    <col min="15626" max="15638" width="3.33203125" style="15" customWidth="1"/>
    <col min="15639" max="15639" width="4.6640625" style="15" customWidth="1"/>
    <col min="15640" max="15641" width="5.6640625" style="15" customWidth="1"/>
    <col min="15642" max="15651" width="3.33203125" style="15" customWidth="1"/>
    <col min="15652" max="15652" width="4.109375" style="15" customWidth="1"/>
    <col min="15653" max="15654" width="5.6640625" style="15" customWidth="1"/>
    <col min="15655" max="15655" width="8.6640625" style="15" customWidth="1"/>
    <col min="15656" max="15659" width="5.6640625" style="15" customWidth="1"/>
    <col min="15660" max="15664" width="4.6640625" style="15"/>
    <col min="15665" max="15672" width="4.6640625" style="15" customWidth="1"/>
    <col min="15673" max="15879" width="4.6640625" style="15"/>
    <col min="15880" max="15880" width="4.109375" style="15" customWidth="1"/>
    <col min="15881" max="15881" width="28.6640625" style="15" customWidth="1"/>
    <col min="15882" max="15894" width="3.33203125" style="15" customWidth="1"/>
    <col min="15895" max="15895" width="4.6640625" style="15" customWidth="1"/>
    <col min="15896" max="15897" width="5.6640625" style="15" customWidth="1"/>
    <col min="15898" max="15907" width="3.33203125" style="15" customWidth="1"/>
    <col min="15908" max="15908" width="4.109375" style="15" customWidth="1"/>
    <col min="15909" max="15910" width="5.6640625" style="15" customWidth="1"/>
    <col min="15911" max="15911" width="8.6640625" style="15" customWidth="1"/>
    <col min="15912" max="15915" width="5.6640625" style="15" customWidth="1"/>
    <col min="15916" max="15920" width="4.6640625" style="15"/>
    <col min="15921" max="15928" width="4.6640625" style="15" customWidth="1"/>
    <col min="15929" max="16135" width="4.6640625" style="15"/>
    <col min="16136" max="16136" width="4.109375" style="15" customWidth="1"/>
    <col min="16137" max="16137" width="28.6640625" style="15" customWidth="1"/>
    <col min="16138" max="16150" width="3.33203125" style="15" customWidth="1"/>
    <col min="16151" max="16151" width="4.6640625" style="15" customWidth="1"/>
    <col min="16152" max="16153" width="5.6640625" style="15" customWidth="1"/>
    <col min="16154" max="16163" width="3.33203125" style="15" customWidth="1"/>
    <col min="16164" max="16164" width="4.109375" style="15" customWidth="1"/>
    <col min="16165" max="16166" width="5.6640625" style="15" customWidth="1"/>
    <col min="16167" max="16167" width="8.6640625" style="15" customWidth="1"/>
    <col min="16168" max="16171" width="5.6640625" style="15" customWidth="1"/>
    <col min="16172" max="16176" width="4.6640625" style="15"/>
    <col min="16177" max="16184" width="4.6640625" style="15" customWidth="1"/>
    <col min="16185" max="16384" width="4.6640625" style="15"/>
  </cols>
  <sheetData>
    <row r="1" spans="1:65" ht="15" customHeight="1">
      <c r="A1" s="258" t="s">
        <v>45</v>
      </c>
      <c r="B1" s="258"/>
      <c r="C1" s="258"/>
      <c r="D1" s="258"/>
      <c r="E1" s="258"/>
      <c r="F1" s="258"/>
      <c r="G1" s="258"/>
      <c r="H1" s="258"/>
      <c r="I1" s="258"/>
      <c r="J1" s="258"/>
      <c r="K1" s="258"/>
      <c r="L1" s="258"/>
      <c r="M1" s="258"/>
      <c r="N1" s="258"/>
      <c r="O1" s="258"/>
      <c r="P1" s="258"/>
      <c r="Q1" s="258"/>
      <c r="R1" s="258"/>
      <c r="S1" s="258"/>
      <c r="T1" s="258"/>
      <c r="U1" s="258"/>
      <c r="V1" s="258"/>
      <c r="W1" s="258"/>
      <c r="X1" s="258"/>
      <c r="Y1" s="258"/>
      <c r="Z1" s="258"/>
      <c r="AA1" s="258"/>
      <c r="AB1" s="258"/>
      <c r="AC1" s="258"/>
      <c r="AD1" s="258"/>
      <c r="AE1" s="258"/>
      <c r="AF1" s="258"/>
      <c r="AG1" s="258"/>
      <c r="AH1" s="258"/>
      <c r="AI1" s="258"/>
      <c r="AJ1" s="258"/>
      <c r="AK1" s="258"/>
      <c r="AL1" s="258"/>
      <c r="AM1" s="258"/>
      <c r="AN1" s="258"/>
      <c r="AO1" s="258"/>
      <c r="AP1" s="258"/>
      <c r="AQ1" s="49"/>
      <c r="AS1" s="15" t="s">
        <v>46</v>
      </c>
    </row>
    <row r="2" spans="1:65" ht="15" customHeight="1">
      <c r="A2" s="258"/>
      <c r="B2" s="258"/>
      <c r="C2" s="258"/>
      <c r="D2" s="258"/>
      <c r="E2" s="258"/>
      <c r="F2" s="258"/>
      <c r="G2" s="258"/>
      <c r="H2" s="258"/>
      <c r="I2" s="258"/>
      <c r="J2" s="258"/>
      <c r="K2" s="258"/>
      <c r="L2" s="258"/>
      <c r="M2" s="258"/>
      <c r="N2" s="258"/>
      <c r="O2" s="258"/>
      <c r="P2" s="258"/>
      <c r="Q2" s="258"/>
      <c r="R2" s="258"/>
      <c r="S2" s="258"/>
      <c r="T2" s="258"/>
      <c r="U2" s="258"/>
      <c r="V2" s="258"/>
      <c r="W2" s="258"/>
      <c r="X2" s="258"/>
      <c r="Y2" s="258"/>
      <c r="Z2" s="258"/>
      <c r="AA2" s="258"/>
      <c r="AB2" s="258"/>
      <c r="AC2" s="258"/>
      <c r="AD2" s="258"/>
      <c r="AE2" s="258"/>
      <c r="AF2" s="258"/>
      <c r="AG2" s="258"/>
      <c r="AH2" s="258"/>
      <c r="AI2" s="258"/>
      <c r="AJ2" s="258"/>
      <c r="AK2" s="258"/>
      <c r="AL2" s="258"/>
      <c r="AM2" s="258"/>
      <c r="AN2" s="258"/>
      <c r="AO2" s="258"/>
      <c r="AP2" s="258"/>
      <c r="AQ2" s="49"/>
    </row>
    <row r="3" spans="1:65" ht="15" customHeight="1">
      <c r="A3" s="233" t="s">
        <v>47</v>
      </c>
      <c r="B3" s="233"/>
      <c r="C3" s="233"/>
      <c r="D3" s="233"/>
      <c r="E3" s="233"/>
      <c r="F3" s="233"/>
      <c r="G3" s="233"/>
      <c r="H3" s="233"/>
      <c r="I3" s="233"/>
      <c r="J3" s="233"/>
      <c r="K3" s="233"/>
      <c r="L3" s="233"/>
      <c r="M3" s="233"/>
      <c r="N3" s="233"/>
      <c r="O3" s="233"/>
      <c r="P3" s="233"/>
      <c r="Q3" s="233"/>
      <c r="R3" s="233"/>
      <c r="S3" s="233"/>
      <c r="T3" s="233"/>
      <c r="U3" s="233"/>
      <c r="V3" s="233"/>
      <c r="W3" s="233"/>
      <c r="X3" s="233"/>
      <c r="Y3" s="233"/>
      <c r="Z3" s="233"/>
      <c r="AA3" s="233"/>
      <c r="AB3" s="233"/>
      <c r="AC3" s="233"/>
      <c r="AD3" s="233"/>
      <c r="AE3" s="233"/>
      <c r="AF3" s="233"/>
      <c r="AG3" s="233"/>
      <c r="AH3" s="233"/>
      <c r="AI3" s="233"/>
      <c r="AJ3" s="233"/>
      <c r="AK3" s="233"/>
      <c r="AL3" s="233"/>
      <c r="AM3" s="233"/>
      <c r="AN3" s="233"/>
      <c r="AO3" s="233"/>
      <c r="AP3" s="233"/>
      <c r="AQ3" s="50"/>
    </row>
    <row r="4" spans="1:65" ht="21" customHeight="1">
      <c r="B4" s="51"/>
      <c r="C4" s="234" t="s">
        <v>7</v>
      </c>
      <c r="D4" s="234"/>
      <c r="E4" s="234"/>
      <c r="F4" s="234"/>
      <c r="G4" s="235" t="str">
        <f>'INPUT DATA'!G4</f>
        <v>IX</v>
      </c>
      <c r="H4" s="236"/>
      <c r="I4" s="236"/>
      <c r="J4" s="237"/>
      <c r="K4" s="52"/>
      <c r="L4" s="238" t="s">
        <v>9</v>
      </c>
      <c r="M4" s="238"/>
      <c r="N4" s="238"/>
      <c r="O4" s="235" t="str">
        <f>'INPUT DATA'!O4</f>
        <v>Schools Division of Zamboanga del Norte</v>
      </c>
      <c r="P4" s="236"/>
      <c r="Q4" s="236"/>
      <c r="R4" s="237"/>
      <c r="S4" s="53"/>
      <c r="T4" s="239" t="s">
        <v>11</v>
      </c>
      <c r="U4" s="239"/>
      <c r="V4" s="239"/>
      <c r="W4" s="239"/>
      <c r="X4" s="240">
        <f>'INPUT DATA'!X4</f>
        <v>0</v>
      </c>
      <c r="Y4" s="241"/>
      <c r="Z4" s="241"/>
      <c r="AA4" s="241"/>
      <c r="AB4" s="241"/>
      <c r="AC4" s="242"/>
      <c r="AD4" s="55"/>
      <c r="AE4" s="56"/>
      <c r="AF4" s="56"/>
      <c r="AG4" s="56"/>
      <c r="AH4" s="56"/>
      <c r="AI4" s="56"/>
      <c r="AJ4" s="53"/>
      <c r="AK4" s="53"/>
      <c r="AL4" s="53"/>
      <c r="AM4" s="53"/>
      <c r="AN4" s="53"/>
      <c r="AO4" s="53"/>
      <c r="AP4" s="24"/>
      <c r="AQ4" s="24"/>
      <c r="AR4" s="24"/>
      <c r="AS4" s="24"/>
      <c r="AT4" s="24"/>
      <c r="AU4" s="24"/>
    </row>
    <row r="5" spans="1:65" ht="21" customHeight="1">
      <c r="B5" s="234" t="s">
        <v>12</v>
      </c>
      <c r="C5" s="234"/>
      <c r="D5" s="234"/>
      <c r="E5" s="234"/>
      <c r="F5" s="234"/>
      <c r="G5" s="235">
        <f>'INPUT DATA'!G5</f>
        <v>0</v>
      </c>
      <c r="H5" s="236"/>
      <c r="I5" s="236"/>
      <c r="J5" s="236"/>
      <c r="K5" s="236"/>
      <c r="L5" s="236"/>
      <c r="M5" s="236"/>
      <c r="N5" s="236"/>
      <c r="O5" s="236"/>
      <c r="P5" s="236"/>
      <c r="Q5" s="236"/>
      <c r="R5" s="237"/>
      <c r="S5" s="52"/>
      <c r="T5" s="239" t="s">
        <v>13</v>
      </c>
      <c r="U5" s="239"/>
      <c r="V5" s="239"/>
      <c r="W5" s="239"/>
      <c r="X5" s="240">
        <f>'INPUT DATA'!X5</f>
        <v>0</v>
      </c>
      <c r="Y5" s="241"/>
      <c r="Z5" s="241"/>
      <c r="AA5" s="241"/>
      <c r="AB5" s="241"/>
      <c r="AC5" s="242"/>
      <c r="AD5" s="265" t="s">
        <v>14</v>
      </c>
      <c r="AE5" s="239"/>
      <c r="AF5" s="239"/>
      <c r="AG5" s="239"/>
      <c r="AH5" s="239"/>
      <c r="AI5" s="239"/>
      <c r="AJ5" s="266"/>
      <c r="AK5" s="54"/>
      <c r="AL5" s="54"/>
      <c r="AM5" s="240">
        <f>'INPUT DATA'!AG5</f>
        <v>0</v>
      </c>
      <c r="AN5" s="241"/>
      <c r="AO5" s="242"/>
      <c r="AP5" s="57"/>
      <c r="AQ5" s="27"/>
      <c r="AR5" s="24"/>
      <c r="AS5" s="24"/>
      <c r="AT5" s="24"/>
      <c r="AU5" s="24"/>
    </row>
    <row r="7" spans="1:65" ht="23.25" customHeight="1" thickBot="1">
      <c r="A7" s="189" t="s">
        <v>48</v>
      </c>
      <c r="B7" s="190"/>
      <c r="C7" s="190"/>
      <c r="D7" s="190"/>
      <c r="E7" s="191"/>
      <c r="F7" s="192" t="s">
        <v>15</v>
      </c>
      <c r="G7" s="193"/>
      <c r="H7" s="193"/>
      <c r="I7" s="193"/>
      <c r="J7" s="193"/>
      <c r="K7" s="243">
        <f>'INPUT DATA'!K7</f>
        <v>0</v>
      </c>
      <c r="L7" s="243"/>
      <c r="M7" s="243"/>
      <c r="N7" s="243"/>
      <c r="O7" s="243"/>
      <c r="P7" s="244"/>
      <c r="Q7" s="196" t="s">
        <v>16</v>
      </c>
      <c r="R7" s="196"/>
      <c r="S7" s="243">
        <f>'INPUT DATA'!S7</f>
        <v>0</v>
      </c>
      <c r="T7" s="243"/>
      <c r="U7" s="243"/>
      <c r="V7" s="243"/>
      <c r="W7" s="243"/>
      <c r="X7" s="243"/>
      <c r="Y7" s="243"/>
      <c r="Z7" s="243"/>
      <c r="AA7" s="243"/>
      <c r="AB7" s="244"/>
      <c r="AC7" s="268" t="s">
        <v>17</v>
      </c>
      <c r="AD7" s="269"/>
      <c r="AE7" s="269"/>
      <c r="AF7" s="269"/>
      <c r="AG7" s="269"/>
      <c r="AH7" s="269"/>
      <c r="AI7" s="269"/>
      <c r="AJ7" s="269"/>
      <c r="AK7" s="58"/>
      <c r="AL7" s="58"/>
      <c r="AM7" s="243">
        <f>'INPUT DATA'!AG7</f>
        <v>0</v>
      </c>
      <c r="AN7" s="243"/>
      <c r="AO7" s="243"/>
      <c r="AP7" s="244"/>
      <c r="AQ7" s="29"/>
      <c r="AR7" s="59"/>
      <c r="AS7" s="16"/>
      <c r="AT7" s="16"/>
    </row>
    <row r="8" spans="1:65" s="11" customFormat="1" ht="55.5" customHeight="1" thickBot="1">
      <c r="A8" s="60"/>
      <c r="B8" s="199" t="s">
        <v>18</v>
      </c>
      <c r="C8" s="200"/>
      <c r="D8" s="200"/>
      <c r="E8" s="201"/>
      <c r="F8" s="248" t="s">
        <v>49</v>
      </c>
      <c r="G8" s="249"/>
      <c r="H8" s="249"/>
      <c r="I8" s="249"/>
      <c r="J8" s="249"/>
      <c r="K8" s="249"/>
      <c r="L8" s="249"/>
      <c r="M8" s="249"/>
      <c r="N8" s="249"/>
      <c r="O8" s="249"/>
      <c r="P8" s="249"/>
      <c r="Q8" s="249"/>
      <c r="R8" s="250"/>
      <c r="S8" s="251" t="s">
        <v>120</v>
      </c>
      <c r="T8" s="249"/>
      <c r="U8" s="249"/>
      <c r="V8" s="249"/>
      <c r="W8" s="249"/>
      <c r="X8" s="249"/>
      <c r="Y8" s="249"/>
      <c r="Z8" s="249"/>
      <c r="AA8" s="249"/>
      <c r="AB8" s="249"/>
      <c r="AC8" s="249"/>
      <c r="AD8" s="249"/>
      <c r="AE8" s="250"/>
      <c r="AF8" s="252" t="s">
        <v>121</v>
      </c>
      <c r="AG8" s="253"/>
      <c r="AH8" s="254"/>
      <c r="AI8" s="254"/>
      <c r="AJ8" s="254"/>
      <c r="AK8" s="254"/>
      <c r="AL8" s="254"/>
      <c r="AM8" s="254"/>
      <c r="AN8" s="255"/>
      <c r="AO8" s="270" t="s">
        <v>50</v>
      </c>
      <c r="AP8" s="273" t="s">
        <v>51</v>
      </c>
      <c r="AQ8" s="276" t="s">
        <v>39</v>
      </c>
      <c r="AR8" s="245" t="s">
        <v>52</v>
      </c>
    </row>
    <row r="9" spans="1:65" s="31" customFormat="1" ht="18" customHeight="1" thickBot="1">
      <c r="A9" s="61"/>
      <c r="B9" s="62"/>
      <c r="C9" s="62"/>
      <c r="D9" s="62"/>
      <c r="E9" s="63"/>
      <c r="F9" s="64">
        <v>1</v>
      </c>
      <c r="G9" s="65">
        <v>2</v>
      </c>
      <c r="H9" s="65">
        <v>3</v>
      </c>
      <c r="I9" s="65">
        <v>4</v>
      </c>
      <c r="J9" s="65">
        <v>5</v>
      </c>
      <c r="K9" s="65">
        <v>6</v>
      </c>
      <c r="L9" s="65">
        <v>7</v>
      </c>
      <c r="M9" s="65">
        <v>8</v>
      </c>
      <c r="N9" s="65">
        <v>9</v>
      </c>
      <c r="O9" s="66">
        <v>10</v>
      </c>
      <c r="P9" s="61" t="s">
        <v>53</v>
      </c>
      <c r="Q9" s="67" t="s">
        <v>54</v>
      </c>
      <c r="R9" s="68" t="s">
        <v>55</v>
      </c>
      <c r="S9" s="69">
        <v>1</v>
      </c>
      <c r="T9" s="65">
        <v>2</v>
      </c>
      <c r="U9" s="65">
        <v>3</v>
      </c>
      <c r="V9" s="65">
        <v>4</v>
      </c>
      <c r="W9" s="65">
        <v>5</v>
      </c>
      <c r="X9" s="65">
        <v>6</v>
      </c>
      <c r="Y9" s="65">
        <v>7</v>
      </c>
      <c r="Z9" s="65">
        <v>8</v>
      </c>
      <c r="AA9" s="65">
        <v>9</v>
      </c>
      <c r="AB9" s="66">
        <v>10</v>
      </c>
      <c r="AC9" s="61" t="s">
        <v>53</v>
      </c>
      <c r="AD9" s="67" t="s">
        <v>54</v>
      </c>
      <c r="AE9" s="70" t="s">
        <v>55</v>
      </c>
      <c r="AF9" s="71" t="s">
        <v>56</v>
      </c>
      <c r="AG9" s="71" t="s">
        <v>123</v>
      </c>
      <c r="AH9" s="71" t="s">
        <v>57</v>
      </c>
      <c r="AI9" s="71" t="s">
        <v>124</v>
      </c>
      <c r="AJ9" s="72" t="s">
        <v>58</v>
      </c>
      <c r="AK9" s="73" t="s">
        <v>125</v>
      </c>
      <c r="AL9" s="73" t="s">
        <v>53</v>
      </c>
      <c r="AM9" s="67" t="s">
        <v>54</v>
      </c>
      <c r="AN9" s="68" t="s">
        <v>55</v>
      </c>
      <c r="AO9" s="271"/>
      <c r="AP9" s="274"/>
      <c r="AQ9" s="277"/>
      <c r="AR9" s="246"/>
      <c r="AU9" s="256"/>
      <c r="AV9" s="256"/>
      <c r="AW9" s="256"/>
      <c r="AX9" s="256"/>
      <c r="AY9" s="256"/>
      <c r="AZ9" s="256"/>
      <c r="BA9" s="256"/>
      <c r="BB9" s="256"/>
      <c r="BC9" s="256"/>
      <c r="BD9" s="256"/>
      <c r="BE9" s="256"/>
      <c r="BF9" s="256"/>
      <c r="BG9" s="256"/>
      <c r="BH9" s="256"/>
      <c r="BI9" s="256"/>
      <c r="BJ9" s="256"/>
      <c r="BK9" s="256"/>
      <c r="BL9" s="256"/>
      <c r="BM9" s="256"/>
    </row>
    <row r="10" spans="1:65" s="12" customFormat="1" ht="18" customHeight="1" thickBot="1">
      <c r="A10" s="74"/>
      <c r="B10" s="262" t="s">
        <v>59</v>
      </c>
      <c r="C10" s="263"/>
      <c r="D10" s="263"/>
      <c r="E10" s="264"/>
      <c r="F10" s="75"/>
      <c r="G10" s="76"/>
      <c r="H10" s="76"/>
      <c r="I10" s="76"/>
      <c r="J10" s="76"/>
      <c r="K10" s="76"/>
      <c r="L10" s="76"/>
      <c r="M10" s="76"/>
      <c r="N10" s="76"/>
      <c r="O10" s="76"/>
      <c r="P10" s="77" t="str">
        <f>IF(COUNT($F10:$O10)=0,"",SUM($F10:$O10))</f>
        <v/>
      </c>
      <c r="Q10" s="78">
        <v>100</v>
      </c>
      <c r="R10" s="79">
        <v>0.2</v>
      </c>
      <c r="S10" s="75"/>
      <c r="T10" s="76"/>
      <c r="U10" s="76"/>
      <c r="V10" s="76"/>
      <c r="W10" s="76"/>
      <c r="X10" s="76"/>
      <c r="Y10" s="76"/>
      <c r="Z10" s="76"/>
      <c r="AA10" s="76"/>
      <c r="AB10" s="76"/>
      <c r="AC10" s="77" t="str">
        <f>IF(COUNT($S10:$AB10)=0,"",SUM($S10:$AB10))</f>
        <v/>
      </c>
      <c r="AD10" s="78">
        <v>100</v>
      </c>
      <c r="AE10" s="79">
        <v>0.6</v>
      </c>
      <c r="AF10" s="76"/>
      <c r="AG10" s="76">
        <v>30</v>
      </c>
      <c r="AH10" s="76">
        <v>25</v>
      </c>
      <c r="AI10" s="76">
        <v>30</v>
      </c>
      <c r="AJ10" s="76"/>
      <c r="AK10" s="80">
        <v>40</v>
      </c>
      <c r="AL10" s="80">
        <f>IF(COUNT(AF10:AJ10)=0,"",SUM(AF10:AJ10))</f>
        <v>85</v>
      </c>
      <c r="AM10" s="78">
        <v>100</v>
      </c>
      <c r="AN10" s="79">
        <v>0.2</v>
      </c>
      <c r="AO10" s="272"/>
      <c r="AP10" s="275"/>
      <c r="AQ10" s="278"/>
      <c r="AR10" s="247"/>
      <c r="AU10" s="16"/>
      <c r="AV10" s="16"/>
      <c r="AW10" s="16"/>
      <c r="AX10" s="16"/>
      <c r="AY10" s="16"/>
      <c r="AZ10" s="16"/>
      <c r="BA10" s="16"/>
      <c r="BB10" s="16"/>
      <c r="BC10" s="16"/>
      <c r="BD10" s="16"/>
      <c r="BE10" s="16"/>
      <c r="BF10" s="16"/>
      <c r="BG10" s="16"/>
      <c r="BH10" s="16"/>
      <c r="BI10" s="16"/>
      <c r="BJ10" s="16"/>
      <c r="BK10" s="16"/>
      <c r="BL10" s="16"/>
      <c r="BM10" s="16"/>
    </row>
    <row r="11" spans="1:65" s="12" customFormat="1" ht="18" customHeight="1" thickBot="1">
      <c r="A11" s="81"/>
      <c r="B11" s="211" t="s">
        <v>19</v>
      </c>
      <c r="C11" s="212"/>
      <c r="D11" s="212"/>
      <c r="E11" s="213"/>
      <c r="F11" s="82"/>
      <c r="G11" s="83"/>
      <c r="H11" s="83"/>
      <c r="I11" s="83"/>
      <c r="J11" s="83"/>
      <c r="K11" s="83"/>
      <c r="L11" s="83"/>
      <c r="M11" s="83"/>
      <c r="N11" s="83"/>
      <c r="O11" s="84"/>
      <c r="P11" s="85"/>
      <c r="Q11" s="86"/>
      <c r="R11" s="87"/>
      <c r="S11" s="88"/>
      <c r="T11" s="83"/>
      <c r="U11" s="83"/>
      <c r="V11" s="83"/>
      <c r="W11" s="83"/>
      <c r="X11" s="83"/>
      <c r="Y11" s="83"/>
      <c r="Z11" s="83"/>
      <c r="AA11" s="83"/>
      <c r="AB11" s="84"/>
      <c r="AC11" s="85"/>
      <c r="AD11" s="86"/>
      <c r="AE11" s="87"/>
      <c r="AF11" s="83"/>
      <c r="AG11" s="83"/>
      <c r="AH11" s="83"/>
      <c r="AI11" s="83"/>
      <c r="AJ11" s="83"/>
      <c r="AK11" s="89"/>
      <c r="AL11" s="89"/>
      <c r="AM11" s="86"/>
      <c r="AN11" s="87"/>
      <c r="AO11" s="90"/>
      <c r="AP11" s="91"/>
      <c r="AQ11" s="91"/>
      <c r="AR11" s="91"/>
      <c r="AU11" s="16"/>
      <c r="AV11" s="16"/>
      <c r="AW11" s="16"/>
      <c r="AX11" s="16"/>
      <c r="AY11" s="16"/>
      <c r="AZ11" s="16"/>
      <c r="BA11" s="16"/>
      <c r="BB11" s="16"/>
      <c r="BC11" s="16"/>
      <c r="BD11" s="16"/>
      <c r="BE11" s="16"/>
      <c r="BF11" s="16"/>
      <c r="BG11" s="16"/>
      <c r="BH11" s="16"/>
      <c r="BI11" s="16"/>
      <c r="BJ11" s="16"/>
      <c r="BK11" s="16"/>
      <c r="BL11" s="16"/>
      <c r="BM11" s="16"/>
    </row>
    <row r="12" spans="1:65" ht="18" customHeight="1">
      <c r="A12" s="92">
        <v>1</v>
      </c>
      <c r="B12" s="93">
        <f>'INPUT DATA'!B12</f>
        <v>0</v>
      </c>
      <c r="C12" s="94"/>
      <c r="D12" s="94"/>
      <c r="E12" s="95"/>
      <c r="F12" s="96"/>
      <c r="G12" s="97"/>
      <c r="H12" s="97"/>
      <c r="I12" s="97"/>
      <c r="J12" s="97"/>
      <c r="K12" s="97"/>
      <c r="L12" s="97"/>
      <c r="M12" s="97"/>
      <c r="N12" s="97"/>
      <c r="O12" s="97"/>
      <c r="P12" s="98" t="str">
        <f>IF(COUNT($F12:$O12)=0,"",SUM($F12:$O12))</f>
        <v/>
      </c>
      <c r="Q12" s="99" t="str">
        <f>IF(ISERROR(IF($P12="","",ROUND(($P12/$P$10)*$Q$10,2))),"",IF($P12="","",ROUND(($P12/$P$10)*$Q$10,2)))</f>
        <v/>
      </c>
      <c r="R12" s="100" t="str">
        <f>IF($Q12="","",ROUND($Q12*$R$10,2))</f>
        <v/>
      </c>
      <c r="S12" s="96"/>
      <c r="T12" s="97"/>
      <c r="U12" s="97"/>
      <c r="V12" s="97"/>
      <c r="W12" s="97"/>
      <c r="X12" s="97"/>
      <c r="Y12" s="97"/>
      <c r="Z12" s="97"/>
      <c r="AA12" s="97"/>
      <c r="AB12" s="97"/>
      <c r="AC12" s="98" t="str">
        <f>IF(COUNT($S12:$AB12)=0,"",SUM($S12:$AB12))</f>
        <v/>
      </c>
      <c r="AD12" s="99" t="str">
        <f>IF(ISERROR(IF($AC12="","",ROUND(($AC12/$AC$10)*$AD$10,2))),"",IF($AC12="","",ROUND(($AC12/$AC$10)*$AD$10,2)))</f>
        <v/>
      </c>
      <c r="AE12" s="100" t="str">
        <f>IF($AD12="","",ROUND($AD12*$AE$10,2))</f>
        <v/>
      </c>
      <c r="AF12" s="97"/>
      <c r="AG12" s="165" t="str">
        <f>IF(ISBLANK(AF12),"",(AF12/$AF$10)*$AG$10)</f>
        <v/>
      </c>
      <c r="AH12" s="97"/>
      <c r="AI12" s="165" t="str">
        <f>IF(ISBLANK(AH12),"",(AH12/$AH$10)*$AI$10)</f>
        <v/>
      </c>
      <c r="AJ12" s="97"/>
      <c r="AK12" s="165" t="str">
        <f>IF(ISBLANK(AJ12),"",(AJ12/$AJ$10)*$AK$10)</f>
        <v/>
      </c>
      <c r="AL12" s="108" t="str">
        <f t="shared" ref="AL12:AL33" si="0">IF(COUNTA(AF12,AH12,AJ12),AF12+AH12+AJ12,"")</f>
        <v/>
      </c>
      <c r="AM12" s="99" t="str">
        <f>IFERROR(IF(COUNTA(AG12,AI12,AK12),(AG12+AI12+AK12),""),"")</f>
        <v/>
      </c>
      <c r="AN12" s="100" t="str">
        <f>IF($AM12="","",ROUND($AM12*$AN$10,2))</f>
        <v/>
      </c>
      <c r="AO12" s="101" t="str">
        <f>IF(ISERROR(IF($AN12="","",ROUND(SUM($R12,$AE12,$AN12),2))),"",IF($AN12="","",ROUND(SUM($R12,$AE12,$AN12),2)))</f>
        <v/>
      </c>
      <c r="AP12" s="102" t="str">
        <f>IF(ISERROR(IF($AO12="","",VLOOKUP(AO12,Table!$B$3:$E$44,4,TRUE))),"",IF($AO12="","",VLOOKUP(AO12,Table!$B$3:$E$44,4,TRUE)))</f>
        <v/>
      </c>
      <c r="AQ12" s="102" t="str">
        <f>IF(ISERROR(IF($AP12="","",VLOOKUP(AP12,Table!$H$12:$J$16,3,TRUE))),"",IF($AP12="","",VLOOKUP(AP12,Table!$H$12:$J$16,3,TRUE)))</f>
        <v/>
      </c>
      <c r="AR12" s="103" t="str">
        <f>IF(AP12="","",VLOOKUP(ROUND(AP12,0),Table!$H$3:$J$7,3,TRUE))</f>
        <v/>
      </c>
      <c r="AS12" s="13">
        <v>124623170080</v>
      </c>
      <c r="AU12" s="218"/>
      <c r="AV12" s="218"/>
      <c r="AW12" s="218"/>
      <c r="AX12" s="218"/>
      <c r="AY12" s="218"/>
      <c r="AZ12" s="218"/>
      <c r="BA12" s="218"/>
      <c r="BB12" s="218"/>
      <c r="BC12" s="218"/>
      <c r="BD12" s="218"/>
      <c r="BE12" s="218"/>
      <c r="BF12" s="218"/>
      <c r="BG12" s="218"/>
      <c r="BH12" s="218"/>
      <c r="BI12" s="218"/>
      <c r="BJ12" s="218"/>
      <c r="BK12" s="218"/>
      <c r="BL12" s="218"/>
      <c r="BM12" s="218"/>
    </row>
    <row r="13" spans="1:65" ht="18" customHeight="1">
      <c r="A13" s="45">
        <v>2</v>
      </c>
      <c r="B13" s="43">
        <f>'INPUT DATA'!B13</f>
        <v>0</v>
      </c>
      <c r="C13" s="104"/>
      <c r="D13" s="104"/>
      <c r="E13" s="105"/>
      <c r="F13" s="106"/>
      <c r="G13" s="107"/>
      <c r="H13" s="107"/>
      <c r="I13" s="107"/>
      <c r="J13" s="107"/>
      <c r="K13" s="107"/>
      <c r="L13" s="107"/>
      <c r="M13" s="107"/>
      <c r="N13" s="107"/>
      <c r="O13" s="107"/>
      <c r="P13" s="98" t="str">
        <f t="shared" ref="P13:P86" si="1">IF(COUNT($F13:$O13)=0,"",SUM($F13:$O13))</f>
        <v/>
      </c>
      <c r="Q13" s="99" t="str">
        <f t="shared" ref="Q13:Q86" si="2">IF(ISERROR(IF($P13="","",ROUND(($P13/$P$10)*$Q$10,2))),"",IF($P13="","",ROUND(($P13/$P$10)*$Q$10,2)))</f>
        <v/>
      </c>
      <c r="R13" s="100" t="str">
        <f t="shared" ref="R13:R86" si="3">IF($Q13="","",ROUND($Q13*$R$10,2))</f>
        <v/>
      </c>
      <c r="S13" s="106"/>
      <c r="T13" s="107"/>
      <c r="U13" s="107"/>
      <c r="V13" s="107"/>
      <c r="W13" s="107"/>
      <c r="X13" s="107"/>
      <c r="Y13" s="107"/>
      <c r="Z13" s="107"/>
      <c r="AA13" s="107"/>
      <c r="AB13" s="107"/>
      <c r="AC13" s="98" t="str">
        <f t="shared" ref="AC13:AC86" si="4">IF(COUNT($S13:$AB13)=0,"",SUM($S13:$AB13))</f>
        <v/>
      </c>
      <c r="AD13" s="99" t="str">
        <f t="shared" ref="AD13:AD86" si="5">IF(ISERROR(IF($AC13="","",ROUND(($AC13/$AC$10)*$AD$10,2))),"",IF($AC13="","",ROUND(($AC13/$AC$10)*$AD$10,2)))</f>
        <v/>
      </c>
      <c r="AE13" s="100" t="str">
        <f t="shared" ref="AE13:AE86" si="6">IF($AD13="","",ROUND($AD13*$AE$10,2))</f>
        <v/>
      </c>
      <c r="AF13" s="97"/>
      <c r="AG13" s="165" t="str">
        <f>IF(ISBLANK(AF13),"",(AF13/$AF$10)*$AG$10)</f>
        <v/>
      </c>
      <c r="AH13" s="97"/>
      <c r="AI13" s="165" t="str">
        <f>IF(ISBLANK(AH13),"",(AH13/$AH$10)*$AI$10)</f>
        <v/>
      </c>
      <c r="AJ13" s="97"/>
      <c r="AK13" s="165" t="str">
        <f>IF(ISBLANK(AJ13),"",(AJ13/$AJ$10)*$AK$10)</f>
        <v/>
      </c>
      <c r="AL13" s="108" t="str">
        <f>IF(COUNTA(AF13,AH13,AJ13),AF13+AH13+AJ13,"")</f>
        <v/>
      </c>
      <c r="AM13" s="99" t="str">
        <f>IFERROR(IF(COUNTA(AG13,AI13,AK13),(AG13+AI13+AK13),""),"")</f>
        <v/>
      </c>
      <c r="AN13" s="100" t="str">
        <f t="shared" ref="AN13:AN86" si="7">IF($AM13="","",ROUND($AM13*$AN$10,2))</f>
        <v/>
      </c>
      <c r="AO13" s="101" t="str">
        <f t="shared" ref="AO13:AO76" si="8">IF(ISERROR(IF($AN13="","",ROUND(SUM($R13,$AE13,$AN13),2))),"",IF($AN13="","",ROUND(SUM($R13,$AE13,$AN13),2)))</f>
        <v/>
      </c>
      <c r="AP13" s="102" t="str">
        <f>IF(ISERROR(IF($AO13="","",VLOOKUP(AO13,Table!$B$3:$E$44,4,TRUE))),"",IF($AO13="","",VLOOKUP(AO13,Table!$B$3:$E$44,4,TRUE)))</f>
        <v/>
      </c>
      <c r="AQ13" s="102" t="str">
        <f>IF(ISERROR(IF($AP13="","",VLOOKUP(AP13,Table!$H$12:$J$16,3,TRUE))),"",IF($AP13="","",VLOOKUP(AP13,Table!$H$12:$J$16,3,TRUE)))</f>
        <v/>
      </c>
      <c r="AR13" s="103" t="str">
        <f>IF(AP13="","",VLOOKUP(ROUND(AP13,0),Table!$H$3:$J$7,3,TRUE))</f>
        <v/>
      </c>
      <c r="AS13" s="13">
        <v>124623170082</v>
      </c>
      <c r="AU13" s="218"/>
      <c r="AV13" s="218"/>
      <c r="AW13" s="218"/>
      <c r="AX13" s="218"/>
      <c r="AY13" s="218"/>
      <c r="AZ13" s="218"/>
      <c r="BA13" s="218"/>
      <c r="BB13" s="218"/>
      <c r="BC13" s="218"/>
      <c r="BD13" s="218"/>
      <c r="BE13" s="218"/>
      <c r="BF13" s="218"/>
      <c r="BG13" s="218"/>
      <c r="BH13" s="218"/>
      <c r="BI13" s="218"/>
      <c r="BJ13" s="218"/>
      <c r="BK13" s="218"/>
      <c r="BL13" s="218"/>
      <c r="BM13" s="218"/>
    </row>
    <row r="14" spans="1:65" ht="18" customHeight="1">
      <c r="A14" s="45">
        <v>3</v>
      </c>
      <c r="B14" s="43">
        <f>'INPUT DATA'!B14</f>
        <v>0</v>
      </c>
      <c r="C14" s="104"/>
      <c r="D14" s="104"/>
      <c r="E14" s="105"/>
      <c r="F14" s="106"/>
      <c r="G14" s="107"/>
      <c r="H14" s="107"/>
      <c r="I14" s="107"/>
      <c r="J14" s="107"/>
      <c r="K14" s="107"/>
      <c r="L14" s="107"/>
      <c r="M14" s="107"/>
      <c r="N14" s="107"/>
      <c r="O14" s="107"/>
      <c r="P14" s="98" t="str">
        <f t="shared" si="1"/>
        <v/>
      </c>
      <c r="Q14" s="99" t="str">
        <f t="shared" si="2"/>
        <v/>
      </c>
      <c r="R14" s="100" t="str">
        <f t="shared" si="3"/>
        <v/>
      </c>
      <c r="S14" s="106"/>
      <c r="T14" s="107"/>
      <c r="U14" s="107"/>
      <c r="V14" s="107"/>
      <c r="W14" s="107"/>
      <c r="X14" s="107"/>
      <c r="Y14" s="107"/>
      <c r="Z14" s="107"/>
      <c r="AA14" s="107"/>
      <c r="AB14" s="107"/>
      <c r="AC14" s="98" t="str">
        <f t="shared" si="4"/>
        <v/>
      </c>
      <c r="AD14" s="99" t="str">
        <f t="shared" si="5"/>
        <v/>
      </c>
      <c r="AE14" s="100" t="str">
        <f t="shared" si="6"/>
        <v/>
      </c>
      <c r="AF14" s="97"/>
      <c r="AG14" s="165" t="str">
        <f t="shared" ref="AG14:AG33" si="9">IF(ISBLANK(AF14),"",(AF14/$AF$10)*$AG$10)</f>
        <v/>
      </c>
      <c r="AH14" s="97"/>
      <c r="AI14" s="165" t="str">
        <f t="shared" ref="AI14:AI33" si="10">IF(ISBLANK(AH14),"",(AH14/$AH$10)*$AI$10)</f>
        <v/>
      </c>
      <c r="AJ14" s="97"/>
      <c r="AK14" s="165" t="str">
        <f t="shared" ref="AK14:AK33" si="11">IF(ISBLANK(AJ14),"",(AJ14/$AJ$10)*$AK$10)</f>
        <v/>
      </c>
      <c r="AL14" s="108" t="str">
        <f t="shared" si="0"/>
        <v/>
      </c>
      <c r="AM14" s="99" t="str">
        <f t="shared" ref="AM14:AM33" si="12">IFERROR(IF(COUNTA(AG14,AI14,AK14),(AG14+AI14+AK14),""),"")</f>
        <v/>
      </c>
      <c r="AN14" s="100" t="str">
        <f t="shared" si="7"/>
        <v/>
      </c>
      <c r="AO14" s="101" t="str">
        <f t="shared" si="8"/>
        <v/>
      </c>
      <c r="AP14" s="102" t="str">
        <f>IF(ISERROR(IF($AO14="","",VLOOKUP(AO14,Table!$B$3:$E$44,4,TRUE))),"",IF($AO14="","",VLOOKUP(AO14,Table!$B$3:$E$44,4,TRUE)))</f>
        <v/>
      </c>
      <c r="AQ14" s="102" t="str">
        <f>IF(ISERROR(IF($AP14="","",VLOOKUP(AP14,Table!$H$12:$J$16,3,TRUE))),"",IF($AP14="","",VLOOKUP(AP14,Table!$H$12:$J$16,3,TRUE)))</f>
        <v/>
      </c>
      <c r="AR14" s="103" t="str">
        <f>IF(AP14="","",VLOOKUP(ROUND(AP14,0),Table!$H$3:$J$7,3,TRUE))</f>
        <v/>
      </c>
      <c r="AS14" s="13">
        <v>124623160139</v>
      </c>
      <c r="AU14" s="218"/>
      <c r="AV14" s="218"/>
      <c r="AW14" s="218"/>
      <c r="AX14" s="218"/>
      <c r="AY14" s="218"/>
      <c r="AZ14" s="218"/>
      <c r="BA14" s="218"/>
      <c r="BB14" s="218"/>
      <c r="BC14" s="218"/>
      <c r="BD14" s="218"/>
      <c r="BE14" s="218"/>
      <c r="BF14" s="218"/>
      <c r="BG14" s="218"/>
      <c r="BH14" s="218"/>
      <c r="BI14" s="218"/>
      <c r="BJ14" s="218"/>
      <c r="BK14" s="218"/>
      <c r="BL14" s="218"/>
      <c r="BM14" s="218"/>
    </row>
    <row r="15" spans="1:65" ht="18" customHeight="1">
      <c r="A15" s="45">
        <v>4</v>
      </c>
      <c r="B15" s="93">
        <f>'INPUT DATA'!B15</f>
        <v>0</v>
      </c>
      <c r="C15" s="104"/>
      <c r="D15" s="104"/>
      <c r="E15" s="105"/>
      <c r="F15" s="106"/>
      <c r="G15" s="107"/>
      <c r="H15" s="107"/>
      <c r="I15" s="107"/>
      <c r="J15" s="107"/>
      <c r="K15" s="107"/>
      <c r="L15" s="107"/>
      <c r="M15" s="107"/>
      <c r="N15" s="107"/>
      <c r="O15" s="107"/>
      <c r="P15" s="98" t="str">
        <f t="shared" si="1"/>
        <v/>
      </c>
      <c r="Q15" s="99" t="str">
        <f t="shared" si="2"/>
        <v/>
      </c>
      <c r="R15" s="100" t="str">
        <f t="shared" si="3"/>
        <v/>
      </c>
      <c r="S15" s="106"/>
      <c r="T15" s="107"/>
      <c r="U15" s="107"/>
      <c r="V15" s="107"/>
      <c r="W15" s="107"/>
      <c r="X15" s="107"/>
      <c r="Y15" s="107"/>
      <c r="Z15" s="107"/>
      <c r="AA15" s="107"/>
      <c r="AB15" s="107"/>
      <c r="AC15" s="98" t="str">
        <f t="shared" si="4"/>
        <v/>
      </c>
      <c r="AD15" s="99" t="str">
        <f t="shared" si="5"/>
        <v/>
      </c>
      <c r="AE15" s="100" t="str">
        <f t="shared" si="6"/>
        <v/>
      </c>
      <c r="AF15" s="97"/>
      <c r="AG15" s="165" t="str">
        <f t="shared" si="9"/>
        <v/>
      </c>
      <c r="AH15" s="97"/>
      <c r="AI15" s="165" t="str">
        <f t="shared" si="10"/>
        <v/>
      </c>
      <c r="AJ15" s="97"/>
      <c r="AK15" s="165" t="str">
        <f t="shared" si="11"/>
        <v/>
      </c>
      <c r="AL15" s="108" t="str">
        <f t="shared" si="0"/>
        <v/>
      </c>
      <c r="AM15" s="99" t="str">
        <f t="shared" si="12"/>
        <v/>
      </c>
      <c r="AN15" s="100" t="str">
        <f t="shared" si="7"/>
        <v/>
      </c>
      <c r="AO15" s="101" t="str">
        <f t="shared" si="8"/>
        <v/>
      </c>
      <c r="AP15" s="102" t="str">
        <f>IF(ISERROR(IF($AO15="","",VLOOKUP(AO15,Table!$B$3:$E$44,4,TRUE))),"",IF($AO15="","",VLOOKUP(AO15,Table!$B$3:$E$44,4,TRUE)))</f>
        <v/>
      </c>
      <c r="AQ15" s="102" t="str">
        <f>IF(ISERROR(IF($AP15="","",VLOOKUP(AP15,Table!$H$12:$J$16,3,TRUE))),"",IF($AP15="","",VLOOKUP(AP15,Table!$H$12:$J$16,3,TRUE)))</f>
        <v/>
      </c>
      <c r="AR15" s="103" t="str">
        <f>IF(AP15="","",VLOOKUP(ROUND(AP15,0),Table!$H$3:$J$7,3,TRUE))</f>
        <v/>
      </c>
      <c r="AS15" s="13">
        <v>125785170007</v>
      </c>
      <c r="AU15" s="218"/>
      <c r="AV15" s="218"/>
      <c r="AW15" s="218"/>
      <c r="AX15" s="218"/>
      <c r="AY15" s="218"/>
      <c r="AZ15" s="218"/>
      <c r="BA15" s="218"/>
      <c r="BB15" s="218"/>
      <c r="BC15" s="218"/>
      <c r="BD15" s="218"/>
      <c r="BE15" s="218"/>
      <c r="BF15" s="218"/>
      <c r="BG15" s="218"/>
      <c r="BH15" s="218"/>
      <c r="BI15" s="218"/>
      <c r="BJ15" s="218"/>
      <c r="BK15" s="218"/>
      <c r="BL15" s="218"/>
      <c r="BM15" s="218"/>
    </row>
    <row r="16" spans="1:65" ht="18" customHeight="1">
      <c r="A16" s="45">
        <v>5</v>
      </c>
      <c r="B16" s="93">
        <f>'INPUT DATA'!B16</f>
        <v>0</v>
      </c>
      <c r="C16" s="104"/>
      <c r="D16" s="104"/>
      <c r="E16" s="105"/>
      <c r="F16" s="106"/>
      <c r="G16" s="107"/>
      <c r="H16" s="107"/>
      <c r="I16" s="107"/>
      <c r="J16" s="107"/>
      <c r="K16" s="107"/>
      <c r="L16" s="107"/>
      <c r="M16" s="107"/>
      <c r="N16" s="107"/>
      <c r="O16" s="107"/>
      <c r="P16" s="98" t="str">
        <f t="shared" si="1"/>
        <v/>
      </c>
      <c r="Q16" s="99" t="str">
        <f t="shared" si="2"/>
        <v/>
      </c>
      <c r="R16" s="100" t="str">
        <f t="shared" si="3"/>
        <v/>
      </c>
      <c r="S16" s="106"/>
      <c r="T16" s="107"/>
      <c r="U16" s="107"/>
      <c r="V16" s="107"/>
      <c r="W16" s="107"/>
      <c r="X16" s="107"/>
      <c r="Y16" s="107"/>
      <c r="Z16" s="107"/>
      <c r="AA16" s="107"/>
      <c r="AB16" s="107"/>
      <c r="AC16" s="98" t="str">
        <f t="shared" si="4"/>
        <v/>
      </c>
      <c r="AD16" s="99" t="str">
        <f t="shared" si="5"/>
        <v/>
      </c>
      <c r="AE16" s="100" t="str">
        <f t="shared" si="6"/>
        <v/>
      </c>
      <c r="AF16" s="97"/>
      <c r="AG16" s="165" t="str">
        <f t="shared" si="9"/>
        <v/>
      </c>
      <c r="AH16" s="97"/>
      <c r="AI16" s="165" t="str">
        <f t="shared" si="10"/>
        <v/>
      </c>
      <c r="AJ16" s="97"/>
      <c r="AK16" s="165" t="str">
        <f t="shared" si="11"/>
        <v/>
      </c>
      <c r="AL16" s="108" t="str">
        <f t="shared" si="0"/>
        <v/>
      </c>
      <c r="AM16" s="99" t="str">
        <f t="shared" si="12"/>
        <v/>
      </c>
      <c r="AN16" s="100" t="str">
        <f t="shared" si="7"/>
        <v/>
      </c>
      <c r="AO16" s="101" t="str">
        <f t="shared" si="8"/>
        <v/>
      </c>
      <c r="AP16" s="102" t="str">
        <f>IF(ISERROR(IF($AO16="","",VLOOKUP(AO16,Table!$B$3:$E$44,4,TRUE))),"",IF($AO16="","",VLOOKUP(AO16,Table!$B$3:$E$44,4,TRUE)))</f>
        <v/>
      </c>
      <c r="AQ16" s="102" t="str">
        <f>IF(ISERROR(IF($AP16="","",VLOOKUP(AP16,Table!$H$12:$J$16,3,TRUE))),"",IF($AP16="","",VLOOKUP(AP16,Table!$H$12:$J$16,3,TRUE)))</f>
        <v/>
      </c>
      <c r="AR16" s="103" t="str">
        <f>IF(AP16="","",VLOOKUP(ROUND(AP16,0),Table!$H$3:$J$7,3,TRUE))</f>
        <v/>
      </c>
      <c r="AS16" s="13">
        <v>124628170031</v>
      </c>
      <c r="AU16" s="218"/>
      <c r="AV16" s="218"/>
      <c r="AW16" s="218"/>
      <c r="AX16" s="218"/>
      <c r="AY16" s="218"/>
      <c r="AZ16" s="218"/>
      <c r="BA16" s="218"/>
      <c r="BB16" s="218"/>
      <c r="BC16" s="218"/>
      <c r="BD16" s="218"/>
      <c r="BE16" s="218"/>
      <c r="BF16" s="218"/>
      <c r="BG16" s="218"/>
      <c r="BH16" s="218"/>
      <c r="BI16" s="218"/>
      <c r="BJ16" s="218"/>
      <c r="BK16" s="218"/>
      <c r="BL16" s="218"/>
      <c r="BM16" s="218"/>
    </row>
    <row r="17" spans="1:65" ht="18" customHeight="1">
      <c r="A17" s="45">
        <v>6</v>
      </c>
      <c r="B17" s="43">
        <f>'INPUT DATA'!B17</f>
        <v>0</v>
      </c>
      <c r="C17" s="104"/>
      <c r="D17" s="104"/>
      <c r="E17" s="105"/>
      <c r="F17" s="106"/>
      <c r="G17" s="107"/>
      <c r="H17" s="107"/>
      <c r="I17" s="107"/>
      <c r="J17" s="107"/>
      <c r="K17" s="107"/>
      <c r="L17" s="107"/>
      <c r="M17" s="107"/>
      <c r="N17" s="107"/>
      <c r="O17" s="107"/>
      <c r="P17" s="98" t="str">
        <f t="shared" si="1"/>
        <v/>
      </c>
      <c r="Q17" s="99" t="str">
        <f t="shared" si="2"/>
        <v/>
      </c>
      <c r="R17" s="100" t="str">
        <f t="shared" si="3"/>
        <v/>
      </c>
      <c r="S17" s="106"/>
      <c r="T17" s="107"/>
      <c r="U17" s="107"/>
      <c r="V17" s="107"/>
      <c r="W17" s="107"/>
      <c r="X17" s="107"/>
      <c r="Y17" s="107"/>
      <c r="Z17" s="107"/>
      <c r="AA17" s="107"/>
      <c r="AB17" s="107"/>
      <c r="AC17" s="98" t="str">
        <f t="shared" si="4"/>
        <v/>
      </c>
      <c r="AD17" s="99" t="str">
        <f t="shared" si="5"/>
        <v/>
      </c>
      <c r="AE17" s="100" t="str">
        <f t="shared" si="6"/>
        <v/>
      </c>
      <c r="AF17" s="97"/>
      <c r="AG17" s="165" t="str">
        <f t="shared" si="9"/>
        <v/>
      </c>
      <c r="AH17" s="97"/>
      <c r="AI17" s="165" t="str">
        <f t="shared" si="10"/>
        <v/>
      </c>
      <c r="AJ17" s="97"/>
      <c r="AK17" s="165" t="str">
        <f t="shared" si="11"/>
        <v/>
      </c>
      <c r="AL17" s="108" t="str">
        <f t="shared" si="0"/>
        <v/>
      </c>
      <c r="AM17" s="99" t="str">
        <f t="shared" si="12"/>
        <v/>
      </c>
      <c r="AN17" s="100" t="str">
        <f t="shared" si="7"/>
        <v/>
      </c>
      <c r="AO17" s="101" t="str">
        <f t="shared" si="8"/>
        <v/>
      </c>
      <c r="AP17" s="102" t="str">
        <f>IF(ISERROR(IF($AO17="","",VLOOKUP(AO17,Table!$B$3:$E$44,4,TRUE))),"",IF($AO17="","",VLOOKUP(AO17,Table!$B$3:$E$44,4,TRUE)))</f>
        <v/>
      </c>
      <c r="AQ17" s="102" t="str">
        <f>IF(ISERROR(IF($AP17="","",VLOOKUP(AP17,Table!$H$12:$J$16,3,TRUE))),"",IF($AP17="","",VLOOKUP(AP17,Table!$H$12:$J$16,3,TRUE)))</f>
        <v/>
      </c>
      <c r="AR17" s="103" t="str">
        <f>IF(AP17="","",VLOOKUP(ROUND(AP17,0),Table!$H$3:$J$7,3,TRUE))</f>
        <v/>
      </c>
      <c r="AS17" s="13" t="s">
        <v>60</v>
      </c>
      <c r="AU17" s="218"/>
      <c r="AV17" s="218"/>
      <c r="AW17" s="218"/>
      <c r="AX17" s="218"/>
      <c r="AY17" s="218"/>
      <c r="AZ17" s="218"/>
      <c r="BA17" s="218"/>
      <c r="BB17" s="218"/>
      <c r="BC17" s="218"/>
      <c r="BD17" s="218"/>
      <c r="BE17" s="218"/>
      <c r="BF17" s="218"/>
      <c r="BG17" s="218"/>
      <c r="BH17" s="218"/>
      <c r="BI17" s="218"/>
      <c r="BJ17" s="218"/>
      <c r="BK17" s="218"/>
      <c r="BL17" s="218"/>
      <c r="BM17" s="218"/>
    </row>
    <row r="18" spans="1:65" ht="18" customHeight="1">
      <c r="A18" s="45">
        <v>7</v>
      </c>
      <c r="B18" s="43">
        <f>'INPUT DATA'!B18</f>
        <v>0</v>
      </c>
      <c r="C18" s="104"/>
      <c r="D18" s="104"/>
      <c r="E18" s="105"/>
      <c r="F18" s="106"/>
      <c r="G18" s="107"/>
      <c r="H18" s="107"/>
      <c r="I18" s="107"/>
      <c r="J18" s="107"/>
      <c r="K18" s="107"/>
      <c r="L18" s="107"/>
      <c r="M18" s="107"/>
      <c r="N18" s="107"/>
      <c r="O18" s="107"/>
      <c r="P18" s="98" t="str">
        <f t="shared" si="1"/>
        <v/>
      </c>
      <c r="Q18" s="99" t="str">
        <f t="shared" si="2"/>
        <v/>
      </c>
      <c r="R18" s="100" t="str">
        <f t="shared" si="3"/>
        <v/>
      </c>
      <c r="S18" s="106"/>
      <c r="T18" s="107"/>
      <c r="U18" s="107"/>
      <c r="V18" s="107"/>
      <c r="W18" s="107"/>
      <c r="X18" s="107"/>
      <c r="Y18" s="107"/>
      <c r="Z18" s="107"/>
      <c r="AA18" s="107"/>
      <c r="AB18" s="107"/>
      <c r="AC18" s="98" t="str">
        <f t="shared" si="4"/>
        <v/>
      </c>
      <c r="AD18" s="99" t="str">
        <f t="shared" si="5"/>
        <v/>
      </c>
      <c r="AE18" s="100" t="str">
        <f t="shared" si="6"/>
        <v/>
      </c>
      <c r="AF18" s="97"/>
      <c r="AG18" s="165" t="str">
        <f t="shared" si="9"/>
        <v/>
      </c>
      <c r="AH18" s="97"/>
      <c r="AI18" s="165" t="str">
        <f t="shared" si="10"/>
        <v/>
      </c>
      <c r="AJ18" s="97"/>
      <c r="AK18" s="165" t="str">
        <f t="shared" si="11"/>
        <v/>
      </c>
      <c r="AL18" s="108" t="str">
        <f t="shared" si="0"/>
        <v/>
      </c>
      <c r="AM18" s="99" t="str">
        <f t="shared" si="12"/>
        <v/>
      </c>
      <c r="AN18" s="100" t="str">
        <f t="shared" si="7"/>
        <v/>
      </c>
      <c r="AO18" s="101" t="str">
        <f t="shared" si="8"/>
        <v/>
      </c>
      <c r="AP18" s="102" t="str">
        <f>IF(ISERROR(IF($AO18="","",VLOOKUP(AO18,Table!$B$3:$E$44,4,TRUE))),"",IF($AO18="","",VLOOKUP(AO18,Table!$B$3:$E$44,4,TRUE)))</f>
        <v/>
      </c>
      <c r="AQ18" s="102" t="str">
        <f>IF(ISERROR(IF($AP18="","",VLOOKUP(AP18,Table!$H$12:$J$16,3,TRUE))),"",IF($AP18="","",VLOOKUP(AP18,Table!$H$12:$J$16,3,TRUE)))</f>
        <v/>
      </c>
      <c r="AR18" s="103" t="str">
        <f>IF(AP18="","",VLOOKUP(ROUND(AP18,0),Table!$H$3:$J$7,3,TRUE))</f>
        <v/>
      </c>
      <c r="AS18" s="13">
        <v>124625150005</v>
      </c>
      <c r="AU18" s="218"/>
      <c r="AV18" s="218"/>
      <c r="AW18" s="218"/>
      <c r="AX18" s="218"/>
      <c r="AY18" s="218"/>
      <c r="AZ18" s="218"/>
      <c r="BA18" s="218"/>
      <c r="BB18" s="218"/>
      <c r="BC18" s="218"/>
      <c r="BD18" s="218"/>
      <c r="BE18" s="218"/>
      <c r="BF18" s="218"/>
      <c r="BG18" s="218"/>
      <c r="BH18" s="218"/>
      <c r="BI18" s="218"/>
      <c r="BJ18" s="218"/>
      <c r="BK18" s="218"/>
      <c r="BL18" s="218"/>
      <c r="BM18" s="218"/>
    </row>
    <row r="19" spans="1:65" ht="18" customHeight="1">
      <c r="A19" s="45">
        <v>8</v>
      </c>
      <c r="B19" s="93">
        <f>'INPUT DATA'!B19</f>
        <v>0</v>
      </c>
      <c r="C19" s="104"/>
      <c r="D19" s="104">
        <v>0</v>
      </c>
      <c r="E19" s="105"/>
      <c r="F19" s="106"/>
      <c r="G19" s="107"/>
      <c r="H19" s="107"/>
      <c r="I19" s="107"/>
      <c r="J19" s="107"/>
      <c r="K19" s="107"/>
      <c r="L19" s="107"/>
      <c r="M19" s="107"/>
      <c r="N19" s="107"/>
      <c r="O19" s="107"/>
      <c r="P19" s="98" t="str">
        <f t="shared" si="1"/>
        <v/>
      </c>
      <c r="Q19" s="99" t="str">
        <f t="shared" si="2"/>
        <v/>
      </c>
      <c r="R19" s="100" t="str">
        <f t="shared" si="3"/>
        <v/>
      </c>
      <c r="S19" s="106"/>
      <c r="T19" s="107"/>
      <c r="U19" s="107"/>
      <c r="V19" s="107"/>
      <c r="W19" s="107"/>
      <c r="X19" s="107"/>
      <c r="Y19" s="107"/>
      <c r="Z19" s="107"/>
      <c r="AA19" s="107"/>
      <c r="AB19" s="107"/>
      <c r="AC19" s="98" t="str">
        <f t="shared" si="4"/>
        <v/>
      </c>
      <c r="AD19" s="99" t="str">
        <f t="shared" si="5"/>
        <v/>
      </c>
      <c r="AE19" s="100" t="str">
        <f t="shared" si="6"/>
        <v/>
      </c>
      <c r="AF19" s="97"/>
      <c r="AG19" s="165" t="str">
        <f t="shared" si="9"/>
        <v/>
      </c>
      <c r="AH19" s="97"/>
      <c r="AI19" s="165" t="str">
        <f t="shared" si="10"/>
        <v/>
      </c>
      <c r="AJ19" s="97"/>
      <c r="AK19" s="165" t="str">
        <f t="shared" si="11"/>
        <v/>
      </c>
      <c r="AL19" s="108" t="str">
        <f t="shared" si="0"/>
        <v/>
      </c>
      <c r="AM19" s="99" t="str">
        <f t="shared" si="12"/>
        <v/>
      </c>
      <c r="AN19" s="100" t="str">
        <f t="shared" si="7"/>
        <v/>
      </c>
      <c r="AO19" s="101" t="str">
        <f t="shared" si="8"/>
        <v/>
      </c>
      <c r="AP19" s="102" t="str">
        <f>IF(ISERROR(IF($AO19="","",VLOOKUP(AO19,Table!$B$3:$E$44,4,TRUE))),"",IF($AO19="","",VLOOKUP(AO19,Table!$B$3:$E$44,4,TRUE)))</f>
        <v/>
      </c>
      <c r="AQ19" s="102" t="str">
        <f>IF(ISERROR(IF($AP19="","",VLOOKUP(AP19,Table!$H$12:$J$16,3,TRUE))),"",IF($AP19="","",VLOOKUP(AP19,Table!$H$12:$J$16,3,TRUE)))</f>
        <v/>
      </c>
      <c r="AR19" s="103" t="str">
        <f>IF(AP19="","",VLOOKUP(ROUND(AP19,0),Table!$H$3:$J$7,3,TRUE))</f>
        <v/>
      </c>
      <c r="AS19" s="13" t="s">
        <v>61</v>
      </c>
      <c r="AU19" s="218"/>
      <c r="AV19" s="218"/>
      <c r="AW19" s="218"/>
      <c r="AX19" s="218"/>
      <c r="AY19" s="218"/>
      <c r="AZ19" s="218"/>
      <c r="BA19" s="218"/>
      <c r="BB19" s="218"/>
      <c r="BC19" s="218"/>
      <c r="BD19" s="218"/>
      <c r="BE19" s="218"/>
      <c r="BF19" s="218"/>
      <c r="BG19" s="218"/>
      <c r="BH19" s="218"/>
      <c r="BI19" s="218"/>
      <c r="BJ19" s="218"/>
      <c r="BK19" s="218"/>
      <c r="BL19" s="218"/>
      <c r="BM19" s="218"/>
    </row>
    <row r="20" spans="1:65" ht="18" customHeight="1" thickBot="1">
      <c r="A20" s="45">
        <v>9</v>
      </c>
      <c r="B20" s="93">
        <f>'INPUT DATA'!B20</f>
        <v>0</v>
      </c>
      <c r="C20" s="104"/>
      <c r="D20" s="104"/>
      <c r="E20" s="105"/>
      <c r="F20" s="106"/>
      <c r="G20" s="107"/>
      <c r="H20" s="107"/>
      <c r="I20" s="107"/>
      <c r="J20" s="107"/>
      <c r="K20" s="107"/>
      <c r="L20" s="107"/>
      <c r="M20" s="107"/>
      <c r="N20" s="107"/>
      <c r="O20" s="107"/>
      <c r="P20" s="98" t="str">
        <f t="shared" si="1"/>
        <v/>
      </c>
      <c r="Q20" s="99" t="str">
        <f t="shared" si="2"/>
        <v/>
      </c>
      <c r="R20" s="100" t="str">
        <f t="shared" si="3"/>
        <v/>
      </c>
      <c r="S20" s="106"/>
      <c r="T20" s="107"/>
      <c r="U20" s="107"/>
      <c r="V20" s="107"/>
      <c r="W20" s="107"/>
      <c r="X20" s="107"/>
      <c r="Y20" s="107"/>
      <c r="Z20" s="107"/>
      <c r="AA20" s="107"/>
      <c r="AB20" s="107"/>
      <c r="AC20" s="98" t="str">
        <f t="shared" si="4"/>
        <v/>
      </c>
      <c r="AD20" s="99" t="str">
        <f t="shared" si="5"/>
        <v/>
      </c>
      <c r="AE20" s="100" t="str">
        <f t="shared" si="6"/>
        <v/>
      </c>
      <c r="AF20" s="97"/>
      <c r="AG20" s="165" t="str">
        <f t="shared" si="9"/>
        <v/>
      </c>
      <c r="AH20" s="97"/>
      <c r="AI20" s="165" t="str">
        <f t="shared" si="10"/>
        <v/>
      </c>
      <c r="AJ20" s="97"/>
      <c r="AK20" s="165" t="str">
        <f t="shared" si="11"/>
        <v/>
      </c>
      <c r="AL20" s="108" t="str">
        <f t="shared" si="0"/>
        <v/>
      </c>
      <c r="AM20" s="99" t="str">
        <f t="shared" si="12"/>
        <v/>
      </c>
      <c r="AN20" s="100" t="str">
        <f t="shared" si="7"/>
        <v/>
      </c>
      <c r="AO20" s="101" t="str">
        <f t="shared" si="8"/>
        <v/>
      </c>
      <c r="AP20" s="102" t="str">
        <f>IF(ISERROR(IF($AO20="","",VLOOKUP(AO20,Table!$B$3:$E$44,4,TRUE))),"",IF($AO20="","",VLOOKUP(AO20,Table!$B$3:$E$44,4,TRUE)))</f>
        <v/>
      </c>
      <c r="AQ20" s="102" t="str">
        <f>IF(ISERROR(IF($AP20="","",VLOOKUP(AP20,Table!$H$12:$J$16,3,TRUE))),"",IF($AP20="","",VLOOKUP(AP20,Table!$H$12:$J$16,3,TRUE)))</f>
        <v/>
      </c>
      <c r="AR20" s="103" t="str">
        <f>IF(AP20="","",VLOOKUP(ROUND(AP20,0),Table!$H$3:$J$7,3,TRUE))</f>
        <v/>
      </c>
      <c r="AS20" s="13">
        <v>124623150072</v>
      </c>
      <c r="AU20" s="218"/>
      <c r="AV20" s="218"/>
      <c r="AW20" s="218"/>
      <c r="AX20" s="218"/>
      <c r="AY20" s="218"/>
      <c r="AZ20" s="218"/>
      <c r="BA20" s="218"/>
      <c r="BB20" s="218"/>
      <c r="BC20" s="218"/>
      <c r="BD20" s="218"/>
      <c r="BE20" s="218"/>
      <c r="BF20" s="218"/>
      <c r="BG20" s="218"/>
      <c r="BH20" s="218"/>
      <c r="BI20" s="218"/>
      <c r="BJ20" s="218"/>
      <c r="BK20" s="218"/>
      <c r="BL20" s="218"/>
      <c r="BM20" s="218"/>
    </row>
    <row r="21" spans="1:65" ht="18" hidden="1" customHeight="1">
      <c r="A21" s="45">
        <v>10</v>
      </c>
      <c r="B21" s="43">
        <f>'INPUT DATA'!B21</f>
        <v>0</v>
      </c>
      <c r="C21" s="104"/>
      <c r="D21" s="104"/>
      <c r="E21" s="105"/>
      <c r="F21" s="106"/>
      <c r="G21" s="107"/>
      <c r="H21" s="107"/>
      <c r="I21" s="107"/>
      <c r="J21" s="107"/>
      <c r="K21" s="107"/>
      <c r="L21" s="107"/>
      <c r="M21" s="107"/>
      <c r="N21" s="107"/>
      <c r="O21" s="107"/>
      <c r="P21" s="98" t="str">
        <f t="shared" si="1"/>
        <v/>
      </c>
      <c r="Q21" s="99" t="str">
        <f t="shared" si="2"/>
        <v/>
      </c>
      <c r="R21" s="100" t="str">
        <f t="shared" si="3"/>
        <v/>
      </c>
      <c r="S21" s="106"/>
      <c r="T21" s="107"/>
      <c r="U21" s="107"/>
      <c r="V21" s="107"/>
      <c r="W21" s="107"/>
      <c r="X21" s="107"/>
      <c r="Y21" s="107"/>
      <c r="Z21" s="107"/>
      <c r="AA21" s="107"/>
      <c r="AB21" s="107"/>
      <c r="AC21" s="98" t="str">
        <f t="shared" si="4"/>
        <v/>
      </c>
      <c r="AD21" s="99" t="str">
        <f t="shared" si="5"/>
        <v/>
      </c>
      <c r="AE21" s="100" t="str">
        <f t="shared" si="6"/>
        <v/>
      </c>
      <c r="AF21" s="97"/>
      <c r="AG21" s="165" t="str">
        <f t="shared" si="9"/>
        <v/>
      </c>
      <c r="AH21" s="97"/>
      <c r="AI21" s="165" t="str">
        <f t="shared" si="10"/>
        <v/>
      </c>
      <c r="AJ21" s="97"/>
      <c r="AK21" s="165" t="str">
        <f t="shared" si="11"/>
        <v/>
      </c>
      <c r="AL21" s="108" t="str">
        <f t="shared" si="0"/>
        <v/>
      </c>
      <c r="AM21" s="99" t="str">
        <f t="shared" si="12"/>
        <v/>
      </c>
      <c r="AN21" s="100" t="str">
        <f t="shared" si="7"/>
        <v/>
      </c>
      <c r="AO21" s="101" t="str">
        <f t="shared" si="8"/>
        <v/>
      </c>
      <c r="AP21" s="102" t="str">
        <f>IF(ISERROR(IF($AO21="","",VLOOKUP(AO21,Table!$B$3:$E$44,4,TRUE))),"",IF($AO21="","",VLOOKUP(AO21,Table!$B$3:$E$44,4,TRUE)))</f>
        <v/>
      </c>
      <c r="AQ21" s="102" t="str">
        <f>IF(ISERROR(IF($AP21="","",VLOOKUP(AP21,Table!$H$12:$J$16,3,TRUE))),"",IF($AP21="","",VLOOKUP(AP21,Table!$H$12:$J$16,3,TRUE)))</f>
        <v/>
      </c>
      <c r="AR21" s="103" t="str">
        <f>IF(AP21="","",VLOOKUP(ROUND(AP21,0),Table!$H$3:$J$7,3,TRUE))</f>
        <v/>
      </c>
      <c r="AS21" s="13">
        <v>124623170177</v>
      </c>
      <c r="AU21" s="218"/>
      <c r="AV21" s="218"/>
      <c r="AW21" s="218"/>
      <c r="AX21" s="218"/>
      <c r="AY21" s="218"/>
      <c r="AZ21" s="218"/>
      <c r="BA21" s="218"/>
      <c r="BB21" s="218"/>
      <c r="BC21" s="218"/>
      <c r="BD21" s="218"/>
      <c r="BE21" s="218"/>
      <c r="BF21" s="218"/>
      <c r="BG21" s="218"/>
      <c r="BH21" s="218"/>
      <c r="BI21" s="218"/>
      <c r="BJ21" s="218"/>
      <c r="BK21" s="218"/>
      <c r="BL21" s="218"/>
      <c r="BM21" s="218"/>
    </row>
    <row r="22" spans="1:65" ht="18" hidden="1" customHeight="1">
      <c r="A22" s="45">
        <v>11</v>
      </c>
      <c r="B22" s="43">
        <f>'INPUT DATA'!B22</f>
        <v>0</v>
      </c>
      <c r="C22" s="104"/>
      <c r="D22" s="104">
        <v>0</v>
      </c>
      <c r="E22" s="105"/>
      <c r="F22" s="106"/>
      <c r="G22" s="107"/>
      <c r="H22" s="107"/>
      <c r="I22" s="107"/>
      <c r="J22" s="107"/>
      <c r="K22" s="107"/>
      <c r="L22" s="107"/>
      <c r="M22" s="107"/>
      <c r="N22" s="107"/>
      <c r="O22" s="107"/>
      <c r="P22" s="98" t="str">
        <f t="shared" si="1"/>
        <v/>
      </c>
      <c r="Q22" s="99" t="str">
        <f t="shared" si="2"/>
        <v/>
      </c>
      <c r="R22" s="100" t="str">
        <f t="shared" si="3"/>
        <v/>
      </c>
      <c r="S22" s="106"/>
      <c r="T22" s="107"/>
      <c r="U22" s="107"/>
      <c r="V22" s="107"/>
      <c r="W22" s="107"/>
      <c r="X22" s="107"/>
      <c r="Y22" s="107"/>
      <c r="Z22" s="107"/>
      <c r="AA22" s="107"/>
      <c r="AB22" s="107"/>
      <c r="AC22" s="98" t="str">
        <f t="shared" si="4"/>
        <v/>
      </c>
      <c r="AD22" s="99" t="str">
        <f t="shared" si="5"/>
        <v/>
      </c>
      <c r="AE22" s="100" t="str">
        <f t="shared" si="6"/>
        <v/>
      </c>
      <c r="AF22" s="97"/>
      <c r="AG22" s="165" t="str">
        <f t="shared" si="9"/>
        <v/>
      </c>
      <c r="AH22" s="97"/>
      <c r="AI22" s="165" t="str">
        <f t="shared" si="10"/>
        <v/>
      </c>
      <c r="AJ22" s="97"/>
      <c r="AK22" s="165" t="str">
        <f t="shared" si="11"/>
        <v/>
      </c>
      <c r="AL22" s="108" t="str">
        <f t="shared" si="0"/>
        <v/>
      </c>
      <c r="AM22" s="99" t="str">
        <f t="shared" si="12"/>
        <v/>
      </c>
      <c r="AN22" s="100" t="str">
        <f t="shared" si="7"/>
        <v/>
      </c>
      <c r="AO22" s="101" t="str">
        <f t="shared" si="8"/>
        <v/>
      </c>
      <c r="AP22" s="102" t="str">
        <f>IF(ISERROR(IF($AO22="","",VLOOKUP(AO22,Table!$B$3:$E$44,4,TRUE))),"",IF($AO22="","",VLOOKUP(AO22,Table!$B$3:$E$44,4,TRUE)))</f>
        <v/>
      </c>
      <c r="AQ22" s="102" t="str">
        <f>IF(ISERROR(IF($AP22="","",VLOOKUP(AP22,Table!$H$12:$J$16,3,TRUE))),"",IF($AP22="","",VLOOKUP(AP22,Table!$H$12:$J$16,3,TRUE)))</f>
        <v/>
      </c>
      <c r="AR22" s="103" t="str">
        <f>IF(AP22="","",VLOOKUP(ROUND(AP22,0),Table!$H$3:$J$7,3,TRUE))</f>
        <v/>
      </c>
      <c r="AS22" s="13">
        <v>124628160014</v>
      </c>
      <c r="AU22" s="207"/>
      <c r="AV22" s="207"/>
      <c r="AW22" s="207"/>
      <c r="AX22" s="207"/>
      <c r="AY22" s="207"/>
      <c r="AZ22" s="207"/>
      <c r="BA22" s="207"/>
      <c r="BB22" s="207"/>
      <c r="BC22" s="207"/>
      <c r="BD22" s="207"/>
      <c r="BE22" s="207"/>
      <c r="BF22" s="207"/>
      <c r="BG22" s="207"/>
      <c r="BH22" s="207"/>
      <c r="BI22" s="207"/>
      <c r="BJ22" s="207"/>
      <c r="BK22" s="207"/>
      <c r="BL22" s="207"/>
      <c r="BM22" s="207"/>
    </row>
    <row r="23" spans="1:65" ht="18" hidden="1" customHeight="1">
      <c r="A23" s="45">
        <v>12</v>
      </c>
      <c r="B23" s="93">
        <f>'INPUT DATA'!B23</f>
        <v>0</v>
      </c>
      <c r="C23" s="104"/>
      <c r="D23" s="104"/>
      <c r="E23" s="105"/>
      <c r="F23" s="106"/>
      <c r="G23" s="107"/>
      <c r="H23" s="107"/>
      <c r="I23" s="107"/>
      <c r="J23" s="107"/>
      <c r="K23" s="107"/>
      <c r="L23" s="107"/>
      <c r="M23" s="107"/>
      <c r="N23" s="107"/>
      <c r="O23" s="107"/>
      <c r="P23" s="98" t="str">
        <f t="shared" si="1"/>
        <v/>
      </c>
      <c r="Q23" s="99" t="str">
        <f t="shared" si="2"/>
        <v/>
      </c>
      <c r="R23" s="100" t="str">
        <f t="shared" si="3"/>
        <v/>
      </c>
      <c r="S23" s="106"/>
      <c r="T23" s="107"/>
      <c r="U23" s="107"/>
      <c r="V23" s="107"/>
      <c r="W23" s="107"/>
      <c r="X23" s="107"/>
      <c r="Y23" s="107"/>
      <c r="Z23" s="107"/>
      <c r="AA23" s="107"/>
      <c r="AB23" s="107"/>
      <c r="AC23" s="98" t="str">
        <f t="shared" si="4"/>
        <v/>
      </c>
      <c r="AD23" s="99" t="str">
        <f t="shared" si="5"/>
        <v/>
      </c>
      <c r="AE23" s="100" t="str">
        <f t="shared" si="6"/>
        <v/>
      </c>
      <c r="AF23" s="97"/>
      <c r="AG23" s="165" t="str">
        <f t="shared" si="9"/>
        <v/>
      </c>
      <c r="AH23" s="97"/>
      <c r="AI23" s="165" t="str">
        <f t="shared" si="10"/>
        <v/>
      </c>
      <c r="AJ23" s="97"/>
      <c r="AK23" s="165" t="str">
        <f t="shared" si="11"/>
        <v/>
      </c>
      <c r="AL23" s="108" t="str">
        <f t="shared" si="0"/>
        <v/>
      </c>
      <c r="AM23" s="99" t="str">
        <f t="shared" si="12"/>
        <v/>
      </c>
      <c r="AN23" s="100" t="str">
        <f t="shared" si="7"/>
        <v/>
      </c>
      <c r="AO23" s="101" t="str">
        <f t="shared" si="8"/>
        <v/>
      </c>
      <c r="AP23" s="102" t="str">
        <f>IF(ISERROR(IF($AO23="","",VLOOKUP(AO23,Table!$B$3:$E$44,4,TRUE))),"",IF($AO23="","",VLOOKUP(AO23,Table!$B$3:$E$44,4,TRUE)))</f>
        <v/>
      </c>
      <c r="AQ23" s="102" t="str">
        <f>IF(ISERROR(IF($AP23="","",VLOOKUP(AP23,Table!$H$12:$J$16,3,TRUE))),"",IF($AP23="","",VLOOKUP(AP23,Table!$H$12:$J$16,3,TRUE)))</f>
        <v/>
      </c>
      <c r="AR23" s="103" t="str">
        <f>IF(AP23="","",VLOOKUP(ROUND(AP23,0),Table!$H$3:$J$7,3,TRUE))</f>
        <v/>
      </c>
      <c r="AS23" s="13">
        <v>124616170003</v>
      </c>
      <c r="AU23" s="219"/>
      <c r="AV23" s="219"/>
      <c r="AW23" s="219"/>
      <c r="AX23" s="219"/>
      <c r="AY23" s="219"/>
      <c r="AZ23" s="219"/>
      <c r="BA23" s="219"/>
      <c r="BB23" s="219"/>
      <c r="BC23" s="219"/>
      <c r="BD23" s="219"/>
      <c r="BE23" s="219"/>
      <c r="BF23" s="219"/>
      <c r="BG23" s="219"/>
      <c r="BH23" s="219"/>
      <c r="BI23" s="219"/>
      <c r="BJ23" s="219"/>
      <c r="BK23" s="219"/>
      <c r="BL23" s="219"/>
      <c r="BM23" s="219"/>
    </row>
    <row r="24" spans="1:65" ht="18" hidden="1" customHeight="1">
      <c r="A24" s="45">
        <v>13</v>
      </c>
      <c r="B24" s="93">
        <f>'INPUT DATA'!B24</f>
        <v>0</v>
      </c>
      <c r="C24" s="104"/>
      <c r="D24" s="104"/>
      <c r="E24" s="105"/>
      <c r="F24" s="106"/>
      <c r="G24" s="107"/>
      <c r="H24" s="107"/>
      <c r="I24" s="107"/>
      <c r="J24" s="107"/>
      <c r="K24" s="107"/>
      <c r="L24" s="107"/>
      <c r="M24" s="107"/>
      <c r="N24" s="107"/>
      <c r="O24" s="107"/>
      <c r="P24" s="98" t="str">
        <f t="shared" si="1"/>
        <v/>
      </c>
      <c r="Q24" s="99" t="str">
        <f t="shared" si="2"/>
        <v/>
      </c>
      <c r="R24" s="100" t="str">
        <f t="shared" si="3"/>
        <v/>
      </c>
      <c r="S24" s="106"/>
      <c r="T24" s="107"/>
      <c r="U24" s="107"/>
      <c r="V24" s="107"/>
      <c r="W24" s="107"/>
      <c r="X24" s="107"/>
      <c r="Y24" s="107"/>
      <c r="Z24" s="107"/>
      <c r="AA24" s="107"/>
      <c r="AB24" s="107"/>
      <c r="AC24" s="98" t="str">
        <f t="shared" si="4"/>
        <v/>
      </c>
      <c r="AD24" s="99" t="str">
        <f t="shared" si="5"/>
        <v/>
      </c>
      <c r="AE24" s="100" t="str">
        <f t="shared" si="6"/>
        <v/>
      </c>
      <c r="AF24" s="97"/>
      <c r="AG24" s="165" t="str">
        <f t="shared" si="9"/>
        <v/>
      </c>
      <c r="AH24" s="97"/>
      <c r="AI24" s="165" t="str">
        <f t="shared" si="10"/>
        <v/>
      </c>
      <c r="AJ24" s="97"/>
      <c r="AK24" s="165" t="str">
        <f t="shared" si="11"/>
        <v/>
      </c>
      <c r="AL24" s="108" t="str">
        <f t="shared" si="0"/>
        <v/>
      </c>
      <c r="AM24" s="99" t="str">
        <f t="shared" si="12"/>
        <v/>
      </c>
      <c r="AN24" s="100" t="str">
        <f t="shared" si="7"/>
        <v/>
      </c>
      <c r="AO24" s="101" t="str">
        <f t="shared" si="8"/>
        <v/>
      </c>
      <c r="AP24" s="102" t="str">
        <f>IF(ISERROR(IF($AO24="","",VLOOKUP(AO24,Table!$B$3:$E$44,4,TRUE))),"",IF($AO24="","",VLOOKUP(AO24,Table!$B$3:$E$44,4,TRUE)))</f>
        <v/>
      </c>
      <c r="AQ24" s="102" t="str">
        <f>IF(ISERROR(IF($AP24="","",VLOOKUP(AP24,Table!$H$12:$J$16,3,TRUE))),"",IF($AP24="","",VLOOKUP(AP24,Table!$H$12:$J$16,3,TRUE)))</f>
        <v/>
      </c>
      <c r="AR24" s="103" t="str">
        <f>IF(AP24="","",VLOOKUP(ROUND(AP24,0),Table!$H$3:$J$7,3,TRUE))</f>
        <v/>
      </c>
      <c r="AS24" s="13" t="s">
        <v>62</v>
      </c>
      <c r="AU24" s="219"/>
      <c r="AV24" s="219"/>
      <c r="AW24" s="219"/>
      <c r="AX24" s="219"/>
      <c r="AY24" s="219"/>
      <c r="AZ24" s="219"/>
      <c r="BA24" s="219"/>
      <c r="BB24" s="219"/>
      <c r="BC24" s="219"/>
      <c r="BD24" s="219"/>
      <c r="BE24" s="219"/>
      <c r="BF24" s="219"/>
      <c r="BG24" s="219"/>
      <c r="BH24" s="219"/>
      <c r="BI24" s="219"/>
      <c r="BJ24" s="219"/>
      <c r="BK24" s="219"/>
      <c r="BL24" s="219"/>
      <c r="BM24" s="219"/>
    </row>
    <row r="25" spans="1:65" ht="18" hidden="1" customHeight="1">
      <c r="A25" s="45">
        <v>14</v>
      </c>
      <c r="B25" s="43">
        <f>'INPUT DATA'!B25</f>
        <v>0</v>
      </c>
      <c r="C25" s="104"/>
      <c r="D25" s="104"/>
      <c r="E25" s="105"/>
      <c r="F25" s="106"/>
      <c r="G25" s="107"/>
      <c r="H25" s="107"/>
      <c r="I25" s="107"/>
      <c r="J25" s="107"/>
      <c r="K25" s="107"/>
      <c r="L25" s="107"/>
      <c r="M25" s="107"/>
      <c r="N25" s="107"/>
      <c r="O25" s="107"/>
      <c r="P25" s="98" t="str">
        <f t="shared" si="1"/>
        <v/>
      </c>
      <c r="Q25" s="99" t="str">
        <f t="shared" si="2"/>
        <v/>
      </c>
      <c r="R25" s="100" t="str">
        <f t="shared" si="3"/>
        <v/>
      </c>
      <c r="S25" s="106"/>
      <c r="T25" s="107"/>
      <c r="U25" s="107"/>
      <c r="V25" s="107"/>
      <c r="W25" s="107"/>
      <c r="X25" s="107"/>
      <c r="Y25" s="107"/>
      <c r="Z25" s="107"/>
      <c r="AA25" s="107"/>
      <c r="AB25" s="107"/>
      <c r="AC25" s="98" t="str">
        <f t="shared" si="4"/>
        <v/>
      </c>
      <c r="AD25" s="99" t="str">
        <f t="shared" si="5"/>
        <v/>
      </c>
      <c r="AE25" s="100" t="str">
        <f t="shared" si="6"/>
        <v/>
      </c>
      <c r="AF25" s="97"/>
      <c r="AG25" s="165" t="str">
        <f t="shared" si="9"/>
        <v/>
      </c>
      <c r="AH25" s="97"/>
      <c r="AI25" s="165" t="str">
        <f t="shared" si="10"/>
        <v/>
      </c>
      <c r="AJ25" s="97"/>
      <c r="AK25" s="165" t="str">
        <f t="shared" si="11"/>
        <v/>
      </c>
      <c r="AL25" s="108" t="str">
        <f t="shared" si="0"/>
        <v/>
      </c>
      <c r="AM25" s="99" t="str">
        <f t="shared" si="12"/>
        <v/>
      </c>
      <c r="AN25" s="100" t="str">
        <f t="shared" si="7"/>
        <v/>
      </c>
      <c r="AO25" s="101" t="str">
        <f t="shared" si="8"/>
        <v/>
      </c>
      <c r="AP25" s="102" t="str">
        <f>IF(ISERROR(IF($AO25="","",VLOOKUP(AO25,Table!$B$3:$E$44,4,TRUE))),"",IF($AO25="","",VLOOKUP(AO25,Table!$B$3:$E$44,4,TRUE)))</f>
        <v/>
      </c>
      <c r="AQ25" s="102" t="str">
        <f>IF(ISERROR(IF($AP25="","",VLOOKUP(AP25,Table!$H$12:$J$16,3,TRUE))),"",IF($AP25="","",VLOOKUP(AP25,Table!$H$12:$J$16,3,TRUE)))</f>
        <v/>
      </c>
      <c r="AR25" s="103" t="str">
        <f>IF(AP25="","",VLOOKUP(ROUND(AP25,0),Table!$H$3:$J$7,3,TRUE))</f>
        <v/>
      </c>
      <c r="AS25" s="13">
        <v>124623170062</v>
      </c>
      <c r="AU25" s="219"/>
      <c r="AV25" s="219"/>
      <c r="AW25" s="219"/>
      <c r="AX25" s="219"/>
      <c r="AY25" s="219"/>
      <c r="AZ25" s="219"/>
      <c r="BA25" s="219"/>
      <c r="BB25" s="219"/>
      <c r="BC25" s="219"/>
      <c r="BD25" s="219"/>
      <c r="BE25" s="219"/>
      <c r="BF25" s="219"/>
      <c r="BG25" s="219"/>
      <c r="BH25" s="219"/>
      <c r="BI25" s="219"/>
      <c r="BJ25" s="219"/>
      <c r="BK25" s="219"/>
      <c r="BL25" s="219"/>
      <c r="BM25" s="219"/>
    </row>
    <row r="26" spans="1:65" ht="18" hidden="1" customHeight="1">
      <c r="A26" s="45">
        <v>15</v>
      </c>
      <c r="B26" s="43">
        <f>'INPUT DATA'!B26</f>
        <v>0</v>
      </c>
      <c r="C26" s="104"/>
      <c r="D26" s="104"/>
      <c r="E26" s="105"/>
      <c r="F26" s="106"/>
      <c r="G26" s="107"/>
      <c r="H26" s="107"/>
      <c r="I26" s="107"/>
      <c r="J26" s="107"/>
      <c r="K26" s="107"/>
      <c r="L26" s="107"/>
      <c r="M26" s="107"/>
      <c r="N26" s="107"/>
      <c r="O26" s="107"/>
      <c r="P26" s="98" t="str">
        <f t="shared" si="1"/>
        <v/>
      </c>
      <c r="Q26" s="99" t="str">
        <f t="shared" si="2"/>
        <v/>
      </c>
      <c r="R26" s="100" t="str">
        <f t="shared" si="3"/>
        <v/>
      </c>
      <c r="S26" s="106"/>
      <c r="T26" s="107"/>
      <c r="U26" s="107"/>
      <c r="V26" s="107"/>
      <c r="W26" s="107"/>
      <c r="X26" s="107"/>
      <c r="Y26" s="107"/>
      <c r="Z26" s="107"/>
      <c r="AA26" s="107"/>
      <c r="AB26" s="107"/>
      <c r="AC26" s="98" t="str">
        <f t="shared" si="4"/>
        <v/>
      </c>
      <c r="AD26" s="99" t="str">
        <f t="shared" si="5"/>
        <v/>
      </c>
      <c r="AE26" s="100" t="str">
        <f t="shared" si="6"/>
        <v/>
      </c>
      <c r="AF26" s="97"/>
      <c r="AG26" s="165" t="str">
        <f t="shared" si="9"/>
        <v/>
      </c>
      <c r="AH26" s="97"/>
      <c r="AI26" s="165" t="str">
        <f t="shared" si="10"/>
        <v/>
      </c>
      <c r="AJ26" s="97"/>
      <c r="AK26" s="165" t="str">
        <f t="shared" si="11"/>
        <v/>
      </c>
      <c r="AL26" s="108" t="str">
        <f t="shared" si="0"/>
        <v/>
      </c>
      <c r="AM26" s="99" t="str">
        <f t="shared" si="12"/>
        <v/>
      </c>
      <c r="AN26" s="100" t="str">
        <f t="shared" si="7"/>
        <v/>
      </c>
      <c r="AO26" s="101" t="str">
        <f t="shared" si="8"/>
        <v/>
      </c>
      <c r="AP26" s="102" t="str">
        <f>IF(ISERROR(IF($AO26="","",VLOOKUP(AO26,Table!$B$3:$E$44,4,TRUE))),"",IF($AO26="","",VLOOKUP(AO26,Table!$B$3:$E$44,4,TRUE)))</f>
        <v/>
      </c>
      <c r="AQ26" s="102" t="str">
        <f>IF(ISERROR(IF($AP26="","",VLOOKUP(AP26,Table!$H$12:$J$16,3,TRUE))),"",IF($AP26="","",VLOOKUP(AP26,Table!$H$12:$J$16,3,TRUE)))</f>
        <v/>
      </c>
      <c r="AR26" s="103" t="str">
        <f>IF(AP26="","",VLOOKUP(ROUND(AP26,0),Table!$H$3:$J$7,3,TRUE))</f>
        <v/>
      </c>
      <c r="AS26" s="13">
        <v>124616170007</v>
      </c>
    </row>
    <row r="27" spans="1:65" ht="18" hidden="1" customHeight="1">
      <c r="A27" s="45">
        <v>16</v>
      </c>
      <c r="B27" s="93">
        <f>'INPUT DATA'!B27</f>
        <v>0</v>
      </c>
      <c r="C27" s="104"/>
      <c r="D27" s="104"/>
      <c r="E27" s="105"/>
      <c r="F27" s="106"/>
      <c r="G27" s="107"/>
      <c r="H27" s="107"/>
      <c r="I27" s="107"/>
      <c r="J27" s="107"/>
      <c r="K27" s="107"/>
      <c r="L27" s="107"/>
      <c r="M27" s="107"/>
      <c r="N27" s="107"/>
      <c r="O27" s="107"/>
      <c r="P27" s="98" t="str">
        <f t="shared" si="1"/>
        <v/>
      </c>
      <c r="Q27" s="99" t="str">
        <f t="shared" si="2"/>
        <v/>
      </c>
      <c r="R27" s="100" t="str">
        <f t="shared" si="3"/>
        <v/>
      </c>
      <c r="S27" s="106"/>
      <c r="T27" s="107"/>
      <c r="U27" s="107"/>
      <c r="V27" s="107"/>
      <c r="W27" s="107"/>
      <c r="X27" s="107"/>
      <c r="Y27" s="107"/>
      <c r="Z27" s="107"/>
      <c r="AA27" s="107"/>
      <c r="AB27" s="107"/>
      <c r="AC27" s="98" t="str">
        <f t="shared" si="4"/>
        <v/>
      </c>
      <c r="AD27" s="99" t="str">
        <f t="shared" si="5"/>
        <v/>
      </c>
      <c r="AE27" s="100" t="str">
        <f t="shared" si="6"/>
        <v/>
      </c>
      <c r="AF27" s="97"/>
      <c r="AG27" s="165" t="str">
        <f t="shared" si="9"/>
        <v/>
      </c>
      <c r="AH27" s="97"/>
      <c r="AI27" s="165" t="str">
        <f t="shared" si="10"/>
        <v/>
      </c>
      <c r="AJ27" s="97"/>
      <c r="AK27" s="165" t="str">
        <f t="shared" si="11"/>
        <v/>
      </c>
      <c r="AL27" s="108" t="str">
        <f t="shared" si="0"/>
        <v/>
      </c>
      <c r="AM27" s="99" t="str">
        <f t="shared" si="12"/>
        <v/>
      </c>
      <c r="AN27" s="100" t="str">
        <f t="shared" si="7"/>
        <v/>
      </c>
      <c r="AO27" s="101" t="str">
        <f t="shared" si="8"/>
        <v/>
      </c>
      <c r="AP27" s="102" t="str">
        <f>IF(ISERROR(IF($AO27="","",VLOOKUP(AO27,Table!$B$3:$E$44,4,TRUE))),"",IF($AO27="","",VLOOKUP(AO27,Table!$B$3:$E$44,4,TRUE)))</f>
        <v/>
      </c>
      <c r="AQ27" s="102" t="str">
        <f>IF(ISERROR(IF($AP27="","",VLOOKUP(AP27,Table!$H$12:$J$16,3,TRUE))),"",IF($AP27="","",VLOOKUP(AP27,Table!$H$12:$J$16,3,TRUE)))</f>
        <v/>
      </c>
      <c r="AR27" s="103" t="str">
        <f>IF(AP27="","",VLOOKUP(ROUND(AP27,0),Table!$H$3:$J$7,3,TRUE))</f>
        <v/>
      </c>
      <c r="AS27" s="13">
        <v>124620160006</v>
      </c>
    </row>
    <row r="28" spans="1:65" ht="18" hidden="1" customHeight="1">
      <c r="A28" s="45">
        <v>17</v>
      </c>
      <c r="B28" s="93">
        <f>'INPUT DATA'!B28</f>
        <v>0</v>
      </c>
      <c r="C28" s="104"/>
      <c r="D28" s="104"/>
      <c r="E28" s="105"/>
      <c r="F28" s="106"/>
      <c r="G28" s="107"/>
      <c r="H28" s="107"/>
      <c r="I28" s="107"/>
      <c r="J28" s="107"/>
      <c r="K28" s="107"/>
      <c r="L28" s="107"/>
      <c r="M28" s="107"/>
      <c r="N28" s="107"/>
      <c r="O28" s="107"/>
      <c r="P28" s="98" t="str">
        <f t="shared" si="1"/>
        <v/>
      </c>
      <c r="Q28" s="99" t="str">
        <f t="shared" si="2"/>
        <v/>
      </c>
      <c r="R28" s="100" t="str">
        <f t="shared" si="3"/>
        <v/>
      </c>
      <c r="S28" s="106"/>
      <c r="T28" s="107"/>
      <c r="U28" s="107"/>
      <c r="V28" s="107"/>
      <c r="W28" s="107"/>
      <c r="X28" s="107"/>
      <c r="Y28" s="107"/>
      <c r="Z28" s="107"/>
      <c r="AA28" s="107"/>
      <c r="AB28" s="107"/>
      <c r="AC28" s="98" t="str">
        <f t="shared" si="4"/>
        <v/>
      </c>
      <c r="AD28" s="99" t="str">
        <f t="shared" si="5"/>
        <v/>
      </c>
      <c r="AE28" s="100" t="str">
        <f t="shared" si="6"/>
        <v/>
      </c>
      <c r="AF28" s="97"/>
      <c r="AG28" s="165" t="str">
        <f t="shared" si="9"/>
        <v/>
      </c>
      <c r="AH28" s="97"/>
      <c r="AI28" s="165" t="str">
        <f t="shared" si="10"/>
        <v/>
      </c>
      <c r="AJ28" s="97"/>
      <c r="AK28" s="165" t="str">
        <f t="shared" si="11"/>
        <v/>
      </c>
      <c r="AL28" s="108" t="str">
        <f t="shared" si="0"/>
        <v/>
      </c>
      <c r="AM28" s="99" t="str">
        <f t="shared" si="12"/>
        <v/>
      </c>
      <c r="AN28" s="100" t="str">
        <f t="shared" si="7"/>
        <v/>
      </c>
      <c r="AO28" s="101" t="str">
        <f t="shared" si="8"/>
        <v/>
      </c>
      <c r="AP28" s="102" t="str">
        <f>IF(ISERROR(IF($AO28="","",VLOOKUP(AO28,Table!$B$3:$E$44,4,TRUE))),"",IF($AO28="","",VLOOKUP(AO28,Table!$B$3:$E$44,4,TRUE)))</f>
        <v/>
      </c>
      <c r="AQ28" s="102" t="str">
        <f>IF(ISERROR(IF($AP28="","",VLOOKUP(AP28,Table!$H$12:$J$16,3,TRUE))),"",IF($AP28="","",VLOOKUP(AP28,Table!$H$12:$J$16,3,TRUE)))</f>
        <v/>
      </c>
      <c r="AR28" s="103" t="str">
        <f>IF(AP28="","",VLOOKUP(ROUND(AP28,0),Table!$H$3:$J$7,3,TRUE))</f>
        <v/>
      </c>
      <c r="AS28" s="13">
        <v>124622170008</v>
      </c>
    </row>
    <row r="29" spans="1:65" ht="18" hidden="1" customHeight="1">
      <c r="A29" s="45">
        <v>18</v>
      </c>
      <c r="B29" s="43">
        <f>'INPUT DATA'!B29</f>
        <v>0</v>
      </c>
      <c r="C29" s="104"/>
      <c r="D29" s="104"/>
      <c r="E29" s="105"/>
      <c r="F29" s="106"/>
      <c r="G29" s="107"/>
      <c r="H29" s="107"/>
      <c r="I29" s="107"/>
      <c r="J29" s="107"/>
      <c r="K29" s="107"/>
      <c r="L29" s="107"/>
      <c r="M29" s="107"/>
      <c r="N29" s="107"/>
      <c r="O29" s="107"/>
      <c r="P29" s="98" t="str">
        <f t="shared" si="1"/>
        <v/>
      </c>
      <c r="Q29" s="99" t="str">
        <f t="shared" si="2"/>
        <v/>
      </c>
      <c r="R29" s="100" t="str">
        <f t="shared" si="3"/>
        <v/>
      </c>
      <c r="S29" s="106"/>
      <c r="T29" s="107"/>
      <c r="U29" s="107"/>
      <c r="V29" s="107"/>
      <c r="W29" s="107"/>
      <c r="X29" s="107"/>
      <c r="Y29" s="107"/>
      <c r="Z29" s="107"/>
      <c r="AA29" s="107"/>
      <c r="AB29" s="107"/>
      <c r="AC29" s="98" t="str">
        <f t="shared" si="4"/>
        <v/>
      </c>
      <c r="AD29" s="99" t="str">
        <f t="shared" si="5"/>
        <v/>
      </c>
      <c r="AE29" s="100" t="str">
        <f t="shared" si="6"/>
        <v/>
      </c>
      <c r="AF29" s="97"/>
      <c r="AG29" s="165" t="str">
        <f t="shared" si="9"/>
        <v/>
      </c>
      <c r="AH29" s="97"/>
      <c r="AI29" s="165" t="str">
        <f t="shared" si="10"/>
        <v/>
      </c>
      <c r="AJ29" s="97"/>
      <c r="AK29" s="165" t="str">
        <f t="shared" si="11"/>
        <v/>
      </c>
      <c r="AL29" s="108" t="str">
        <f t="shared" si="0"/>
        <v/>
      </c>
      <c r="AM29" s="99" t="str">
        <f t="shared" si="12"/>
        <v/>
      </c>
      <c r="AN29" s="100" t="str">
        <f t="shared" si="7"/>
        <v/>
      </c>
      <c r="AO29" s="101" t="str">
        <f t="shared" si="8"/>
        <v/>
      </c>
      <c r="AP29" s="102" t="str">
        <f>IF(ISERROR(IF($AO29="","",VLOOKUP(AO29,Table!$B$3:$E$44,4,TRUE))),"",IF($AO29="","",VLOOKUP(AO29,Table!$B$3:$E$44,4,TRUE)))</f>
        <v/>
      </c>
      <c r="AQ29" s="102" t="str">
        <f>IF(ISERROR(IF($AP29="","",VLOOKUP(AP29,Table!$H$12:$J$16,3,TRUE))),"",IF($AP29="","",VLOOKUP(AP29,Table!$H$12:$J$16,3,TRUE)))</f>
        <v/>
      </c>
      <c r="AR29" s="103" t="str">
        <f>IF(AP29="","",VLOOKUP(ROUND(AP29,0),Table!$H$3:$J$7,3,TRUE))</f>
        <v/>
      </c>
      <c r="AS29" s="13">
        <v>124623170035</v>
      </c>
    </row>
    <row r="30" spans="1:65" ht="18" hidden="1" customHeight="1">
      <c r="A30" s="45">
        <v>19</v>
      </c>
      <c r="B30" s="43">
        <f>'INPUT DATA'!B30</f>
        <v>0</v>
      </c>
      <c r="C30" s="104"/>
      <c r="D30" s="104"/>
      <c r="E30" s="105"/>
      <c r="F30" s="106"/>
      <c r="G30" s="107"/>
      <c r="H30" s="107"/>
      <c r="I30" s="107"/>
      <c r="J30" s="107"/>
      <c r="K30" s="107"/>
      <c r="L30" s="107"/>
      <c r="M30" s="107"/>
      <c r="N30" s="107"/>
      <c r="O30" s="107"/>
      <c r="P30" s="98" t="str">
        <f t="shared" si="1"/>
        <v/>
      </c>
      <c r="Q30" s="99" t="str">
        <f t="shared" si="2"/>
        <v/>
      </c>
      <c r="R30" s="100" t="str">
        <f t="shared" si="3"/>
        <v/>
      </c>
      <c r="S30" s="106"/>
      <c r="T30" s="107"/>
      <c r="U30" s="107"/>
      <c r="V30" s="107"/>
      <c r="W30" s="107"/>
      <c r="X30" s="107"/>
      <c r="Y30" s="107"/>
      <c r="Z30" s="107"/>
      <c r="AA30" s="107"/>
      <c r="AB30" s="107"/>
      <c r="AC30" s="98" t="str">
        <f t="shared" si="4"/>
        <v/>
      </c>
      <c r="AD30" s="99" t="str">
        <f t="shared" si="5"/>
        <v/>
      </c>
      <c r="AE30" s="100" t="str">
        <f t="shared" si="6"/>
        <v/>
      </c>
      <c r="AF30" s="97"/>
      <c r="AG30" s="165" t="str">
        <f t="shared" si="9"/>
        <v/>
      </c>
      <c r="AH30" s="97"/>
      <c r="AI30" s="165" t="str">
        <f t="shared" si="10"/>
        <v/>
      </c>
      <c r="AJ30" s="97"/>
      <c r="AK30" s="165" t="str">
        <f t="shared" si="11"/>
        <v/>
      </c>
      <c r="AL30" s="108" t="str">
        <f t="shared" si="0"/>
        <v/>
      </c>
      <c r="AM30" s="99" t="str">
        <f t="shared" si="12"/>
        <v/>
      </c>
      <c r="AN30" s="100" t="str">
        <f t="shared" si="7"/>
        <v/>
      </c>
      <c r="AO30" s="101" t="str">
        <f t="shared" si="8"/>
        <v/>
      </c>
      <c r="AP30" s="102" t="str">
        <f>IF(ISERROR(IF($AO30="","",VLOOKUP(AO30,Table!$B$3:$E$44,4,TRUE))),"",IF($AO30="","",VLOOKUP(AO30,Table!$B$3:$E$44,4,TRUE)))</f>
        <v/>
      </c>
      <c r="AQ30" s="102" t="str">
        <f>IF(ISERROR(IF($AP30="","",VLOOKUP(AP30,Table!$H$12:$J$16,3,TRUE))),"",IF($AP30="","",VLOOKUP(AP30,Table!$H$12:$J$16,3,TRUE)))</f>
        <v/>
      </c>
      <c r="AR30" s="103" t="str">
        <f>IF(AP30="","",VLOOKUP(ROUND(AP30,0),Table!$H$3:$J$7,3,TRUE))</f>
        <v/>
      </c>
      <c r="AS30" s="13">
        <v>124620170005</v>
      </c>
    </row>
    <row r="31" spans="1:65" ht="18" hidden="1" customHeight="1">
      <c r="A31" s="45">
        <v>20</v>
      </c>
      <c r="B31" s="93">
        <f>'INPUT DATA'!B31</f>
        <v>0</v>
      </c>
      <c r="C31" s="104"/>
      <c r="D31" s="104"/>
      <c r="E31" s="105"/>
      <c r="F31" s="106"/>
      <c r="G31" s="107"/>
      <c r="H31" s="107"/>
      <c r="I31" s="107"/>
      <c r="J31" s="107"/>
      <c r="K31" s="107"/>
      <c r="L31" s="107"/>
      <c r="M31" s="107"/>
      <c r="N31" s="107"/>
      <c r="O31" s="107"/>
      <c r="P31" s="98" t="str">
        <f t="shared" si="1"/>
        <v/>
      </c>
      <c r="Q31" s="99" t="str">
        <f t="shared" si="2"/>
        <v/>
      </c>
      <c r="R31" s="100" t="str">
        <f t="shared" si="3"/>
        <v/>
      </c>
      <c r="S31" s="106"/>
      <c r="T31" s="107"/>
      <c r="U31" s="107"/>
      <c r="V31" s="107"/>
      <c r="W31" s="107"/>
      <c r="X31" s="107"/>
      <c r="Y31" s="107"/>
      <c r="Z31" s="107"/>
      <c r="AA31" s="107"/>
      <c r="AB31" s="107"/>
      <c r="AC31" s="98" t="str">
        <f t="shared" si="4"/>
        <v/>
      </c>
      <c r="AD31" s="99" t="str">
        <f t="shared" si="5"/>
        <v/>
      </c>
      <c r="AE31" s="100" t="str">
        <f t="shared" si="6"/>
        <v/>
      </c>
      <c r="AF31" s="97"/>
      <c r="AG31" s="165" t="str">
        <f t="shared" si="9"/>
        <v/>
      </c>
      <c r="AH31" s="97"/>
      <c r="AI31" s="165" t="str">
        <f t="shared" si="10"/>
        <v/>
      </c>
      <c r="AJ31" s="97"/>
      <c r="AK31" s="165" t="str">
        <f t="shared" si="11"/>
        <v/>
      </c>
      <c r="AL31" s="108" t="str">
        <f t="shared" si="0"/>
        <v/>
      </c>
      <c r="AM31" s="99" t="str">
        <f t="shared" si="12"/>
        <v/>
      </c>
      <c r="AN31" s="100" t="str">
        <f t="shared" si="7"/>
        <v/>
      </c>
      <c r="AO31" s="101" t="str">
        <f t="shared" si="8"/>
        <v/>
      </c>
      <c r="AP31" s="102" t="str">
        <f>IF(ISERROR(IF($AO31="","",VLOOKUP(AO31,Table!$B$3:$E$44,4,TRUE))),"",IF($AO31="","",VLOOKUP(AO31,Table!$B$3:$E$44,4,TRUE)))</f>
        <v/>
      </c>
      <c r="AQ31" s="102" t="str">
        <f>IF(ISERROR(IF($AP31="","",VLOOKUP(AP31,Table!$H$12:$J$16,3,TRUE))),"",IF($AP31="","",VLOOKUP(AP31,Table!$H$12:$J$16,3,TRUE)))</f>
        <v/>
      </c>
      <c r="AR31" s="103" t="str">
        <f>IF(AP31="","",VLOOKUP(ROUND(AP31,0),Table!$H$3:$J$7,3,TRUE))</f>
        <v/>
      </c>
      <c r="AS31" s="13">
        <v>124623170064</v>
      </c>
    </row>
    <row r="32" spans="1:65" ht="18" hidden="1" customHeight="1">
      <c r="A32" s="45">
        <v>21</v>
      </c>
      <c r="B32" s="93">
        <f>'INPUT DATA'!B32</f>
        <v>0</v>
      </c>
      <c r="C32" s="104"/>
      <c r="D32" s="104"/>
      <c r="E32" s="105"/>
      <c r="F32" s="106"/>
      <c r="G32" s="107"/>
      <c r="H32" s="107"/>
      <c r="I32" s="107"/>
      <c r="J32" s="107"/>
      <c r="K32" s="107"/>
      <c r="L32" s="107"/>
      <c r="M32" s="107"/>
      <c r="N32" s="107"/>
      <c r="O32" s="107"/>
      <c r="P32" s="98" t="str">
        <f t="shared" si="1"/>
        <v/>
      </c>
      <c r="Q32" s="99" t="str">
        <f t="shared" si="2"/>
        <v/>
      </c>
      <c r="R32" s="100" t="str">
        <f t="shared" si="3"/>
        <v/>
      </c>
      <c r="S32" s="106"/>
      <c r="T32" s="107"/>
      <c r="U32" s="107"/>
      <c r="V32" s="107"/>
      <c r="W32" s="107"/>
      <c r="X32" s="107"/>
      <c r="Y32" s="107"/>
      <c r="Z32" s="107"/>
      <c r="AA32" s="107"/>
      <c r="AB32" s="107"/>
      <c r="AC32" s="98" t="str">
        <f t="shared" si="4"/>
        <v/>
      </c>
      <c r="AD32" s="99" t="str">
        <f t="shared" si="5"/>
        <v/>
      </c>
      <c r="AE32" s="100" t="str">
        <f t="shared" si="6"/>
        <v/>
      </c>
      <c r="AF32" s="97"/>
      <c r="AG32" s="165" t="str">
        <f t="shared" si="9"/>
        <v/>
      </c>
      <c r="AH32" s="97"/>
      <c r="AI32" s="165" t="str">
        <f t="shared" si="10"/>
        <v/>
      </c>
      <c r="AJ32" s="97"/>
      <c r="AK32" s="165" t="str">
        <f t="shared" si="11"/>
        <v/>
      </c>
      <c r="AL32" s="108" t="str">
        <f t="shared" si="0"/>
        <v/>
      </c>
      <c r="AM32" s="99" t="str">
        <f t="shared" si="12"/>
        <v/>
      </c>
      <c r="AN32" s="100" t="str">
        <f t="shared" si="7"/>
        <v/>
      </c>
      <c r="AO32" s="101" t="str">
        <f t="shared" si="8"/>
        <v/>
      </c>
      <c r="AP32" s="102" t="str">
        <f>IF(ISERROR(IF($AO32="","",VLOOKUP(AO32,Table!$B$3:$E$44,4,TRUE))),"",IF($AO32="","",VLOOKUP(AO32,Table!$B$3:$E$44,4,TRUE)))</f>
        <v/>
      </c>
      <c r="AQ32" s="102" t="str">
        <f>IF(ISERROR(IF($AP32="","",VLOOKUP(AP32,Table!$H$12:$J$16,3,TRUE))),"",IF($AP32="","",VLOOKUP(AP32,Table!$H$12:$J$16,3,TRUE)))</f>
        <v/>
      </c>
      <c r="AR32" s="103" t="str">
        <f>IF(AP32="","",VLOOKUP(ROUND(AP32,0),Table!$H$3:$J$7,3,TRUE))</f>
        <v/>
      </c>
      <c r="AS32" s="13">
        <v>124623170169</v>
      </c>
    </row>
    <row r="33" spans="1:63" ht="18" hidden="1" customHeight="1" thickBot="1">
      <c r="A33" s="45">
        <v>22</v>
      </c>
      <c r="B33" s="43">
        <f>'INPUT DATA'!B33</f>
        <v>0</v>
      </c>
      <c r="C33" s="104"/>
      <c r="D33" s="104"/>
      <c r="E33" s="105"/>
      <c r="F33" s="106"/>
      <c r="G33" s="107"/>
      <c r="H33" s="107"/>
      <c r="I33" s="107"/>
      <c r="J33" s="107"/>
      <c r="K33" s="107"/>
      <c r="L33" s="107"/>
      <c r="M33" s="107"/>
      <c r="N33" s="107"/>
      <c r="O33" s="107"/>
      <c r="P33" s="98" t="str">
        <f t="shared" si="1"/>
        <v/>
      </c>
      <c r="Q33" s="99" t="str">
        <f t="shared" si="2"/>
        <v/>
      </c>
      <c r="R33" s="100" t="str">
        <f t="shared" si="3"/>
        <v/>
      </c>
      <c r="S33" s="106"/>
      <c r="T33" s="107"/>
      <c r="U33" s="107"/>
      <c r="V33" s="107"/>
      <c r="W33" s="107"/>
      <c r="X33" s="107"/>
      <c r="Y33" s="107"/>
      <c r="Z33" s="107"/>
      <c r="AA33" s="107"/>
      <c r="AB33" s="107"/>
      <c r="AC33" s="98" t="str">
        <f t="shared" si="4"/>
        <v/>
      </c>
      <c r="AD33" s="99" t="str">
        <f t="shared" si="5"/>
        <v/>
      </c>
      <c r="AE33" s="100" t="str">
        <f t="shared" si="6"/>
        <v/>
      </c>
      <c r="AF33" s="97"/>
      <c r="AG33" s="165" t="str">
        <f t="shared" si="9"/>
        <v/>
      </c>
      <c r="AH33" s="97"/>
      <c r="AI33" s="165" t="str">
        <f t="shared" si="10"/>
        <v/>
      </c>
      <c r="AJ33" s="97"/>
      <c r="AK33" s="165" t="str">
        <f t="shared" si="11"/>
        <v/>
      </c>
      <c r="AL33" s="108" t="str">
        <f t="shared" si="0"/>
        <v/>
      </c>
      <c r="AM33" s="99" t="str">
        <f t="shared" si="12"/>
        <v/>
      </c>
      <c r="AN33" s="100" t="str">
        <f t="shared" si="7"/>
        <v/>
      </c>
      <c r="AO33" s="101" t="str">
        <f t="shared" si="8"/>
        <v/>
      </c>
      <c r="AP33" s="102" t="str">
        <f>IF(ISERROR(IF($AO33="","",VLOOKUP(AO33,Table!$B$3:$E$44,4,TRUE))),"",IF($AO33="","",VLOOKUP(AO33,Table!$B$3:$E$44,4,TRUE)))</f>
        <v/>
      </c>
      <c r="AQ33" s="102" t="str">
        <f>IF(ISERROR(IF($AP33="","",VLOOKUP(AP33,Table!$H$12:$J$16,3,TRUE))),"",IF($AP33="","",VLOOKUP(AP33,Table!$H$12:$J$16,3,TRUE)))</f>
        <v/>
      </c>
      <c r="AR33" s="103" t="str">
        <f>IF(AP33="","",VLOOKUP(ROUND(AP33,0),Table!$H$3:$J$7,3,TRUE))</f>
        <v/>
      </c>
      <c r="AS33" s="13">
        <v>124627170021</v>
      </c>
      <c r="AV33" s="15"/>
      <c r="AW33" s="15"/>
      <c r="AX33" s="15"/>
      <c r="AY33" s="15"/>
      <c r="AZ33" s="15"/>
      <c r="BA33" s="15"/>
      <c r="BB33" s="15"/>
      <c r="BC33" s="15"/>
      <c r="BD33" s="15"/>
      <c r="BE33" s="15"/>
      <c r="BF33" s="15"/>
      <c r="BG33" s="15"/>
      <c r="BH33" s="15"/>
      <c r="BI33" s="15"/>
      <c r="BJ33" s="15"/>
      <c r="BK33" s="15"/>
    </row>
    <row r="34" spans="1:63" ht="18" hidden="1" customHeight="1">
      <c r="A34" s="45">
        <v>23</v>
      </c>
      <c r="B34" s="43">
        <f>'INPUT DATA'!B34</f>
        <v>0</v>
      </c>
      <c r="C34" s="104"/>
      <c r="D34" s="104"/>
      <c r="E34" s="105"/>
      <c r="F34" s="106"/>
      <c r="G34" s="107"/>
      <c r="H34" s="107"/>
      <c r="I34" s="107"/>
      <c r="J34" s="107"/>
      <c r="K34" s="107"/>
      <c r="L34" s="107"/>
      <c r="M34" s="107"/>
      <c r="N34" s="107"/>
      <c r="O34" s="107"/>
      <c r="P34" s="98" t="str">
        <f t="shared" si="1"/>
        <v/>
      </c>
      <c r="Q34" s="99" t="str">
        <f t="shared" si="2"/>
        <v/>
      </c>
      <c r="R34" s="100" t="str">
        <f t="shared" si="3"/>
        <v/>
      </c>
      <c r="S34" s="106"/>
      <c r="T34" s="107"/>
      <c r="U34" s="107"/>
      <c r="V34" s="107"/>
      <c r="W34" s="107"/>
      <c r="X34" s="107"/>
      <c r="Y34" s="107"/>
      <c r="Z34" s="107"/>
      <c r="AA34" s="107"/>
      <c r="AB34" s="107"/>
      <c r="AC34" s="98" t="str">
        <f t="shared" si="4"/>
        <v/>
      </c>
      <c r="AD34" s="99" t="str">
        <f t="shared" si="5"/>
        <v/>
      </c>
      <c r="AE34" s="100" t="str">
        <f t="shared" si="6"/>
        <v/>
      </c>
      <c r="AF34" s="97"/>
      <c r="AG34" s="97"/>
      <c r="AH34" s="97"/>
      <c r="AI34" s="97"/>
      <c r="AJ34" s="97"/>
      <c r="AK34" s="163"/>
      <c r="AL34" s="108" t="str">
        <f t="shared" ref="AL34:AL71" si="13">IF(COUNT(AF34:AJ34)=0,"",SUM(AF34:AJ34))</f>
        <v/>
      </c>
      <c r="AM34" s="99" t="str">
        <f t="shared" ref="AM34:AM71" si="14">IF(ISERROR(IF($AL34="","",ROUND(($AL34/$AL$10)*$AM$10,2))),"",IF($AL34="","",ROUND(($AL34/$AL$10)*$AM$10,2)))</f>
        <v/>
      </c>
      <c r="AN34" s="100" t="str">
        <f t="shared" si="7"/>
        <v/>
      </c>
      <c r="AO34" s="101" t="str">
        <f t="shared" si="8"/>
        <v/>
      </c>
      <c r="AP34" s="102" t="str">
        <f>IF(ISERROR(IF($AO34="","",VLOOKUP(AO34,Table!$B$3:$E$44,4,TRUE))),"",IF($AO34="","",VLOOKUP(AO34,Table!$B$3:$E$44,4,TRUE)))</f>
        <v/>
      </c>
      <c r="AQ34" s="102" t="str">
        <f>IF(ISERROR(IF($AP34="","",VLOOKUP(AP34,Table!$H$12:$J$16,3,TRUE))),"",IF($AP34="","",VLOOKUP(AP34,Table!$H$12:$J$16,3,TRUE)))</f>
        <v/>
      </c>
      <c r="AR34" s="103" t="str">
        <f>IF(AP34="","",VLOOKUP(ROUND(AP34,0),Table!$H$3:$J$7,3,TRUE))</f>
        <v/>
      </c>
      <c r="AS34" s="13"/>
      <c r="AV34" s="15"/>
      <c r="AW34" s="15"/>
      <c r="AX34" s="15"/>
      <c r="AY34" s="15"/>
      <c r="AZ34" s="15"/>
      <c r="BA34" s="15"/>
      <c r="BB34" s="15"/>
      <c r="BC34" s="15"/>
      <c r="BD34" s="15"/>
      <c r="BE34" s="15"/>
      <c r="BF34" s="15"/>
      <c r="BG34" s="15"/>
      <c r="BH34" s="15"/>
      <c r="BI34" s="15"/>
      <c r="BJ34" s="15"/>
      <c r="BK34" s="15"/>
    </row>
    <row r="35" spans="1:63" ht="18" hidden="1" customHeight="1">
      <c r="A35" s="45">
        <v>24</v>
      </c>
      <c r="B35" s="93">
        <f>'INPUT DATA'!B35</f>
        <v>0</v>
      </c>
      <c r="C35" s="104"/>
      <c r="D35" s="104"/>
      <c r="E35" s="105"/>
      <c r="F35" s="106"/>
      <c r="G35" s="107"/>
      <c r="H35" s="107"/>
      <c r="I35" s="107"/>
      <c r="J35" s="107"/>
      <c r="K35" s="107"/>
      <c r="L35" s="107"/>
      <c r="M35" s="107"/>
      <c r="N35" s="107"/>
      <c r="O35" s="107"/>
      <c r="P35" s="98" t="str">
        <f t="shared" si="1"/>
        <v/>
      </c>
      <c r="Q35" s="99" t="str">
        <f t="shared" si="2"/>
        <v/>
      </c>
      <c r="R35" s="100" t="str">
        <f t="shared" si="3"/>
        <v/>
      </c>
      <c r="S35" s="106"/>
      <c r="T35" s="107"/>
      <c r="U35" s="107"/>
      <c r="V35" s="107"/>
      <c r="W35" s="107"/>
      <c r="X35" s="107"/>
      <c r="Y35" s="107"/>
      <c r="Z35" s="107"/>
      <c r="AA35" s="107"/>
      <c r="AB35" s="107"/>
      <c r="AC35" s="98" t="str">
        <f t="shared" si="4"/>
        <v/>
      </c>
      <c r="AD35" s="99" t="str">
        <f t="shared" si="5"/>
        <v/>
      </c>
      <c r="AE35" s="100" t="str">
        <f t="shared" si="6"/>
        <v/>
      </c>
      <c r="AF35" s="97"/>
      <c r="AG35" s="97"/>
      <c r="AH35" s="97"/>
      <c r="AI35" s="97"/>
      <c r="AJ35" s="97"/>
      <c r="AK35" s="163"/>
      <c r="AL35" s="108" t="str">
        <f t="shared" si="13"/>
        <v/>
      </c>
      <c r="AM35" s="99" t="str">
        <f t="shared" si="14"/>
        <v/>
      </c>
      <c r="AN35" s="100" t="str">
        <f t="shared" si="7"/>
        <v/>
      </c>
      <c r="AO35" s="101" t="str">
        <f t="shared" si="8"/>
        <v/>
      </c>
      <c r="AP35" s="102" t="str">
        <f>IF(ISERROR(IF($AO35="","",VLOOKUP(AO35,Table!$B$3:$E$44,4,TRUE))),"",IF($AO35="","",VLOOKUP(AO35,Table!$B$3:$E$44,4,TRUE)))</f>
        <v/>
      </c>
      <c r="AQ35" s="102" t="str">
        <f>IF(ISERROR(IF($AP35="","",VLOOKUP(AP35,Table!$H$12:$J$16,3,TRUE))),"",IF($AP35="","",VLOOKUP(AP35,Table!$H$12:$J$16,3,TRUE)))</f>
        <v/>
      </c>
      <c r="AR35" s="103" t="str">
        <f>IF(AP35="","",VLOOKUP(ROUND(AP35,0),Table!$H$3:$J$7,3,TRUE))</f>
        <v/>
      </c>
      <c r="AS35" s="13"/>
      <c r="AV35" s="15"/>
      <c r="AW35" s="15"/>
      <c r="AX35" s="15"/>
      <c r="AY35" s="15"/>
      <c r="AZ35" s="15"/>
      <c r="BA35" s="15"/>
      <c r="BB35" s="15"/>
      <c r="BC35" s="15"/>
      <c r="BD35" s="15"/>
      <c r="BE35" s="15"/>
      <c r="BF35" s="15"/>
      <c r="BG35" s="15"/>
      <c r="BH35" s="15"/>
      <c r="BI35" s="15"/>
      <c r="BJ35" s="15"/>
      <c r="BK35" s="15"/>
    </row>
    <row r="36" spans="1:63" ht="18" hidden="1" customHeight="1">
      <c r="A36" s="45">
        <v>25</v>
      </c>
      <c r="B36" s="93">
        <f>'INPUT DATA'!B36</f>
        <v>0</v>
      </c>
      <c r="C36" s="104"/>
      <c r="D36" s="104"/>
      <c r="E36" s="105"/>
      <c r="F36" s="106"/>
      <c r="G36" s="107"/>
      <c r="H36" s="107"/>
      <c r="I36" s="107"/>
      <c r="J36" s="107"/>
      <c r="K36" s="107"/>
      <c r="L36" s="107"/>
      <c r="M36" s="107"/>
      <c r="N36" s="107"/>
      <c r="O36" s="107"/>
      <c r="P36" s="98" t="str">
        <f t="shared" si="1"/>
        <v/>
      </c>
      <c r="Q36" s="99" t="str">
        <f t="shared" si="2"/>
        <v/>
      </c>
      <c r="R36" s="100" t="str">
        <f t="shared" si="3"/>
        <v/>
      </c>
      <c r="S36" s="106"/>
      <c r="T36" s="107"/>
      <c r="U36" s="107"/>
      <c r="V36" s="107"/>
      <c r="W36" s="107"/>
      <c r="X36" s="107"/>
      <c r="Y36" s="107"/>
      <c r="Z36" s="107"/>
      <c r="AA36" s="107"/>
      <c r="AB36" s="107"/>
      <c r="AC36" s="98" t="str">
        <f t="shared" si="4"/>
        <v/>
      </c>
      <c r="AD36" s="99" t="str">
        <f t="shared" si="5"/>
        <v/>
      </c>
      <c r="AE36" s="100" t="str">
        <f t="shared" si="6"/>
        <v/>
      </c>
      <c r="AF36" s="97"/>
      <c r="AG36" s="97"/>
      <c r="AH36" s="97"/>
      <c r="AI36" s="97"/>
      <c r="AJ36" s="97"/>
      <c r="AK36" s="163"/>
      <c r="AL36" s="108" t="str">
        <f t="shared" si="13"/>
        <v/>
      </c>
      <c r="AM36" s="99" t="str">
        <f t="shared" si="14"/>
        <v/>
      </c>
      <c r="AN36" s="100" t="str">
        <f t="shared" si="7"/>
        <v/>
      </c>
      <c r="AO36" s="101" t="str">
        <f t="shared" si="8"/>
        <v/>
      </c>
      <c r="AP36" s="102" t="str">
        <f>IF(ISERROR(IF($AO36="","",VLOOKUP(AO36,Table!$B$3:$E$44,4,TRUE))),"",IF($AO36="","",VLOOKUP(AO36,Table!$B$3:$E$44,4,TRUE)))</f>
        <v/>
      </c>
      <c r="AQ36" s="102" t="str">
        <f>IF(ISERROR(IF($AP36="","",VLOOKUP(AP36,Table!$H$12:$J$16,3,TRUE))),"",IF($AP36="","",VLOOKUP(AP36,Table!$H$12:$J$16,3,TRUE)))</f>
        <v/>
      </c>
      <c r="AR36" s="103" t="str">
        <f>IF(AP36="","",VLOOKUP(ROUND(AP36,0),Table!$H$3:$J$7,3,TRUE))</f>
        <v/>
      </c>
      <c r="AS36" s="13"/>
      <c r="AV36" s="15"/>
      <c r="AW36" s="15"/>
      <c r="AX36" s="15"/>
      <c r="AY36" s="15"/>
      <c r="AZ36" s="15"/>
      <c r="BA36" s="15"/>
      <c r="BB36" s="15"/>
      <c r="BC36" s="15"/>
      <c r="BD36" s="15"/>
      <c r="BE36" s="15"/>
      <c r="BF36" s="15"/>
      <c r="BG36" s="15"/>
      <c r="BH36" s="15"/>
      <c r="BI36" s="15"/>
      <c r="BJ36" s="15"/>
      <c r="BK36" s="15"/>
    </row>
    <row r="37" spans="1:63" ht="18" hidden="1" customHeight="1">
      <c r="A37" s="45">
        <v>26</v>
      </c>
      <c r="B37" s="43">
        <f>'INPUT DATA'!B37</f>
        <v>0</v>
      </c>
      <c r="C37" s="104"/>
      <c r="D37" s="104"/>
      <c r="E37" s="105"/>
      <c r="F37" s="106"/>
      <c r="G37" s="107"/>
      <c r="H37" s="107"/>
      <c r="I37" s="107"/>
      <c r="J37" s="107"/>
      <c r="K37" s="107"/>
      <c r="L37" s="107"/>
      <c r="M37" s="107"/>
      <c r="N37" s="107"/>
      <c r="O37" s="107"/>
      <c r="P37" s="98" t="str">
        <f t="shared" si="1"/>
        <v/>
      </c>
      <c r="Q37" s="99" t="str">
        <f t="shared" si="2"/>
        <v/>
      </c>
      <c r="R37" s="100" t="str">
        <f t="shared" si="3"/>
        <v/>
      </c>
      <c r="S37" s="106"/>
      <c r="T37" s="107"/>
      <c r="U37" s="107"/>
      <c r="V37" s="107"/>
      <c r="W37" s="107"/>
      <c r="X37" s="107"/>
      <c r="Y37" s="107"/>
      <c r="Z37" s="107"/>
      <c r="AA37" s="107"/>
      <c r="AB37" s="107"/>
      <c r="AC37" s="98" t="str">
        <f t="shared" si="4"/>
        <v/>
      </c>
      <c r="AD37" s="99" t="str">
        <f t="shared" si="5"/>
        <v/>
      </c>
      <c r="AE37" s="100" t="str">
        <f t="shared" si="6"/>
        <v/>
      </c>
      <c r="AF37" s="97"/>
      <c r="AG37" s="97"/>
      <c r="AH37" s="97"/>
      <c r="AI37" s="97"/>
      <c r="AJ37" s="97"/>
      <c r="AK37" s="163"/>
      <c r="AL37" s="108" t="str">
        <f t="shared" si="13"/>
        <v/>
      </c>
      <c r="AM37" s="99" t="str">
        <f t="shared" si="14"/>
        <v/>
      </c>
      <c r="AN37" s="100" t="str">
        <f t="shared" si="7"/>
        <v/>
      </c>
      <c r="AO37" s="101" t="str">
        <f t="shared" si="8"/>
        <v/>
      </c>
      <c r="AP37" s="102" t="str">
        <f>IF(ISERROR(IF($AO37="","",VLOOKUP(AO37,Table!$B$3:$E$44,4,TRUE))),"",IF($AO37="","",VLOOKUP(AO37,Table!$B$3:$E$44,4,TRUE)))</f>
        <v/>
      </c>
      <c r="AQ37" s="102" t="str">
        <f>IF(ISERROR(IF($AP37="","",VLOOKUP(AP37,Table!$H$12:$J$16,3,TRUE))),"",IF($AP37="","",VLOOKUP(AP37,Table!$H$12:$J$16,3,TRUE)))</f>
        <v/>
      </c>
      <c r="AR37" s="103" t="str">
        <f>IF(AP37="","",VLOOKUP(ROUND(AP37,0),Table!$H$3:$J$7,3,TRUE))</f>
        <v/>
      </c>
      <c r="AS37" s="13"/>
      <c r="AV37" s="15"/>
      <c r="AW37" s="15"/>
      <c r="AX37" s="15"/>
      <c r="AY37" s="15"/>
      <c r="AZ37" s="15"/>
      <c r="BA37" s="15"/>
      <c r="BB37" s="15"/>
      <c r="BC37" s="15"/>
      <c r="BD37" s="15"/>
      <c r="BE37" s="15"/>
      <c r="BF37" s="15"/>
      <c r="BG37" s="15"/>
      <c r="BH37" s="15"/>
      <c r="BI37" s="15"/>
      <c r="BJ37" s="15"/>
      <c r="BK37" s="15"/>
    </row>
    <row r="38" spans="1:63" ht="18" hidden="1" customHeight="1">
      <c r="A38" s="45">
        <v>27</v>
      </c>
      <c r="B38" s="43">
        <f>'INPUT DATA'!B38</f>
        <v>0</v>
      </c>
      <c r="C38" s="104"/>
      <c r="D38" s="104"/>
      <c r="E38" s="105"/>
      <c r="F38" s="106"/>
      <c r="G38" s="107"/>
      <c r="H38" s="107"/>
      <c r="I38" s="107"/>
      <c r="J38" s="107"/>
      <c r="K38" s="107"/>
      <c r="L38" s="107"/>
      <c r="M38" s="107"/>
      <c r="N38" s="107"/>
      <c r="O38" s="107"/>
      <c r="P38" s="98" t="str">
        <f t="shared" si="1"/>
        <v/>
      </c>
      <c r="Q38" s="99" t="str">
        <f t="shared" si="2"/>
        <v/>
      </c>
      <c r="R38" s="100" t="str">
        <f t="shared" si="3"/>
        <v/>
      </c>
      <c r="S38" s="106"/>
      <c r="T38" s="107"/>
      <c r="U38" s="107"/>
      <c r="V38" s="107"/>
      <c r="W38" s="107"/>
      <c r="X38" s="107"/>
      <c r="Y38" s="107"/>
      <c r="Z38" s="107"/>
      <c r="AA38" s="107"/>
      <c r="AB38" s="107"/>
      <c r="AC38" s="98" t="str">
        <f t="shared" si="4"/>
        <v/>
      </c>
      <c r="AD38" s="99" t="str">
        <f t="shared" si="5"/>
        <v/>
      </c>
      <c r="AE38" s="100" t="str">
        <f t="shared" si="6"/>
        <v/>
      </c>
      <c r="AF38" s="97"/>
      <c r="AG38" s="97"/>
      <c r="AH38" s="97"/>
      <c r="AI38" s="97"/>
      <c r="AJ38" s="97"/>
      <c r="AK38" s="163"/>
      <c r="AL38" s="108" t="str">
        <f t="shared" si="13"/>
        <v/>
      </c>
      <c r="AM38" s="99" t="str">
        <f t="shared" si="14"/>
        <v/>
      </c>
      <c r="AN38" s="100" t="str">
        <f t="shared" si="7"/>
        <v/>
      </c>
      <c r="AO38" s="101" t="str">
        <f t="shared" si="8"/>
        <v/>
      </c>
      <c r="AP38" s="102" t="str">
        <f>IF(ISERROR(IF($AO38="","",VLOOKUP(AO38,Table!$B$3:$E$44,4,TRUE))),"",IF($AO38="","",VLOOKUP(AO38,Table!$B$3:$E$44,4,TRUE)))</f>
        <v/>
      </c>
      <c r="AQ38" s="102" t="str">
        <f>IF(ISERROR(IF($AP38="","",VLOOKUP(AP38,Table!$H$12:$J$16,3,TRUE))),"",IF($AP38="","",VLOOKUP(AP38,Table!$H$12:$J$16,3,TRUE)))</f>
        <v/>
      </c>
      <c r="AR38" s="103" t="str">
        <f>IF(AP38="","",VLOOKUP(ROUND(AP38,0),Table!$H$3:$J$7,3,TRUE))</f>
        <v/>
      </c>
      <c r="AS38" s="13"/>
      <c r="AV38" s="15"/>
      <c r="AW38" s="15"/>
      <c r="AX38" s="15"/>
      <c r="AY38" s="15"/>
      <c r="AZ38" s="15"/>
      <c r="BA38" s="15"/>
      <c r="BB38" s="15"/>
      <c r="BC38" s="15"/>
      <c r="BD38" s="15"/>
      <c r="BE38" s="15"/>
      <c r="BF38" s="15"/>
      <c r="BG38" s="15"/>
      <c r="BH38" s="15"/>
      <c r="BI38" s="15"/>
      <c r="BJ38" s="15"/>
      <c r="BK38" s="15"/>
    </row>
    <row r="39" spans="1:63" ht="18" hidden="1" customHeight="1">
      <c r="A39" s="45">
        <v>28</v>
      </c>
      <c r="B39" s="93">
        <f>'INPUT DATA'!B39</f>
        <v>0</v>
      </c>
      <c r="C39" s="104"/>
      <c r="D39" s="104"/>
      <c r="E39" s="105"/>
      <c r="F39" s="106"/>
      <c r="G39" s="107"/>
      <c r="H39" s="107"/>
      <c r="I39" s="107"/>
      <c r="J39" s="107"/>
      <c r="K39" s="107"/>
      <c r="L39" s="107"/>
      <c r="M39" s="107"/>
      <c r="N39" s="107"/>
      <c r="O39" s="107"/>
      <c r="P39" s="98" t="str">
        <f t="shared" si="1"/>
        <v/>
      </c>
      <c r="Q39" s="99" t="str">
        <f t="shared" si="2"/>
        <v/>
      </c>
      <c r="R39" s="100" t="str">
        <f t="shared" si="3"/>
        <v/>
      </c>
      <c r="S39" s="106"/>
      <c r="T39" s="107"/>
      <c r="U39" s="107"/>
      <c r="V39" s="107"/>
      <c r="W39" s="107"/>
      <c r="X39" s="107"/>
      <c r="Y39" s="107"/>
      <c r="Z39" s="107"/>
      <c r="AA39" s="107"/>
      <c r="AB39" s="107"/>
      <c r="AC39" s="98" t="str">
        <f t="shared" si="4"/>
        <v/>
      </c>
      <c r="AD39" s="99" t="str">
        <f t="shared" si="5"/>
        <v/>
      </c>
      <c r="AE39" s="100" t="str">
        <f t="shared" si="6"/>
        <v/>
      </c>
      <c r="AF39" s="97"/>
      <c r="AG39" s="97"/>
      <c r="AH39" s="97"/>
      <c r="AI39" s="97"/>
      <c r="AJ39" s="97"/>
      <c r="AK39" s="163"/>
      <c r="AL39" s="108" t="str">
        <f t="shared" si="13"/>
        <v/>
      </c>
      <c r="AM39" s="99" t="str">
        <f t="shared" si="14"/>
        <v/>
      </c>
      <c r="AN39" s="100" t="str">
        <f t="shared" si="7"/>
        <v/>
      </c>
      <c r="AO39" s="101" t="str">
        <f t="shared" si="8"/>
        <v/>
      </c>
      <c r="AP39" s="102" t="str">
        <f>IF(ISERROR(IF($AO39="","",VLOOKUP(AO39,Table!$B$3:$E$44,4,TRUE))),"",IF($AO39="","",VLOOKUP(AO39,Table!$B$3:$E$44,4,TRUE)))</f>
        <v/>
      </c>
      <c r="AQ39" s="102" t="str">
        <f>IF(ISERROR(IF($AP39="","",VLOOKUP(AP39,Table!$H$12:$J$16,3,TRUE))),"",IF($AP39="","",VLOOKUP(AP39,Table!$H$12:$J$16,3,TRUE)))</f>
        <v/>
      </c>
      <c r="AR39" s="103" t="str">
        <f>IF(AP39="","",VLOOKUP(ROUND(AP39,0),Table!$H$3:$J$7,3,TRUE))</f>
        <v/>
      </c>
      <c r="AS39" s="13"/>
      <c r="AV39" s="15"/>
      <c r="AW39" s="15"/>
      <c r="AX39" s="15"/>
      <c r="AY39" s="15"/>
      <c r="AZ39" s="15"/>
      <c r="BA39" s="15"/>
      <c r="BB39" s="15"/>
      <c r="BC39" s="15"/>
      <c r="BD39" s="15"/>
      <c r="BE39" s="15"/>
      <c r="BF39" s="15"/>
      <c r="BG39" s="15"/>
      <c r="BH39" s="15"/>
      <c r="BI39" s="15"/>
      <c r="BJ39" s="15"/>
      <c r="BK39" s="15"/>
    </row>
    <row r="40" spans="1:63" ht="18" hidden="1" customHeight="1">
      <c r="A40" s="45">
        <v>29</v>
      </c>
      <c r="B40" s="93">
        <f>'INPUT DATA'!B40</f>
        <v>0</v>
      </c>
      <c r="C40" s="104"/>
      <c r="D40" s="104"/>
      <c r="E40" s="105"/>
      <c r="F40" s="106"/>
      <c r="G40" s="107"/>
      <c r="H40" s="107"/>
      <c r="I40" s="107"/>
      <c r="J40" s="107"/>
      <c r="K40" s="107"/>
      <c r="L40" s="107"/>
      <c r="M40" s="107"/>
      <c r="N40" s="107"/>
      <c r="O40" s="107"/>
      <c r="P40" s="98" t="str">
        <f t="shared" si="1"/>
        <v/>
      </c>
      <c r="Q40" s="99" t="str">
        <f t="shared" si="2"/>
        <v/>
      </c>
      <c r="R40" s="100" t="str">
        <f t="shared" si="3"/>
        <v/>
      </c>
      <c r="S40" s="106"/>
      <c r="T40" s="107"/>
      <c r="U40" s="107"/>
      <c r="V40" s="107"/>
      <c r="W40" s="107"/>
      <c r="X40" s="107"/>
      <c r="Y40" s="107"/>
      <c r="Z40" s="107"/>
      <c r="AA40" s="107"/>
      <c r="AB40" s="107"/>
      <c r="AC40" s="98" t="str">
        <f t="shared" si="4"/>
        <v/>
      </c>
      <c r="AD40" s="99" t="str">
        <f t="shared" si="5"/>
        <v/>
      </c>
      <c r="AE40" s="100" t="str">
        <f t="shared" si="6"/>
        <v/>
      </c>
      <c r="AF40" s="97"/>
      <c r="AG40" s="97"/>
      <c r="AH40" s="97"/>
      <c r="AI40" s="97"/>
      <c r="AJ40" s="97"/>
      <c r="AK40" s="163"/>
      <c r="AL40" s="108" t="str">
        <f t="shared" si="13"/>
        <v/>
      </c>
      <c r="AM40" s="99" t="str">
        <f t="shared" si="14"/>
        <v/>
      </c>
      <c r="AN40" s="100" t="str">
        <f t="shared" si="7"/>
        <v/>
      </c>
      <c r="AO40" s="101" t="str">
        <f t="shared" si="8"/>
        <v/>
      </c>
      <c r="AP40" s="102" t="str">
        <f>IF(ISERROR(IF($AO40="","",VLOOKUP(AO40,Table!$B$3:$E$44,4,TRUE))),"",IF($AO40="","",VLOOKUP(AO40,Table!$B$3:$E$44,4,TRUE)))</f>
        <v/>
      </c>
      <c r="AQ40" s="102" t="str">
        <f>IF(ISERROR(IF($AP40="","",VLOOKUP(AP40,Table!$H$12:$J$16,3,TRUE))),"",IF($AP40="","",VLOOKUP(AP40,Table!$H$12:$J$16,3,TRUE)))</f>
        <v/>
      </c>
      <c r="AR40" s="103" t="str">
        <f>IF(AP40="","",VLOOKUP(ROUND(AP40,0),Table!$H$3:$J$7,3,TRUE))</f>
        <v/>
      </c>
      <c r="AS40" s="13"/>
      <c r="AV40" s="15"/>
      <c r="AW40" s="15"/>
      <c r="AX40" s="15"/>
      <c r="AY40" s="15"/>
      <c r="AZ40" s="15"/>
      <c r="BA40" s="15"/>
      <c r="BB40" s="15"/>
      <c r="BC40" s="15"/>
      <c r="BD40" s="15"/>
      <c r="BE40" s="15"/>
      <c r="BF40" s="15"/>
      <c r="BG40" s="15"/>
      <c r="BH40" s="15"/>
      <c r="BI40" s="15"/>
      <c r="BJ40" s="15"/>
      <c r="BK40" s="15"/>
    </row>
    <row r="41" spans="1:63" ht="18" hidden="1" customHeight="1">
      <c r="A41" s="45">
        <v>30</v>
      </c>
      <c r="B41" s="43">
        <f>'INPUT DATA'!B41</f>
        <v>0</v>
      </c>
      <c r="C41" s="104"/>
      <c r="D41" s="104"/>
      <c r="E41" s="105"/>
      <c r="F41" s="106"/>
      <c r="G41" s="107"/>
      <c r="H41" s="107"/>
      <c r="I41" s="107"/>
      <c r="J41" s="107"/>
      <c r="K41" s="107"/>
      <c r="L41" s="107"/>
      <c r="M41" s="107"/>
      <c r="N41" s="107"/>
      <c r="O41" s="107"/>
      <c r="P41" s="98" t="str">
        <f t="shared" si="1"/>
        <v/>
      </c>
      <c r="Q41" s="99" t="str">
        <f t="shared" si="2"/>
        <v/>
      </c>
      <c r="R41" s="100" t="str">
        <f t="shared" si="3"/>
        <v/>
      </c>
      <c r="S41" s="106"/>
      <c r="T41" s="107"/>
      <c r="U41" s="107"/>
      <c r="V41" s="107"/>
      <c r="W41" s="107"/>
      <c r="X41" s="107"/>
      <c r="Y41" s="107"/>
      <c r="Z41" s="107"/>
      <c r="AA41" s="107"/>
      <c r="AB41" s="107"/>
      <c r="AC41" s="98" t="str">
        <f t="shared" si="4"/>
        <v/>
      </c>
      <c r="AD41" s="99" t="str">
        <f t="shared" si="5"/>
        <v/>
      </c>
      <c r="AE41" s="100" t="str">
        <f t="shared" si="6"/>
        <v/>
      </c>
      <c r="AF41" s="97"/>
      <c r="AG41" s="97"/>
      <c r="AH41" s="97"/>
      <c r="AI41" s="97"/>
      <c r="AJ41" s="97"/>
      <c r="AK41" s="163"/>
      <c r="AL41" s="108" t="str">
        <f t="shared" si="13"/>
        <v/>
      </c>
      <c r="AM41" s="99" t="str">
        <f t="shared" si="14"/>
        <v/>
      </c>
      <c r="AN41" s="100" t="str">
        <f t="shared" si="7"/>
        <v/>
      </c>
      <c r="AO41" s="101" t="str">
        <f t="shared" si="8"/>
        <v/>
      </c>
      <c r="AP41" s="102" t="str">
        <f>IF(ISERROR(IF($AO41="","",VLOOKUP(AO41,Table!$B$3:$E$44,4,TRUE))),"",IF($AO41="","",VLOOKUP(AO41,Table!$B$3:$E$44,4,TRUE)))</f>
        <v/>
      </c>
      <c r="AQ41" s="102" t="str">
        <f>IF(ISERROR(IF($AP41="","",VLOOKUP(AP41,Table!$H$12:$J$16,3,TRUE))),"",IF($AP41="","",VLOOKUP(AP41,Table!$H$12:$J$16,3,TRUE)))</f>
        <v/>
      </c>
      <c r="AR41" s="103" t="str">
        <f>IF(AP41="","",VLOOKUP(ROUND(AP41,0),Table!$H$3:$J$7,3,TRUE))</f>
        <v/>
      </c>
      <c r="AS41" s="13"/>
      <c r="AV41" s="15"/>
      <c r="AW41" s="15"/>
      <c r="AX41" s="15"/>
      <c r="AY41" s="15"/>
      <c r="AZ41" s="15"/>
      <c r="BA41" s="15"/>
      <c r="BB41" s="15"/>
      <c r="BC41" s="15"/>
      <c r="BD41" s="15"/>
      <c r="BE41" s="15"/>
      <c r="BF41" s="15"/>
      <c r="BG41" s="15"/>
      <c r="BH41" s="15"/>
      <c r="BI41" s="15"/>
      <c r="BJ41" s="15"/>
      <c r="BK41" s="15"/>
    </row>
    <row r="42" spans="1:63" ht="18" hidden="1" customHeight="1">
      <c r="A42" s="45">
        <v>31</v>
      </c>
      <c r="B42" s="43">
        <f>'INPUT DATA'!B42</f>
        <v>0</v>
      </c>
      <c r="C42" s="104"/>
      <c r="D42" s="104"/>
      <c r="E42" s="105"/>
      <c r="F42" s="106"/>
      <c r="G42" s="107"/>
      <c r="H42" s="107"/>
      <c r="I42" s="107"/>
      <c r="J42" s="107"/>
      <c r="K42" s="107"/>
      <c r="L42" s="107"/>
      <c r="M42" s="107"/>
      <c r="N42" s="107"/>
      <c r="O42" s="107"/>
      <c r="P42" s="98" t="str">
        <f t="shared" si="1"/>
        <v/>
      </c>
      <c r="Q42" s="99" t="str">
        <f t="shared" si="2"/>
        <v/>
      </c>
      <c r="R42" s="100" t="str">
        <f t="shared" si="3"/>
        <v/>
      </c>
      <c r="S42" s="106"/>
      <c r="T42" s="107"/>
      <c r="U42" s="107"/>
      <c r="V42" s="107"/>
      <c r="W42" s="107"/>
      <c r="X42" s="107"/>
      <c r="Y42" s="107"/>
      <c r="Z42" s="107"/>
      <c r="AA42" s="107"/>
      <c r="AB42" s="107"/>
      <c r="AC42" s="98" t="str">
        <f t="shared" si="4"/>
        <v/>
      </c>
      <c r="AD42" s="99" t="str">
        <f t="shared" si="5"/>
        <v/>
      </c>
      <c r="AE42" s="100" t="str">
        <f t="shared" si="6"/>
        <v/>
      </c>
      <c r="AF42" s="97"/>
      <c r="AG42" s="97"/>
      <c r="AH42" s="97"/>
      <c r="AI42" s="97"/>
      <c r="AJ42" s="97"/>
      <c r="AK42" s="163"/>
      <c r="AL42" s="108" t="str">
        <f t="shared" si="13"/>
        <v/>
      </c>
      <c r="AM42" s="99" t="str">
        <f t="shared" si="14"/>
        <v/>
      </c>
      <c r="AN42" s="100" t="str">
        <f t="shared" si="7"/>
        <v/>
      </c>
      <c r="AO42" s="101" t="str">
        <f t="shared" si="8"/>
        <v/>
      </c>
      <c r="AP42" s="102" t="str">
        <f>IF(ISERROR(IF($AO42="","",VLOOKUP(AO42,Table!$B$3:$E$44,4,TRUE))),"",IF($AO42="","",VLOOKUP(AO42,Table!$B$3:$E$44,4,TRUE)))</f>
        <v/>
      </c>
      <c r="AQ42" s="102" t="str">
        <f>IF(ISERROR(IF($AP42="","",VLOOKUP(AP42,Table!$H$12:$J$16,3,TRUE))),"",IF($AP42="","",VLOOKUP(AP42,Table!$H$12:$J$16,3,TRUE)))</f>
        <v/>
      </c>
      <c r="AR42" s="103" t="str">
        <f>IF(AP42="","",VLOOKUP(ROUND(AP42,0),Table!$H$3:$J$7,3,TRUE))</f>
        <v/>
      </c>
      <c r="AS42" s="13"/>
      <c r="AV42" s="15"/>
      <c r="AW42" s="15"/>
      <c r="AX42" s="15"/>
      <c r="AY42" s="15"/>
      <c r="AZ42" s="15"/>
      <c r="BA42" s="15"/>
      <c r="BB42" s="15"/>
      <c r="BC42" s="15"/>
      <c r="BD42" s="15"/>
      <c r="BE42" s="15"/>
      <c r="BF42" s="15"/>
      <c r="BG42" s="15"/>
      <c r="BH42" s="15"/>
      <c r="BI42" s="15"/>
      <c r="BJ42" s="15"/>
      <c r="BK42" s="15"/>
    </row>
    <row r="43" spans="1:63" ht="18" hidden="1" customHeight="1">
      <c r="A43" s="45">
        <v>32</v>
      </c>
      <c r="B43" s="93">
        <f>'INPUT DATA'!B43</f>
        <v>0</v>
      </c>
      <c r="C43" s="104"/>
      <c r="D43" s="104"/>
      <c r="E43" s="105"/>
      <c r="F43" s="106"/>
      <c r="G43" s="107"/>
      <c r="H43" s="107"/>
      <c r="I43" s="107"/>
      <c r="J43" s="107"/>
      <c r="K43" s="107"/>
      <c r="L43" s="107"/>
      <c r="M43" s="107"/>
      <c r="N43" s="107"/>
      <c r="O43" s="107"/>
      <c r="P43" s="98" t="str">
        <f t="shared" si="1"/>
        <v/>
      </c>
      <c r="Q43" s="99" t="str">
        <f t="shared" si="2"/>
        <v/>
      </c>
      <c r="R43" s="100" t="str">
        <f t="shared" si="3"/>
        <v/>
      </c>
      <c r="S43" s="106"/>
      <c r="T43" s="107"/>
      <c r="U43" s="107"/>
      <c r="V43" s="107"/>
      <c r="W43" s="107"/>
      <c r="X43" s="107"/>
      <c r="Y43" s="107"/>
      <c r="Z43" s="107"/>
      <c r="AA43" s="107"/>
      <c r="AB43" s="107"/>
      <c r="AC43" s="98" t="str">
        <f t="shared" si="4"/>
        <v/>
      </c>
      <c r="AD43" s="99" t="str">
        <f t="shared" si="5"/>
        <v/>
      </c>
      <c r="AE43" s="100" t="str">
        <f t="shared" si="6"/>
        <v/>
      </c>
      <c r="AF43" s="97"/>
      <c r="AG43" s="97"/>
      <c r="AH43" s="97"/>
      <c r="AI43" s="97"/>
      <c r="AJ43" s="97"/>
      <c r="AK43" s="163"/>
      <c r="AL43" s="108" t="str">
        <f t="shared" si="13"/>
        <v/>
      </c>
      <c r="AM43" s="99" t="str">
        <f t="shared" si="14"/>
        <v/>
      </c>
      <c r="AN43" s="100" t="str">
        <f t="shared" si="7"/>
        <v/>
      </c>
      <c r="AO43" s="101" t="str">
        <f t="shared" si="8"/>
        <v/>
      </c>
      <c r="AP43" s="102" t="str">
        <f>IF(ISERROR(IF($AO43="","",VLOOKUP(AO43,Table!$B$3:$E$44,4,TRUE))),"",IF($AO43="","",VLOOKUP(AO43,Table!$B$3:$E$44,4,TRUE)))</f>
        <v/>
      </c>
      <c r="AQ43" s="102" t="str">
        <f>IF(ISERROR(IF($AP43="","",VLOOKUP(AP43,Table!$H$12:$J$16,3,TRUE))),"",IF($AP43="","",VLOOKUP(AP43,Table!$H$12:$J$16,3,TRUE)))</f>
        <v/>
      </c>
      <c r="AR43" s="103" t="str">
        <f>IF(AP43="","",VLOOKUP(ROUND(AP43,0),Table!$H$3:$J$7,3,TRUE))</f>
        <v/>
      </c>
      <c r="AS43" s="13"/>
      <c r="AV43" s="15"/>
      <c r="AW43" s="15"/>
      <c r="AX43" s="15"/>
      <c r="AY43" s="15"/>
      <c r="AZ43" s="15"/>
      <c r="BA43" s="15"/>
      <c r="BB43" s="15"/>
      <c r="BC43" s="15"/>
      <c r="BD43" s="15"/>
      <c r="BE43" s="15"/>
      <c r="BF43" s="15"/>
      <c r="BG43" s="15"/>
      <c r="BH43" s="15"/>
      <c r="BI43" s="15"/>
      <c r="BJ43" s="15"/>
      <c r="BK43" s="15"/>
    </row>
    <row r="44" spans="1:63" ht="18" hidden="1" customHeight="1">
      <c r="A44" s="45">
        <v>33</v>
      </c>
      <c r="B44" s="93">
        <f>'INPUT DATA'!B44</f>
        <v>0</v>
      </c>
      <c r="C44" s="104"/>
      <c r="D44" s="104"/>
      <c r="E44" s="105"/>
      <c r="F44" s="106"/>
      <c r="G44" s="107"/>
      <c r="H44" s="107"/>
      <c r="I44" s="107"/>
      <c r="J44" s="107"/>
      <c r="K44" s="107"/>
      <c r="L44" s="107"/>
      <c r="M44" s="107"/>
      <c r="N44" s="107"/>
      <c r="O44" s="107"/>
      <c r="P44" s="98" t="str">
        <f t="shared" si="1"/>
        <v/>
      </c>
      <c r="Q44" s="99" t="str">
        <f t="shared" si="2"/>
        <v/>
      </c>
      <c r="R44" s="100" t="str">
        <f t="shared" si="3"/>
        <v/>
      </c>
      <c r="S44" s="106"/>
      <c r="T44" s="107"/>
      <c r="U44" s="107"/>
      <c r="V44" s="107"/>
      <c r="W44" s="107"/>
      <c r="X44" s="107"/>
      <c r="Y44" s="107"/>
      <c r="Z44" s="107"/>
      <c r="AA44" s="107"/>
      <c r="AB44" s="107"/>
      <c r="AC44" s="98" t="str">
        <f t="shared" si="4"/>
        <v/>
      </c>
      <c r="AD44" s="99" t="str">
        <f t="shared" si="5"/>
        <v/>
      </c>
      <c r="AE44" s="100" t="str">
        <f t="shared" si="6"/>
        <v/>
      </c>
      <c r="AF44" s="97"/>
      <c r="AG44" s="97"/>
      <c r="AH44" s="97"/>
      <c r="AI44" s="97"/>
      <c r="AJ44" s="97"/>
      <c r="AK44" s="163"/>
      <c r="AL44" s="108" t="str">
        <f t="shared" si="13"/>
        <v/>
      </c>
      <c r="AM44" s="99" t="str">
        <f t="shared" si="14"/>
        <v/>
      </c>
      <c r="AN44" s="100" t="str">
        <f t="shared" si="7"/>
        <v/>
      </c>
      <c r="AO44" s="101" t="str">
        <f t="shared" si="8"/>
        <v/>
      </c>
      <c r="AP44" s="102" t="str">
        <f>IF(ISERROR(IF($AO44="","",VLOOKUP(AO44,Table!$B$3:$E$44,4,TRUE))),"",IF($AO44="","",VLOOKUP(AO44,Table!$B$3:$E$44,4,TRUE)))</f>
        <v/>
      </c>
      <c r="AQ44" s="102" t="str">
        <f>IF(ISERROR(IF($AP44="","",VLOOKUP(AP44,Table!$H$12:$J$16,3,TRUE))),"",IF($AP44="","",VLOOKUP(AP44,Table!$H$12:$J$16,3,TRUE)))</f>
        <v/>
      </c>
      <c r="AR44" s="103" t="str">
        <f>IF(AP44="","",VLOOKUP(ROUND(AP44,0),Table!$H$3:$J$7,3,TRUE))</f>
        <v/>
      </c>
      <c r="AS44" s="13"/>
      <c r="AV44" s="15"/>
      <c r="AW44" s="15"/>
      <c r="AX44" s="15"/>
      <c r="AY44" s="15"/>
      <c r="AZ44" s="15"/>
      <c r="BA44" s="15"/>
      <c r="BB44" s="15"/>
      <c r="BC44" s="15"/>
      <c r="BD44" s="15"/>
      <c r="BE44" s="15"/>
      <c r="BF44" s="15"/>
      <c r="BG44" s="15"/>
      <c r="BH44" s="15"/>
      <c r="BI44" s="15"/>
      <c r="BJ44" s="15"/>
      <c r="BK44" s="15"/>
    </row>
    <row r="45" spans="1:63" ht="18" hidden="1" customHeight="1">
      <c r="A45" s="45">
        <v>34</v>
      </c>
      <c r="B45" s="43">
        <f>'INPUT DATA'!B45</f>
        <v>0</v>
      </c>
      <c r="C45" s="104"/>
      <c r="D45" s="104"/>
      <c r="E45" s="105"/>
      <c r="F45" s="106"/>
      <c r="G45" s="107"/>
      <c r="H45" s="107"/>
      <c r="I45" s="107"/>
      <c r="J45" s="107"/>
      <c r="K45" s="107"/>
      <c r="L45" s="107"/>
      <c r="M45" s="107"/>
      <c r="N45" s="107"/>
      <c r="O45" s="107"/>
      <c r="P45" s="98" t="str">
        <f t="shared" si="1"/>
        <v/>
      </c>
      <c r="Q45" s="99" t="str">
        <f t="shared" si="2"/>
        <v/>
      </c>
      <c r="R45" s="100" t="str">
        <f t="shared" si="3"/>
        <v/>
      </c>
      <c r="S45" s="106"/>
      <c r="T45" s="107"/>
      <c r="U45" s="107"/>
      <c r="V45" s="107"/>
      <c r="W45" s="107"/>
      <c r="X45" s="107"/>
      <c r="Y45" s="107"/>
      <c r="Z45" s="107"/>
      <c r="AA45" s="107"/>
      <c r="AB45" s="107"/>
      <c r="AC45" s="98" t="str">
        <f t="shared" si="4"/>
        <v/>
      </c>
      <c r="AD45" s="99" t="str">
        <f t="shared" si="5"/>
        <v/>
      </c>
      <c r="AE45" s="100" t="str">
        <f t="shared" si="6"/>
        <v/>
      </c>
      <c r="AF45" s="97"/>
      <c r="AG45" s="97"/>
      <c r="AH45" s="97"/>
      <c r="AI45" s="97"/>
      <c r="AJ45" s="97"/>
      <c r="AK45" s="163"/>
      <c r="AL45" s="108" t="str">
        <f t="shared" si="13"/>
        <v/>
      </c>
      <c r="AM45" s="99" t="str">
        <f t="shared" si="14"/>
        <v/>
      </c>
      <c r="AN45" s="100" t="str">
        <f t="shared" si="7"/>
        <v/>
      </c>
      <c r="AO45" s="101" t="str">
        <f t="shared" si="8"/>
        <v/>
      </c>
      <c r="AP45" s="102" t="str">
        <f>IF(ISERROR(IF($AO45="","",VLOOKUP(AO45,Table!$B$3:$E$44,4,TRUE))),"",IF($AO45="","",VLOOKUP(AO45,Table!$B$3:$E$44,4,TRUE)))</f>
        <v/>
      </c>
      <c r="AQ45" s="102" t="str">
        <f>IF(ISERROR(IF($AP45="","",VLOOKUP(AP45,Table!$H$12:$J$16,3,TRUE))),"",IF($AP45="","",VLOOKUP(AP45,Table!$H$12:$J$16,3,TRUE)))</f>
        <v/>
      </c>
      <c r="AR45" s="103" t="str">
        <f>IF(AP45="","",VLOOKUP(ROUND(AP45,0),Table!$H$3:$J$7,3,TRUE))</f>
        <v/>
      </c>
      <c r="AS45" s="13"/>
      <c r="AV45" s="15"/>
      <c r="AW45" s="15"/>
      <c r="AX45" s="15"/>
      <c r="AY45" s="15"/>
      <c r="AZ45" s="15"/>
      <c r="BA45" s="15"/>
      <c r="BB45" s="15"/>
      <c r="BC45" s="15"/>
      <c r="BD45" s="15"/>
      <c r="BE45" s="15"/>
      <c r="BF45" s="15"/>
      <c r="BG45" s="15"/>
      <c r="BH45" s="15"/>
      <c r="BI45" s="15"/>
      <c r="BJ45" s="15"/>
      <c r="BK45" s="15"/>
    </row>
    <row r="46" spans="1:63" ht="18" hidden="1" customHeight="1">
      <c r="A46" s="45">
        <v>35</v>
      </c>
      <c r="B46" s="43">
        <f>'INPUT DATA'!B46</f>
        <v>0</v>
      </c>
      <c r="C46" s="104"/>
      <c r="D46" s="104"/>
      <c r="E46" s="105"/>
      <c r="F46" s="106"/>
      <c r="G46" s="107"/>
      <c r="H46" s="107"/>
      <c r="I46" s="107"/>
      <c r="J46" s="107"/>
      <c r="K46" s="107"/>
      <c r="L46" s="107"/>
      <c r="M46" s="107"/>
      <c r="N46" s="107"/>
      <c r="O46" s="107"/>
      <c r="P46" s="98" t="str">
        <f t="shared" si="1"/>
        <v/>
      </c>
      <c r="Q46" s="99" t="str">
        <f t="shared" si="2"/>
        <v/>
      </c>
      <c r="R46" s="100" t="str">
        <f t="shared" si="3"/>
        <v/>
      </c>
      <c r="S46" s="106"/>
      <c r="T46" s="107"/>
      <c r="U46" s="107"/>
      <c r="V46" s="107"/>
      <c r="W46" s="107"/>
      <c r="X46" s="107"/>
      <c r="Y46" s="107"/>
      <c r="Z46" s="107"/>
      <c r="AA46" s="107"/>
      <c r="AB46" s="107"/>
      <c r="AC46" s="98" t="str">
        <f t="shared" si="4"/>
        <v/>
      </c>
      <c r="AD46" s="99" t="str">
        <f t="shared" si="5"/>
        <v/>
      </c>
      <c r="AE46" s="100" t="str">
        <f t="shared" si="6"/>
        <v/>
      </c>
      <c r="AF46" s="97"/>
      <c r="AG46" s="97"/>
      <c r="AH46" s="97"/>
      <c r="AI46" s="97"/>
      <c r="AJ46" s="97"/>
      <c r="AK46" s="163"/>
      <c r="AL46" s="108" t="str">
        <f t="shared" si="13"/>
        <v/>
      </c>
      <c r="AM46" s="99" t="str">
        <f t="shared" si="14"/>
        <v/>
      </c>
      <c r="AN46" s="100" t="str">
        <f t="shared" si="7"/>
        <v/>
      </c>
      <c r="AO46" s="101" t="str">
        <f t="shared" si="8"/>
        <v/>
      </c>
      <c r="AP46" s="102" t="str">
        <f>IF(ISERROR(IF($AO46="","",VLOOKUP(AO46,Table!$B$3:$E$44,4,TRUE))),"",IF($AO46="","",VLOOKUP(AO46,Table!$B$3:$E$44,4,TRUE)))</f>
        <v/>
      </c>
      <c r="AQ46" s="102" t="str">
        <f>IF(ISERROR(IF($AP46="","",VLOOKUP(AP46,Table!$H$12:$J$16,3,TRUE))),"",IF($AP46="","",VLOOKUP(AP46,Table!$H$12:$J$16,3,TRUE)))</f>
        <v/>
      </c>
      <c r="AR46" s="103" t="str">
        <f>IF(AP46="","",VLOOKUP(ROUND(AP46,0),Table!$H$3:$J$7,3,TRUE))</f>
        <v/>
      </c>
      <c r="AS46" s="13"/>
      <c r="AV46" s="15"/>
      <c r="AW46" s="15"/>
      <c r="AX46" s="15"/>
      <c r="AY46" s="15"/>
      <c r="AZ46" s="15"/>
      <c r="BA46" s="15"/>
      <c r="BB46" s="15"/>
      <c r="BC46" s="15"/>
      <c r="BD46" s="15"/>
      <c r="BE46" s="15"/>
      <c r="BF46" s="15"/>
      <c r="BG46" s="15"/>
      <c r="BH46" s="15"/>
      <c r="BI46" s="15"/>
      <c r="BJ46" s="15"/>
      <c r="BK46" s="15"/>
    </row>
    <row r="47" spans="1:63" ht="18" hidden="1" customHeight="1">
      <c r="A47" s="45">
        <v>36</v>
      </c>
      <c r="B47" s="93">
        <f>'INPUT DATA'!B47</f>
        <v>0</v>
      </c>
      <c r="C47" s="104"/>
      <c r="D47" s="104"/>
      <c r="E47" s="105"/>
      <c r="F47" s="106"/>
      <c r="G47" s="107"/>
      <c r="H47" s="107"/>
      <c r="I47" s="107"/>
      <c r="J47" s="107"/>
      <c r="K47" s="107"/>
      <c r="L47" s="107"/>
      <c r="M47" s="107"/>
      <c r="N47" s="107"/>
      <c r="O47" s="107"/>
      <c r="P47" s="98" t="str">
        <f t="shared" si="1"/>
        <v/>
      </c>
      <c r="Q47" s="99" t="str">
        <f t="shared" si="2"/>
        <v/>
      </c>
      <c r="R47" s="100" t="str">
        <f t="shared" si="3"/>
        <v/>
      </c>
      <c r="S47" s="106"/>
      <c r="T47" s="107"/>
      <c r="U47" s="107"/>
      <c r="V47" s="107"/>
      <c r="W47" s="107"/>
      <c r="X47" s="107"/>
      <c r="Y47" s="107"/>
      <c r="Z47" s="107"/>
      <c r="AA47" s="107"/>
      <c r="AB47" s="107"/>
      <c r="AC47" s="98" t="str">
        <f t="shared" si="4"/>
        <v/>
      </c>
      <c r="AD47" s="99" t="str">
        <f t="shared" si="5"/>
        <v/>
      </c>
      <c r="AE47" s="100" t="str">
        <f t="shared" si="6"/>
        <v/>
      </c>
      <c r="AF47" s="97"/>
      <c r="AG47" s="97"/>
      <c r="AH47" s="97"/>
      <c r="AI47" s="97"/>
      <c r="AJ47" s="97"/>
      <c r="AK47" s="163"/>
      <c r="AL47" s="108" t="str">
        <f t="shared" si="13"/>
        <v/>
      </c>
      <c r="AM47" s="99" t="str">
        <f t="shared" si="14"/>
        <v/>
      </c>
      <c r="AN47" s="100" t="str">
        <f t="shared" si="7"/>
        <v/>
      </c>
      <c r="AO47" s="101" t="str">
        <f t="shared" si="8"/>
        <v/>
      </c>
      <c r="AP47" s="102" t="str">
        <f>IF(ISERROR(IF($AO47="","",VLOOKUP(AO47,Table!$B$3:$E$44,4,TRUE))),"",IF($AO47="","",VLOOKUP(AO47,Table!$B$3:$E$44,4,TRUE)))</f>
        <v/>
      </c>
      <c r="AQ47" s="102" t="str">
        <f>IF(ISERROR(IF($AP47="","",VLOOKUP(AP47,Table!$H$12:$J$16,3,TRUE))),"",IF($AP47="","",VLOOKUP(AP47,Table!$H$12:$J$16,3,TRUE)))</f>
        <v/>
      </c>
      <c r="AR47" s="103" t="str">
        <f>IF(AP47="","",VLOOKUP(ROUND(AP47,0),Table!$H$3:$J$7,3,TRUE))</f>
        <v/>
      </c>
      <c r="AS47" s="13"/>
      <c r="AV47" s="15"/>
      <c r="AW47" s="15"/>
      <c r="AX47" s="15"/>
      <c r="AY47" s="15"/>
      <c r="AZ47" s="15"/>
      <c r="BA47" s="15"/>
      <c r="BB47" s="15"/>
      <c r="BC47" s="15"/>
      <c r="BD47" s="15"/>
      <c r="BE47" s="15"/>
      <c r="BF47" s="15"/>
      <c r="BG47" s="15"/>
      <c r="BH47" s="15"/>
      <c r="BI47" s="15"/>
      <c r="BJ47" s="15"/>
      <c r="BK47" s="15"/>
    </row>
    <row r="48" spans="1:63" ht="18" hidden="1" customHeight="1">
      <c r="A48" s="45">
        <v>37</v>
      </c>
      <c r="B48" s="93">
        <f>'INPUT DATA'!B48</f>
        <v>0</v>
      </c>
      <c r="C48" s="104"/>
      <c r="D48" s="104"/>
      <c r="E48" s="105"/>
      <c r="F48" s="106"/>
      <c r="G48" s="107"/>
      <c r="H48" s="107"/>
      <c r="I48" s="107"/>
      <c r="J48" s="107"/>
      <c r="K48" s="107"/>
      <c r="L48" s="107"/>
      <c r="M48" s="107"/>
      <c r="N48" s="107"/>
      <c r="O48" s="107"/>
      <c r="P48" s="98" t="str">
        <f t="shared" si="1"/>
        <v/>
      </c>
      <c r="Q48" s="99" t="str">
        <f t="shared" si="2"/>
        <v/>
      </c>
      <c r="R48" s="100" t="str">
        <f t="shared" si="3"/>
        <v/>
      </c>
      <c r="S48" s="106"/>
      <c r="T48" s="107"/>
      <c r="U48" s="107"/>
      <c r="V48" s="107"/>
      <c r="W48" s="107"/>
      <c r="X48" s="107"/>
      <c r="Y48" s="107"/>
      <c r="Z48" s="107"/>
      <c r="AA48" s="107"/>
      <c r="AB48" s="107"/>
      <c r="AC48" s="98" t="str">
        <f t="shared" si="4"/>
        <v/>
      </c>
      <c r="AD48" s="99" t="str">
        <f t="shared" si="5"/>
        <v/>
      </c>
      <c r="AE48" s="100" t="str">
        <f t="shared" si="6"/>
        <v/>
      </c>
      <c r="AF48" s="97"/>
      <c r="AG48" s="97"/>
      <c r="AH48" s="97"/>
      <c r="AI48" s="97"/>
      <c r="AJ48" s="97"/>
      <c r="AK48" s="163"/>
      <c r="AL48" s="108" t="str">
        <f t="shared" si="13"/>
        <v/>
      </c>
      <c r="AM48" s="99" t="str">
        <f t="shared" si="14"/>
        <v/>
      </c>
      <c r="AN48" s="100" t="str">
        <f t="shared" si="7"/>
        <v/>
      </c>
      <c r="AO48" s="101" t="str">
        <f t="shared" si="8"/>
        <v/>
      </c>
      <c r="AP48" s="102" t="str">
        <f>IF(ISERROR(IF($AO48="","",VLOOKUP(AO48,Table!$B$3:$E$44,4,TRUE))),"",IF($AO48="","",VLOOKUP(AO48,Table!$B$3:$E$44,4,TRUE)))</f>
        <v/>
      </c>
      <c r="AQ48" s="102" t="str">
        <f>IF(ISERROR(IF($AP48="","",VLOOKUP(AP48,Table!$H$12:$J$16,3,TRUE))),"",IF($AP48="","",VLOOKUP(AP48,Table!$H$12:$J$16,3,TRUE)))</f>
        <v/>
      </c>
      <c r="AR48" s="103" t="str">
        <f>IF(AP48="","",VLOOKUP(ROUND(AP48,0),Table!$H$3:$J$7,3,TRUE))</f>
        <v/>
      </c>
      <c r="AS48" s="13"/>
      <c r="AV48" s="15"/>
      <c r="AW48" s="15"/>
      <c r="AX48" s="15"/>
      <c r="AY48" s="15"/>
      <c r="AZ48" s="15"/>
      <c r="BA48" s="15"/>
      <c r="BB48" s="15"/>
      <c r="BC48" s="15"/>
      <c r="BD48" s="15"/>
      <c r="BE48" s="15"/>
      <c r="BF48" s="15"/>
      <c r="BG48" s="15"/>
      <c r="BH48" s="15"/>
      <c r="BI48" s="15"/>
      <c r="BJ48" s="15"/>
      <c r="BK48" s="15"/>
    </row>
    <row r="49" spans="1:63" ht="18" hidden="1" customHeight="1">
      <c r="A49" s="45">
        <v>38</v>
      </c>
      <c r="B49" s="43">
        <f>'INPUT DATA'!B49</f>
        <v>0</v>
      </c>
      <c r="C49" s="104"/>
      <c r="D49" s="104"/>
      <c r="E49" s="105"/>
      <c r="F49" s="106"/>
      <c r="G49" s="107"/>
      <c r="H49" s="107"/>
      <c r="I49" s="107"/>
      <c r="J49" s="107"/>
      <c r="K49" s="107"/>
      <c r="L49" s="107"/>
      <c r="M49" s="107"/>
      <c r="N49" s="107"/>
      <c r="O49" s="107"/>
      <c r="P49" s="98" t="str">
        <f t="shared" si="1"/>
        <v/>
      </c>
      <c r="Q49" s="99" t="str">
        <f t="shared" si="2"/>
        <v/>
      </c>
      <c r="R49" s="100" t="str">
        <f t="shared" si="3"/>
        <v/>
      </c>
      <c r="S49" s="106"/>
      <c r="T49" s="107"/>
      <c r="U49" s="107"/>
      <c r="V49" s="107"/>
      <c r="W49" s="107"/>
      <c r="X49" s="107"/>
      <c r="Y49" s="107"/>
      <c r="Z49" s="107"/>
      <c r="AA49" s="107"/>
      <c r="AB49" s="107"/>
      <c r="AC49" s="98" t="str">
        <f t="shared" si="4"/>
        <v/>
      </c>
      <c r="AD49" s="99" t="str">
        <f t="shared" si="5"/>
        <v/>
      </c>
      <c r="AE49" s="100" t="str">
        <f t="shared" si="6"/>
        <v/>
      </c>
      <c r="AF49" s="97"/>
      <c r="AG49" s="97"/>
      <c r="AH49" s="97"/>
      <c r="AI49" s="97"/>
      <c r="AJ49" s="97"/>
      <c r="AK49" s="163"/>
      <c r="AL49" s="108" t="str">
        <f t="shared" si="13"/>
        <v/>
      </c>
      <c r="AM49" s="99" t="str">
        <f t="shared" si="14"/>
        <v/>
      </c>
      <c r="AN49" s="100" t="str">
        <f t="shared" si="7"/>
        <v/>
      </c>
      <c r="AO49" s="101" t="str">
        <f t="shared" si="8"/>
        <v/>
      </c>
      <c r="AP49" s="102" t="str">
        <f>IF(ISERROR(IF($AO49="","",VLOOKUP(AO49,Table!$B$3:$E$44,4,TRUE))),"",IF($AO49="","",VLOOKUP(AO49,Table!$B$3:$E$44,4,TRUE)))</f>
        <v/>
      </c>
      <c r="AQ49" s="102" t="str">
        <f>IF(ISERROR(IF($AP49="","",VLOOKUP(AP49,Table!$H$12:$J$16,3,TRUE))),"",IF($AP49="","",VLOOKUP(AP49,Table!$H$12:$J$16,3,TRUE)))</f>
        <v/>
      </c>
      <c r="AR49" s="103" t="str">
        <f>IF(AP49="","",VLOOKUP(ROUND(AP49,0),Table!$H$3:$J$7,3,TRUE))</f>
        <v/>
      </c>
      <c r="AS49" s="13"/>
      <c r="AV49" s="15"/>
      <c r="AW49" s="15"/>
      <c r="AX49" s="15"/>
      <c r="AY49" s="15"/>
      <c r="AZ49" s="15"/>
      <c r="BA49" s="15"/>
      <c r="BB49" s="15"/>
      <c r="BC49" s="15"/>
      <c r="BD49" s="15"/>
      <c r="BE49" s="15"/>
      <c r="BF49" s="15"/>
      <c r="BG49" s="15"/>
      <c r="BH49" s="15"/>
      <c r="BI49" s="15"/>
      <c r="BJ49" s="15"/>
      <c r="BK49" s="15"/>
    </row>
    <row r="50" spans="1:63" ht="18" hidden="1" customHeight="1">
      <c r="A50" s="45">
        <v>39</v>
      </c>
      <c r="B50" s="43">
        <f>'INPUT DATA'!B50</f>
        <v>0</v>
      </c>
      <c r="C50" s="104"/>
      <c r="D50" s="104"/>
      <c r="E50" s="105"/>
      <c r="F50" s="106"/>
      <c r="G50" s="107"/>
      <c r="H50" s="107"/>
      <c r="I50" s="107"/>
      <c r="J50" s="107"/>
      <c r="K50" s="107"/>
      <c r="L50" s="107"/>
      <c r="M50" s="107"/>
      <c r="N50" s="107"/>
      <c r="O50" s="107"/>
      <c r="P50" s="98" t="str">
        <f t="shared" si="1"/>
        <v/>
      </c>
      <c r="Q50" s="99" t="str">
        <f t="shared" si="2"/>
        <v/>
      </c>
      <c r="R50" s="100" t="str">
        <f t="shared" si="3"/>
        <v/>
      </c>
      <c r="S50" s="106"/>
      <c r="T50" s="107"/>
      <c r="U50" s="107"/>
      <c r="V50" s="107"/>
      <c r="W50" s="107"/>
      <c r="X50" s="107"/>
      <c r="Y50" s="107"/>
      <c r="Z50" s="107"/>
      <c r="AA50" s="107"/>
      <c r="AB50" s="107"/>
      <c r="AC50" s="98" t="str">
        <f t="shared" si="4"/>
        <v/>
      </c>
      <c r="AD50" s="99" t="str">
        <f t="shared" si="5"/>
        <v/>
      </c>
      <c r="AE50" s="100" t="str">
        <f t="shared" si="6"/>
        <v/>
      </c>
      <c r="AF50" s="97"/>
      <c r="AG50" s="97"/>
      <c r="AH50" s="97"/>
      <c r="AI50" s="97"/>
      <c r="AJ50" s="97"/>
      <c r="AK50" s="163"/>
      <c r="AL50" s="108" t="str">
        <f t="shared" si="13"/>
        <v/>
      </c>
      <c r="AM50" s="99" t="str">
        <f t="shared" si="14"/>
        <v/>
      </c>
      <c r="AN50" s="100" t="str">
        <f t="shared" si="7"/>
        <v/>
      </c>
      <c r="AO50" s="101" t="str">
        <f t="shared" si="8"/>
        <v/>
      </c>
      <c r="AP50" s="102" t="str">
        <f>IF(ISERROR(IF($AO50="","",VLOOKUP(AO50,Table!$B$3:$E$44,4,TRUE))),"",IF($AO50="","",VLOOKUP(AO50,Table!$B$3:$E$44,4,TRUE)))</f>
        <v/>
      </c>
      <c r="AQ50" s="102" t="str">
        <f>IF(ISERROR(IF($AP50="","",VLOOKUP(AP50,Table!$H$12:$J$16,3,TRUE))),"",IF($AP50="","",VLOOKUP(AP50,Table!$H$12:$J$16,3,TRUE)))</f>
        <v/>
      </c>
      <c r="AR50" s="103" t="str">
        <f>IF(AP50="","",VLOOKUP(ROUND(AP50,0),Table!$H$3:$J$7,3,TRUE))</f>
        <v/>
      </c>
      <c r="AS50" s="13"/>
      <c r="AV50" s="15"/>
      <c r="AW50" s="15"/>
      <c r="AX50" s="15"/>
      <c r="AY50" s="15"/>
      <c r="AZ50" s="15"/>
      <c r="BA50" s="15"/>
      <c r="BB50" s="15"/>
      <c r="BC50" s="15"/>
      <c r="BD50" s="15"/>
      <c r="BE50" s="15"/>
      <c r="BF50" s="15"/>
      <c r="BG50" s="15"/>
      <c r="BH50" s="15"/>
      <c r="BI50" s="15"/>
      <c r="BJ50" s="15"/>
      <c r="BK50" s="15"/>
    </row>
    <row r="51" spans="1:63" ht="18" hidden="1" customHeight="1">
      <c r="A51" s="45">
        <v>40</v>
      </c>
      <c r="B51" s="93">
        <f>'INPUT DATA'!B51</f>
        <v>0</v>
      </c>
      <c r="C51" s="104"/>
      <c r="D51" s="104"/>
      <c r="E51" s="105"/>
      <c r="F51" s="106"/>
      <c r="G51" s="107"/>
      <c r="H51" s="107"/>
      <c r="I51" s="107"/>
      <c r="J51" s="107"/>
      <c r="K51" s="107"/>
      <c r="L51" s="107"/>
      <c r="M51" s="107"/>
      <c r="N51" s="107"/>
      <c r="O51" s="107"/>
      <c r="P51" s="98" t="str">
        <f t="shared" si="1"/>
        <v/>
      </c>
      <c r="Q51" s="99" t="str">
        <f t="shared" si="2"/>
        <v/>
      </c>
      <c r="R51" s="100" t="str">
        <f t="shared" si="3"/>
        <v/>
      </c>
      <c r="S51" s="106"/>
      <c r="T51" s="107"/>
      <c r="U51" s="107"/>
      <c r="V51" s="107"/>
      <c r="W51" s="107"/>
      <c r="X51" s="107"/>
      <c r="Y51" s="107"/>
      <c r="Z51" s="107"/>
      <c r="AA51" s="107"/>
      <c r="AB51" s="107"/>
      <c r="AC51" s="98" t="str">
        <f t="shared" si="4"/>
        <v/>
      </c>
      <c r="AD51" s="99" t="str">
        <f t="shared" si="5"/>
        <v/>
      </c>
      <c r="AE51" s="100" t="str">
        <f t="shared" si="6"/>
        <v/>
      </c>
      <c r="AF51" s="97"/>
      <c r="AG51" s="97"/>
      <c r="AH51" s="97"/>
      <c r="AI51" s="97"/>
      <c r="AJ51" s="97"/>
      <c r="AK51" s="163"/>
      <c r="AL51" s="108" t="str">
        <f t="shared" si="13"/>
        <v/>
      </c>
      <c r="AM51" s="99" t="str">
        <f t="shared" si="14"/>
        <v/>
      </c>
      <c r="AN51" s="100" t="str">
        <f t="shared" si="7"/>
        <v/>
      </c>
      <c r="AO51" s="101" t="str">
        <f t="shared" si="8"/>
        <v/>
      </c>
      <c r="AP51" s="102" t="str">
        <f>IF(ISERROR(IF($AO51="","",VLOOKUP(AO51,Table!$B$3:$E$44,4,TRUE))),"",IF($AO51="","",VLOOKUP(AO51,Table!$B$3:$E$44,4,TRUE)))</f>
        <v/>
      </c>
      <c r="AQ51" s="102" t="str">
        <f>IF(ISERROR(IF($AP51="","",VLOOKUP(AP51,Table!$H$12:$J$16,3,TRUE))),"",IF($AP51="","",VLOOKUP(AP51,Table!$H$12:$J$16,3,TRUE)))</f>
        <v/>
      </c>
      <c r="AR51" s="103" t="str">
        <f>IF(AP51="","",VLOOKUP(ROUND(AP51,0),Table!$H$3:$J$7,3,TRUE))</f>
        <v/>
      </c>
      <c r="AS51" s="13"/>
      <c r="AV51" s="15"/>
      <c r="AW51" s="15"/>
      <c r="AX51" s="15"/>
      <c r="AY51" s="15"/>
      <c r="AZ51" s="15"/>
      <c r="BA51" s="15"/>
      <c r="BB51" s="15"/>
      <c r="BC51" s="15"/>
      <c r="BD51" s="15"/>
      <c r="BE51" s="15"/>
      <c r="BF51" s="15"/>
      <c r="BG51" s="15"/>
      <c r="BH51" s="15"/>
      <c r="BI51" s="15"/>
      <c r="BJ51" s="15"/>
      <c r="BK51" s="15"/>
    </row>
    <row r="52" spans="1:63" ht="18" hidden="1" customHeight="1">
      <c r="A52" s="45">
        <v>41</v>
      </c>
      <c r="B52" s="93">
        <f>'INPUT DATA'!B52</f>
        <v>0</v>
      </c>
      <c r="C52" s="104"/>
      <c r="D52" s="104"/>
      <c r="E52" s="105"/>
      <c r="F52" s="106"/>
      <c r="G52" s="107"/>
      <c r="H52" s="107"/>
      <c r="I52" s="107"/>
      <c r="J52" s="107"/>
      <c r="K52" s="107"/>
      <c r="L52" s="107"/>
      <c r="M52" s="107"/>
      <c r="N52" s="107"/>
      <c r="O52" s="107"/>
      <c r="P52" s="98"/>
      <c r="Q52" s="99"/>
      <c r="R52" s="100"/>
      <c r="S52" s="106"/>
      <c r="T52" s="107"/>
      <c r="U52" s="107"/>
      <c r="V52" s="107"/>
      <c r="W52" s="107"/>
      <c r="X52" s="107"/>
      <c r="Y52" s="107"/>
      <c r="Z52" s="107"/>
      <c r="AA52" s="107"/>
      <c r="AB52" s="107"/>
      <c r="AC52" s="98"/>
      <c r="AD52" s="99"/>
      <c r="AE52" s="100"/>
      <c r="AF52" s="97"/>
      <c r="AG52" s="97"/>
      <c r="AH52" s="97"/>
      <c r="AI52" s="97"/>
      <c r="AJ52" s="97"/>
      <c r="AK52" s="163"/>
      <c r="AL52" s="108" t="str">
        <f t="shared" si="13"/>
        <v/>
      </c>
      <c r="AM52" s="99" t="str">
        <f t="shared" si="14"/>
        <v/>
      </c>
      <c r="AN52" s="100"/>
      <c r="AO52" s="101" t="str">
        <f t="shared" si="8"/>
        <v/>
      </c>
      <c r="AP52" s="102" t="str">
        <f>IF(ISERROR(IF($AO52="","",VLOOKUP(AO52,Table!$B$3:$E$44,4,TRUE))),"",IF($AO52="","",VLOOKUP(AO52,Table!$B$3:$E$44,4,TRUE)))</f>
        <v/>
      </c>
      <c r="AQ52" s="102" t="str">
        <f>IF(ISERROR(IF($AP52="","",VLOOKUP(AP52,Table!$H$12:$J$16,3,TRUE))),"",IF($AP52="","",VLOOKUP(AP52,Table!$H$12:$J$16,3,TRUE)))</f>
        <v/>
      </c>
      <c r="AR52" s="103"/>
      <c r="AS52" s="13"/>
      <c r="AV52" s="15"/>
      <c r="AW52" s="15"/>
      <c r="AX52" s="15"/>
      <c r="AY52" s="15"/>
      <c r="AZ52" s="15"/>
      <c r="BA52" s="15"/>
      <c r="BB52" s="15"/>
      <c r="BC52" s="15"/>
      <c r="BD52" s="15"/>
      <c r="BE52" s="15"/>
      <c r="BF52" s="15"/>
      <c r="BG52" s="15"/>
      <c r="BH52" s="15"/>
      <c r="BI52" s="15"/>
      <c r="BJ52" s="15"/>
      <c r="BK52" s="15"/>
    </row>
    <row r="53" spans="1:63" ht="18" hidden="1" customHeight="1">
      <c r="A53" s="45">
        <v>42</v>
      </c>
      <c r="B53" s="93">
        <f>'INPUT DATA'!B53</f>
        <v>0</v>
      </c>
      <c r="C53" s="104"/>
      <c r="D53" s="104"/>
      <c r="E53" s="105"/>
      <c r="F53" s="106"/>
      <c r="G53" s="107"/>
      <c r="H53" s="107"/>
      <c r="I53" s="107"/>
      <c r="J53" s="107"/>
      <c r="K53" s="107"/>
      <c r="L53" s="107"/>
      <c r="M53" s="107"/>
      <c r="N53" s="107"/>
      <c r="O53" s="107"/>
      <c r="P53" s="98"/>
      <c r="Q53" s="99"/>
      <c r="R53" s="100"/>
      <c r="S53" s="106"/>
      <c r="T53" s="107"/>
      <c r="U53" s="107"/>
      <c r="V53" s="107"/>
      <c r="W53" s="107"/>
      <c r="X53" s="107"/>
      <c r="Y53" s="107"/>
      <c r="Z53" s="107"/>
      <c r="AA53" s="107"/>
      <c r="AB53" s="107"/>
      <c r="AC53" s="98"/>
      <c r="AD53" s="99"/>
      <c r="AE53" s="100"/>
      <c r="AF53" s="97"/>
      <c r="AG53" s="97"/>
      <c r="AH53" s="97"/>
      <c r="AI53" s="97"/>
      <c r="AJ53" s="97"/>
      <c r="AK53" s="163"/>
      <c r="AL53" s="108" t="str">
        <f t="shared" si="13"/>
        <v/>
      </c>
      <c r="AM53" s="99" t="str">
        <f t="shared" si="14"/>
        <v/>
      </c>
      <c r="AN53" s="100"/>
      <c r="AO53" s="101" t="str">
        <f t="shared" si="8"/>
        <v/>
      </c>
      <c r="AP53" s="102" t="str">
        <f>IF(ISERROR(IF($AO53="","",VLOOKUP(AO53,Table!$B$3:$E$44,4,TRUE))),"",IF($AO53="","",VLOOKUP(AO53,Table!$B$3:$E$44,4,TRUE)))</f>
        <v/>
      </c>
      <c r="AQ53" s="102" t="str">
        <f>IF(ISERROR(IF($AP53="","",VLOOKUP(AP53,Table!$H$12:$J$16,3,TRUE))),"",IF($AP53="","",VLOOKUP(AP53,Table!$H$12:$J$16,3,TRUE)))</f>
        <v/>
      </c>
      <c r="AR53" s="103"/>
      <c r="AS53" s="13"/>
      <c r="AV53" s="15"/>
      <c r="AW53" s="15"/>
      <c r="AX53" s="15"/>
      <c r="AY53" s="15"/>
      <c r="AZ53" s="15"/>
      <c r="BA53" s="15"/>
      <c r="BB53" s="15"/>
      <c r="BC53" s="15"/>
      <c r="BD53" s="15"/>
      <c r="BE53" s="15"/>
      <c r="BF53" s="15"/>
      <c r="BG53" s="15"/>
      <c r="BH53" s="15"/>
      <c r="BI53" s="15"/>
      <c r="BJ53" s="15"/>
      <c r="BK53" s="15"/>
    </row>
    <row r="54" spans="1:63" ht="18" hidden="1" customHeight="1">
      <c r="A54" s="45">
        <v>43</v>
      </c>
      <c r="B54" s="93">
        <f>'INPUT DATA'!B54</f>
        <v>0</v>
      </c>
      <c r="C54" s="104"/>
      <c r="D54" s="104"/>
      <c r="E54" s="105"/>
      <c r="F54" s="106"/>
      <c r="G54" s="107"/>
      <c r="H54" s="107"/>
      <c r="I54" s="107"/>
      <c r="J54" s="107"/>
      <c r="K54" s="107"/>
      <c r="L54" s="107"/>
      <c r="M54" s="107"/>
      <c r="N54" s="107"/>
      <c r="O54" s="107"/>
      <c r="P54" s="98"/>
      <c r="Q54" s="99"/>
      <c r="R54" s="100"/>
      <c r="S54" s="106"/>
      <c r="T54" s="107"/>
      <c r="U54" s="107"/>
      <c r="V54" s="107"/>
      <c r="W54" s="107"/>
      <c r="X54" s="107"/>
      <c r="Y54" s="107"/>
      <c r="Z54" s="107"/>
      <c r="AA54" s="107"/>
      <c r="AB54" s="107"/>
      <c r="AC54" s="98"/>
      <c r="AD54" s="99"/>
      <c r="AE54" s="100"/>
      <c r="AF54" s="97"/>
      <c r="AG54" s="97"/>
      <c r="AH54" s="97"/>
      <c r="AI54" s="97"/>
      <c r="AJ54" s="97"/>
      <c r="AK54" s="163"/>
      <c r="AL54" s="108" t="str">
        <f t="shared" si="13"/>
        <v/>
      </c>
      <c r="AM54" s="99" t="str">
        <f t="shared" si="14"/>
        <v/>
      </c>
      <c r="AN54" s="100"/>
      <c r="AO54" s="101" t="str">
        <f t="shared" si="8"/>
        <v/>
      </c>
      <c r="AP54" s="102" t="str">
        <f>IF(ISERROR(IF($AO54="","",VLOOKUP(AO54,Table!$B$3:$E$44,4,TRUE))),"",IF($AO54="","",VLOOKUP(AO54,Table!$B$3:$E$44,4,TRUE)))</f>
        <v/>
      </c>
      <c r="AQ54" s="102" t="str">
        <f>IF(ISERROR(IF($AP54="","",VLOOKUP(AP54,Table!$H$12:$J$16,3,TRUE))),"",IF($AP54="","",VLOOKUP(AP54,Table!$H$12:$J$16,3,TRUE)))</f>
        <v/>
      </c>
      <c r="AR54" s="103"/>
      <c r="AS54" s="13"/>
      <c r="AV54" s="15"/>
      <c r="AW54" s="15"/>
      <c r="AX54" s="15"/>
      <c r="AY54" s="15"/>
      <c r="AZ54" s="15"/>
      <c r="BA54" s="15"/>
      <c r="BB54" s="15"/>
      <c r="BC54" s="15"/>
      <c r="BD54" s="15"/>
      <c r="BE54" s="15"/>
      <c r="BF54" s="15"/>
      <c r="BG54" s="15"/>
      <c r="BH54" s="15"/>
      <c r="BI54" s="15"/>
      <c r="BJ54" s="15"/>
      <c r="BK54" s="15"/>
    </row>
    <row r="55" spans="1:63" ht="18" hidden="1" customHeight="1">
      <c r="A55" s="45">
        <v>44</v>
      </c>
      <c r="B55" s="93">
        <f>'INPUT DATA'!B55</f>
        <v>0</v>
      </c>
      <c r="C55" s="104"/>
      <c r="D55" s="104"/>
      <c r="E55" s="105"/>
      <c r="F55" s="106"/>
      <c r="G55" s="107"/>
      <c r="H55" s="107"/>
      <c r="I55" s="107"/>
      <c r="J55" s="107"/>
      <c r="K55" s="107"/>
      <c r="L55" s="107"/>
      <c r="M55" s="107"/>
      <c r="N55" s="107"/>
      <c r="O55" s="107"/>
      <c r="P55" s="98"/>
      <c r="Q55" s="99"/>
      <c r="R55" s="100"/>
      <c r="S55" s="106"/>
      <c r="T55" s="107"/>
      <c r="U55" s="107"/>
      <c r="V55" s="107"/>
      <c r="W55" s="107"/>
      <c r="X55" s="107"/>
      <c r="Y55" s="107"/>
      <c r="Z55" s="107"/>
      <c r="AA55" s="107"/>
      <c r="AB55" s="107"/>
      <c r="AC55" s="98"/>
      <c r="AD55" s="99"/>
      <c r="AE55" s="100"/>
      <c r="AF55" s="97"/>
      <c r="AG55" s="97"/>
      <c r="AH55" s="97"/>
      <c r="AI55" s="97"/>
      <c r="AJ55" s="97"/>
      <c r="AK55" s="163"/>
      <c r="AL55" s="108" t="str">
        <f t="shared" si="13"/>
        <v/>
      </c>
      <c r="AM55" s="99" t="str">
        <f t="shared" si="14"/>
        <v/>
      </c>
      <c r="AN55" s="100"/>
      <c r="AO55" s="101" t="str">
        <f t="shared" si="8"/>
        <v/>
      </c>
      <c r="AP55" s="102" t="str">
        <f>IF(ISERROR(IF($AO55="","",VLOOKUP(AO55,Table!$B$3:$E$44,4,TRUE))),"",IF($AO55="","",VLOOKUP(AO55,Table!$B$3:$E$44,4,TRUE)))</f>
        <v/>
      </c>
      <c r="AQ55" s="102" t="str">
        <f>IF(ISERROR(IF($AP55="","",VLOOKUP(AP55,Table!$H$12:$J$16,3,TRUE))),"",IF($AP55="","",VLOOKUP(AP55,Table!$H$12:$J$16,3,TRUE)))</f>
        <v/>
      </c>
      <c r="AR55" s="103"/>
      <c r="AS55" s="13"/>
      <c r="AV55" s="15"/>
      <c r="AW55" s="15"/>
      <c r="AX55" s="15"/>
      <c r="AY55" s="15"/>
      <c r="AZ55" s="15"/>
      <c r="BA55" s="15"/>
      <c r="BB55" s="15"/>
      <c r="BC55" s="15"/>
      <c r="BD55" s="15"/>
      <c r="BE55" s="15"/>
      <c r="BF55" s="15"/>
      <c r="BG55" s="15"/>
      <c r="BH55" s="15"/>
      <c r="BI55" s="15"/>
      <c r="BJ55" s="15"/>
      <c r="BK55" s="15"/>
    </row>
    <row r="56" spans="1:63" ht="18" hidden="1" customHeight="1">
      <c r="A56" s="45">
        <v>45</v>
      </c>
      <c r="B56" s="93">
        <f>'INPUT DATA'!B56</f>
        <v>0</v>
      </c>
      <c r="C56" s="104"/>
      <c r="D56" s="104"/>
      <c r="E56" s="105"/>
      <c r="F56" s="106"/>
      <c r="G56" s="107"/>
      <c r="H56" s="107"/>
      <c r="I56" s="107"/>
      <c r="J56" s="107"/>
      <c r="K56" s="107"/>
      <c r="L56" s="107"/>
      <c r="M56" s="107"/>
      <c r="N56" s="107"/>
      <c r="O56" s="107"/>
      <c r="P56" s="98"/>
      <c r="Q56" s="99"/>
      <c r="R56" s="100"/>
      <c r="S56" s="106"/>
      <c r="T56" s="107"/>
      <c r="U56" s="107"/>
      <c r="V56" s="107"/>
      <c r="W56" s="107"/>
      <c r="X56" s="107"/>
      <c r="Y56" s="107"/>
      <c r="Z56" s="107"/>
      <c r="AA56" s="107"/>
      <c r="AB56" s="107"/>
      <c r="AC56" s="98"/>
      <c r="AD56" s="99"/>
      <c r="AE56" s="100"/>
      <c r="AF56" s="97"/>
      <c r="AG56" s="97"/>
      <c r="AH56" s="97"/>
      <c r="AI56" s="97"/>
      <c r="AJ56" s="97"/>
      <c r="AK56" s="163"/>
      <c r="AL56" s="108" t="str">
        <f t="shared" si="13"/>
        <v/>
      </c>
      <c r="AM56" s="99" t="str">
        <f t="shared" si="14"/>
        <v/>
      </c>
      <c r="AN56" s="100"/>
      <c r="AO56" s="101" t="str">
        <f t="shared" si="8"/>
        <v/>
      </c>
      <c r="AP56" s="102" t="str">
        <f>IF(ISERROR(IF($AO56="","",VLOOKUP(AO56,Table!$B$3:$E$44,4,TRUE))),"",IF($AO56="","",VLOOKUP(AO56,Table!$B$3:$E$44,4,TRUE)))</f>
        <v/>
      </c>
      <c r="AQ56" s="102" t="str">
        <f>IF(ISERROR(IF($AP56="","",VLOOKUP(AP56,Table!$H$12:$J$16,3,TRUE))),"",IF($AP56="","",VLOOKUP(AP56,Table!$H$12:$J$16,3,TRUE)))</f>
        <v/>
      </c>
      <c r="AR56" s="103"/>
      <c r="AS56" s="13"/>
      <c r="AV56" s="15"/>
      <c r="AW56" s="15"/>
      <c r="AX56" s="15"/>
      <c r="AY56" s="15"/>
      <c r="AZ56" s="15"/>
      <c r="BA56" s="15"/>
      <c r="BB56" s="15"/>
      <c r="BC56" s="15"/>
      <c r="BD56" s="15"/>
      <c r="BE56" s="15"/>
      <c r="BF56" s="15"/>
      <c r="BG56" s="15"/>
      <c r="BH56" s="15"/>
      <c r="BI56" s="15"/>
      <c r="BJ56" s="15"/>
      <c r="BK56" s="15"/>
    </row>
    <row r="57" spans="1:63" ht="18" hidden="1" customHeight="1">
      <c r="A57" s="45">
        <v>46</v>
      </c>
      <c r="B57" s="93">
        <f>'INPUT DATA'!B57</f>
        <v>0</v>
      </c>
      <c r="C57" s="104"/>
      <c r="D57" s="104"/>
      <c r="E57" s="105"/>
      <c r="F57" s="106"/>
      <c r="G57" s="107"/>
      <c r="H57" s="107"/>
      <c r="I57" s="107"/>
      <c r="J57" s="107"/>
      <c r="K57" s="107"/>
      <c r="L57" s="107"/>
      <c r="M57" s="107"/>
      <c r="N57" s="107"/>
      <c r="O57" s="107"/>
      <c r="P57" s="98"/>
      <c r="Q57" s="99"/>
      <c r="R57" s="100"/>
      <c r="S57" s="106"/>
      <c r="T57" s="107"/>
      <c r="U57" s="107"/>
      <c r="V57" s="107"/>
      <c r="W57" s="107"/>
      <c r="X57" s="107"/>
      <c r="Y57" s="107"/>
      <c r="Z57" s="107"/>
      <c r="AA57" s="107"/>
      <c r="AB57" s="107"/>
      <c r="AC57" s="98"/>
      <c r="AD57" s="99"/>
      <c r="AE57" s="100"/>
      <c r="AF57" s="97"/>
      <c r="AG57" s="97"/>
      <c r="AH57" s="97"/>
      <c r="AI57" s="97"/>
      <c r="AJ57" s="97"/>
      <c r="AK57" s="163"/>
      <c r="AL57" s="108" t="str">
        <f t="shared" si="13"/>
        <v/>
      </c>
      <c r="AM57" s="99" t="str">
        <f t="shared" si="14"/>
        <v/>
      </c>
      <c r="AN57" s="100"/>
      <c r="AO57" s="101" t="str">
        <f t="shared" si="8"/>
        <v/>
      </c>
      <c r="AP57" s="102" t="str">
        <f>IF(ISERROR(IF($AO57="","",VLOOKUP(AO57,Table!$B$3:$E$44,4,TRUE))),"",IF($AO57="","",VLOOKUP(AO57,Table!$B$3:$E$44,4,TRUE)))</f>
        <v/>
      </c>
      <c r="AQ57" s="102" t="str">
        <f>IF(ISERROR(IF($AP57="","",VLOOKUP(AP57,Table!$H$12:$J$16,3,TRUE))),"",IF($AP57="","",VLOOKUP(AP57,Table!$H$12:$J$16,3,TRUE)))</f>
        <v/>
      </c>
      <c r="AR57" s="103"/>
      <c r="AS57" s="13"/>
      <c r="AV57" s="15"/>
      <c r="AW57" s="15"/>
      <c r="AX57" s="15"/>
      <c r="AY57" s="15"/>
      <c r="AZ57" s="15"/>
      <c r="BA57" s="15"/>
      <c r="BB57" s="15"/>
      <c r="BC57" s="15"/>
      <c r="BD57" s="15"/>
      <c r="BE57" s="15"/>
      <c r="BF57" s="15"/>
      <c r="BG57" s="15"/>
      <c r="BH57" s="15"/>
      <c r="BI57" s="15"/>
      <c r="BJ57" s="15"/>
      <c r="BK57" s="15"/>
    </row>
    <row r="58" spans="1:63" ht="18" hidden="1" customHeight="1">
      <c r="A58" s="45">
        <v>47</v>
      </c>
      <c r="B58" s="93">
        <f>'INPUT DATA'!B58</f>
        <v>0</v>
      </c>
      <c r="C58" s="104"/>
      <c r="D58" s="104"/>
      <c r="E58" s="105"/>
      <c r="F58" s="106"/>
      <c r="G58" s="107"/>
      <c r="H58" s="107"/>
      <c r="I58" s="107"/>
      <c r="J58" s="107"/>
      <c r="K58" s="107"/>
      <c r="L58" s="107"/>
      <c r="M58" s="107"/>
      <c r="N58" s="107"/>
      <c r="O58" s="107"/>
      <c r="P58" s="98"/>
      <c r="Q58" s="99"/>
      <c r="R58" s="100"/>
      <c r="S58" s="106"/>
      <c r="T58" s="107"/>
      <c r="U58" s="107"/>
      <c r="V58" s="107"/>
      <c r="W58" s="107"/>
      <c r="X58" s="107"/>
      <c r="Y58" s="107"/>
      <c r="Z58" s="107"/>
      <c r="AA58" s="107"/>
      <c r="AB58" s="107"/>
      <c r="AC58" s="98"/>
      <c r="AD58" s="99"/>
      <c r="AE58" s="100"/>
      <c r="AF58" s="97"/>
      <c r="AG58" s="97"/>
      <c r="AH58" s="97"/>
      <c r="AI58" s="97"/>
      <c r="AJ58" s="97"/>
      <c r="AK58" s="163"/>
      <c r="AL58" s="108" t="str">
        <f t="shared" si="13"/>
        <v/>
      </c>
      <c r="AM58" s="99" t="str">
        <f t="shared" si="14"/>
        <v/>
      </c>
      <c r="AN58" s="100"/>
      <c r="AO58" s="101" t="str">
        <f t="shared" si="8"/>
        <v/>
      </c>
      <c r="AP58" s="102" t="str">
        <f>IF(ISERROR(IF($AO58="","",VLOOKUP(AO58,Table!$B$3:$E$44,4,TRUE))),"",IF($AO58="","",VLOOKUP(AO58,Table!$B$3:$E$44,4,TRUE)))</f>
        <v/>
      </c>
      <c r="AQ58" s="102" t="str">
        <f>IF(ISERROR(IF($AP58="","",VLOOKUP(AP58,Table!$H$12:$J$16,3,TRUE))),"",IF($AP58="","",VLOOKUP(AP58,Table!$H$12:$J$16,3,TRUE)))</f>
        <v/>
      </c>
      <c r="AR58" s="103"/>
      <c r="AS58" s="13"/>
      <c r="AV58" s="15"/>
      <c r="AW58" s="15"/>
      <c r="AX58" s="15"/>
      <c r="AY58" s="15"/>
      <c r="AZ58" s="15"/>
      <c r="BA58" s="15"/>
      <c r="BB58" s="15"/>
      <c r="BC58" s="15"/>
      <c r="BD58" s="15"/>
      <c r="BE58" s="15"/>
      <c r="BF58" s="15"/>
      <c r="BG58" s="15"/>
      <c r="BH58" s="15"/>
      <c r="BI58" s="15"/>
      <c r="BJ58" s="15"/>
      <c r="BK58" s="15"/>
    </row>
    <row r="59" spans="1:63" ht="18" hidden="1" customHeight="1">
      <c r="A59" s="45">
        <v>48</v>
      </c>
      <c r="B59" s="93">
        <f>'INPUT DATA'!B59</f>
        <v>0</v>
      </c>
      <c r="C59" s="104"/>
      <c r="D59" s="104"/>
      <c r="E59" s="105"/>
      <c r="F59" s="106"/>
      <c r="G59" s="107"/>
      <c r="H59" s="107"/>
      <c r="I59" s="107"/>
      <c r="J59" s="107"/>
      <c r="K59" s="107"/>
      <c r="L59" s="107"/>
      <c r="M59" s="107"/>
      <c r="N59" s="107"/>
      <c r="O59" s="107"/>
      <c r="P59" s="98"/>
      <c r="Q59" s="99"/>
      <c r="R59" s="100"/>
      <c r="S59" s="106"/>
      <c r="T59" s="107"/>
      <c r="U59" s="107"/>
      <c r="V59" s="107"/>
      <c r="W59" s="107"/>
      <c r="X59" s="107"/>
      <c r="Y59" s="107"/>
      <c r="Z59" s="107"/>
      <c r="AA59" s="107"/>
      <c r="AB59" s="107"/>
      <c r="AC59" s="98"/>
      <c r="AD59" s="99"/>
      <c r="AE59" s="100"/>
      <c r="AF59" s="97"/>
      <c r="AG59" s="97"/>
      <c r="AH59" s="97"/>
      <c r="AI59" s="97"/>
      <c r="AJ59" s="97"/>
      <c r="AK59" s="163"/>
      <c r="AL59" s="108" t="str">
        <f t="shared" si="13"/>
        <v/>
      </c>
      <c r="AM59" s="99" t="str">
        <f t="shared" si="14"/>
        <v/>
      </c>
      <c r="AN59" s="100"/>
      <c r="AO59" s="101" t="str">
        <f t="shared" si="8"/>
        <v/>
      </c>
      <c r="AP59" s="102" t="str">
        <f>IF(ISERROR(IF($AO59="","",VLOOKUP(AO59,Table!$B$3:$E$44,4,TRUE))),"",IF($AO59="","",VLOOKUP(AO59,Table!$B$3:$E$44,4,TRUE)))</f>
        <v/>
      </c>
      <c r="AQ59" s="102" t="str">
        <f>IF(ISERROR(IF($AP59="","",VLOOKUP(AP59,Table!$H$12:$J$16,3,TRUE))),"",IF($AP59="","",VLOOKUP(AP59,Table!$H$12:$J$16,3,TRUE)))</f>
        <v/>
      </c>
      <c r="AR59" s="103"/>
      <c r="AS59" s="13"/>
      <c r="AV59" s="15"/>
      <c r="AW59" s="15"/>
      <c r="AX59" s="15"/>
      <c r="AY59" s="15"/>
      <c r="AZ59" s="15"/>
      <c r="BA59" s="15"/>
      <c r="BB59" s="15"/>
      <c r="BC59" s="15"/>
      <c r="BD59" s="15"/>
      <c r="BE59" s="15"/>
      <c r="BF59" s="15"/>
      <c r="BG59" s="15"/>
      <c r="BH59" s="15"/>
      <c r="BI59" s="15"/>
      <c r="BJ59" s="15"/>
      <c r="BK59" s="15"/>
    </row>
    <row r="60" spans="1:63" ht="18" hidden="1" customHeight="1">
      <c r="A60" s="45">
        <v>49</v>
      </c>
      <c r="B60" s="93">
        <f>'INPUT DATA'!B60</f>
        <v>0</v>
      </c>
      <c r="C60" s="104"/>
      <c r="D60" s="104"/>
      <c r="E60" s="105"/>
      <c r="F60" s="106"/>
      <c r="G60" s="107"/>
      <c r="H60" s="107"/>
      <c r="I60" s="107"/>
      <c r="J60" s="107"/>
      <c r="K60" s="107"/>
      <c r="L60" s="107"/>
      <c r="M60" s="107"/>
      <c r="N60" s="107"/>
      <c r="O60" s="107"/>
      <c r="P60" s="98"/>
      <c r="Q60" s="99"/>
      <c r="R60" s="100"/>
      <c r="S60" s="106"/>
      <c r="T60" s="107"/>
      <c r="U60" s="107"/>
      <c r="V60" s="107"/>
      <c r="W60" s="107"/>
      <c r="X60" s="107"/>
      <c r="Y60" s="107"/>
      <c r="Z60" s="107"/>
      <c r="AA60" s="107"/>
      <c r="AB60" s="107"/>
      <c r="AC60" s="98"/>
      <c r="AD60" s="99"/>
      <c r="AE60" s="100"/>
      <c r="AF60" s="97"/>
      <c r="AG60" s="97"/>
      <c r="AH60" s="97"/>
      <c r="AI60" s="97"/>
      <c r="AJ60" s="97"/>
      <c r="AK60" s="163"/>
      <c r="AL60" s="108" t="str">
        <f t="shared" si="13"/>
        <v/>
      </c>
      <c r="AM60" s="99" t="str">
        <f t="shared" si="14"/>
        <v/>
      </c>
      <c r="AN60" s="100"/>
      <c r="AO60" s="101" t="str">
        <f t="shared" si="8"/>
        <v/>
      </c>
      <c r="AP60" s="102" t="str">
        <f>IF(ISERROR(IF($AO60="","",VLOOKUP(AO60,Table!$B$3:$E$44,4,TRUE))),"",IF($AO60="","",VLOOKUP(AO60,Table!$B$3:$E$44,4,TRUE)))</f>
        <v/>
      </c>
      <c r="AQ60" s="102" t="str">
        <f>IF(ISERROR(IF($AP60="","",VLOOKUP(AP60,Table!$H$12:$J$16,3,TRUE))),"",IF($AP60="","",VLOOKUP(AP60,Table!$H$12:$J$16,3,TRUE)))</f>
        <v/>
      </c>
      <c r="AR60" s="103"/>
      <c r="AS60" s="13"/>
      <c r="AV60" s="15"/>
      <c r="AW60" s="15"/>
      <c r="AX60" s="15"/>
      <c r="AY60" s="15"/>
      <c r="AZ60" s="15"/>
      <c r="BA60" s="15"/>
      <c r="BB60" s="15"/>
      <c r="BC60" s="15"/>
      <c r="BD60" s="15"/>
      <c r="BE60" s="15"/>
      <c r="BF60" s="15"/>
      <c r="BG60" s="15"/>
      <c r="BH60" s="15"/>
      <c r="BI60" s="15"/>
      <c r="BJ60" s="15"/>
      <c r="BK60" s="15"/>
    </row>
    <row r="61" spans="1:63" ht="18" hidden="1" customHeight="1">
      <c r="A61" s="45">
        <v>50</v>
      </c>
      <c r="B61" s="93">
        <f>'INPUT DATA'!B61</f>
        <v>0</v>
      </c>
      <c r="C61" s="104"/>
      <c r="D61" s="104"/>
      <c r="E61" s="105"/>
      <c r="F61" s="106"/>
      <c r="G61" s="107"/>
      <c r="H61" s="107"/>
      <c r="I61" s="107"/>
      <c r="J61" s="107"/>
      <c r="K61" s="107"/>
      <c r="L61" s="107"/>
      <c r="M61" s="107"/>
      <c r="N61" s="107"/>
      <c r="O61" s="107"/>
      <c r="P61" s="98"/>
      <c r="Q61" s="99"/>
      <c r="R61" s="100"/>
      <c r="S61" s="106"/>
      <c r="T61" s="107"/>
      <c r="U61" s="107"/>
      <c r="V61" s="107"/>
      <c r="W61" s="107"/>
      <c r="X61" s="107"/>
      <c r="Y61" s="107"/>
      <c r="Z61" s="107"/>
      <c r="AA61" s="107"/>
      <c r="AB61" s="107"/>
      <c r="AC61" s="98"/>
      <c r="AD61" s="99"/>
      <c r="AE61" s="100"/>
      <c r="AF61" s="97"/>
      <c r="AG61" s="97"/>
      <c r="AH61" s="97"/>
      <c r="AI61" s="97"/>
      <c r="AJ61" s="97"/>
      <c r="AK61" s="163"/>
      <c r="AL61" s="108" t="str">
        <f t="shared" si="13"/>
        <v/>
      </c>
      <c r="AM61" s="99" t="str">
        <f t="shared" si="14"/>
        <v/>
      </c>
      <c r="AN61" s="100"/>
      <c r="AO61" s="101" t="str">
        <f t="shared" si="8"/>
        <v/>
      </c>
      <c r="AP61" s="102" t="str">
        <f>IF(ISERROR(IF($AO61="","",VLOOKUP(AO61,Table!$B$3:$E$44,4,TRUE))),"",IF($AO61="","",VLOOKUP(AO61,Table!$B$3:$E$44,4,TRUE)))</f>
        <v/>
      </c>
      <c r="AQ61" s="102" t="str">
        <f>IF(ISERROR(IF($AP61="","",VLOOKUP(AP61,Table!$H$12:$J$16,3,TRUE))),"",IF($AP61="","",VLOOKUP(AP61,Table!$H$12:$J$16,3,TRUE)))</f>
        <v/>
      </c>
      <c r="AR61" s="103"/>
      <c r="AS61" s="13"/>
      <c r="AV61" s="15"/>
      <c r="AW61" s="15"/>
      <c r="AX61" s="15"/>
      <c r="AY61" s="15"/>
      <c r="AZ61" s="15"/>
      <c r="BA61" s="15"/>
      <c r="BB61" s="15"/>
      <c r="BC61" s="15"/>
      <c r="BD61" s="15"/>
      <c r="BE61" s="15"/>
      <c r="BF61" s="15"/>
      <c r="BG61" s="15"/>
      <c r="BH61" s="15"/>
      <c r="BI61" s="15"/>
      <c r="BJ61" s="15"/>
      <c r="BK61" s="15"/>
    </row>
    <row r="62" spans="1:63" ht="18" hidden="1" customHeight="1">
      <c r="A62" s="45">
        <v>51</v>
      </c>
      <c r="B62" s="93">
        <f>'INPUT DATA'!B62</f>
        <v>0</v>
      </c>
      <c r="C62" s="104"/>
      <c r="D62" s="104"/>
      <c r="E62" s="105"/>
      <c r="F62" s="106"/>
      <c r="G62" s="107"/>
      <c r="H62" s="107"/>
      <c r="I62" s="107"/>
      <c r="J62" s="107"/>
      <c r="K62" s="107"/>
      <c r="L62" s="107"/>
      <c r="M62" s="107"/>
      <c r="N62" s="107"/>
      <c r="O62" s="107"/>
      <c r="P62" s="98" t="str">
        <f t="shared" si="1"/>
        <v/>
      </c>
      <c r="Q62" s="99" t="str">
        <f t="shared" si="2"/>
        <v/>
      </c>
      <c r="R62" s="100" t="str">
        <f t="shared" si="3"/>
        <v/>
      </c>
      <c r="S62" s="106"/>
      <c r="T62" s="107"/>
      <c r="U62" s="107"/>
      <c r="V62" s="107"/>
      <c r="W62" s="107"/>
      <c r="X62" s="107"/>
      <c r="Y62" s="107"/>
      <c r="Z62" s="107"/>
      <c r="AA62" s="107"/>
      <c r="AB62" s="107"/>
      <c r="AC62" s="98" t="str">
        <f t="shared" si="4"/>
        <v/>
      </c>
      <c r="AD62" s="99" t="str">
        <f t="shared" si="5"/>
        <v/>
      </c>
      <c r="AE62" s="100" t="str">
        <f t="shared" si="6"/>
        <v/>
      </c>
      <c r="AF62" s="97"/>
      <c r="AG62" s="97"/>
      <c r="AH62" s="97"/>
      <c r="AI62" s="97"/>
      <c r="AJ62" s="97"/>
      <c r="AK62" s="163"/>
      <c r="AL62" s="108" t="str">
        <f t="shared" si="13"/>
        <v/>
      </c>
      <c r="AM62" s="99" t="str">
        <f t="shared" si="14"/>
        <v/>
      </c>
      <c r="AN62" s="100" t="str">
        <f t="shared" si="7"/>
        <v/>
      </c>
      <c r="AO62" s="101" t="str">
        <f t="shared" si="8"/>
        <v/>
      </c>
      <c r="AP62" s="102" t="str">
        <f>IF(ISERROR(IF($AO62="","",VLOOKUP(AO62,Table!$B$3:$E$44,4,TRUE))),"",IF($AO62="","",VLOOKUP(AO62,Table!$B$3:$E$44,4,TRUE)))</f>
        <v/>
      </c>
      <c r="AQ62" s="102" t="str">
        <f>IF(ISERROR(IF($AP62="","",VLOOKUP(AP62,Table!$H$12:$J$16,3,TRUE))),"",IF($AP62="","",VLOOKUP(AP62,Table!$H$12:$J$16,3,TRUE)))</f>
        <v/>
      </c>
      <c r="AR62" s="103" t="str">
        <f>IF(AP62="","",VLOOKUP(ROUND(AP62,0),Table!$H$3:$J$7,3,TRUE))</f>
        <v/>
      </c>
      <c r="AS62" s="13"/>
      <c r="AV62" s="15"/>
      <c r="AW62" s="15"/>
      <c r="AX62" s="15"/>
      <c r="AY62" s="15"/>
      <c r="AZ62" s="15"/>
      <c r="BA62" s="15"/>
      <c r="BB62" s="15"/>
      <c r="BC62" s="15"/>
      <c r="BD62" s="15"/>
      <c r="BE62" s="15"/>
      <c r="BF62" s="15"/>
      <c r="BG62" s="15"/>
      <c r="BH62" s="15"/>
      <c r="BI62" s="15"/>
      <c r="BJ62" s="15"/>
      <c r="BK62" s="15"/>
    </row>
    <row r="63" spans="1:63" ht="18" hidden="1" customHeight="1">
      <c r="A63" s="45">
        <v>52</v>
      </c>
      <c r="B63" s="43">
        <f>'INPUT DATA'!B63</f>
        <v>0</v>
      </c>
      <c r="C63" s="104"/>
      <c r="D63" s="104"/>
      <c r="E63" s="105"/>
      <c r="F63" s="106"/>
      <c r="G63" s="107"/>
      <c r="H63" s="107"/>
      <c r="I63" s="107"/>
      <c r="J63" s="107"/>
      <c r="K63" s="107"/>
      <c r="L63" s="107"/>
      <c r="M63" s="107"/>
      <c r="N63" s="107"/>
      <c r="O63" s="107"/>
      <c r="P63" s="98" t="str">
        <f t="shared" si="1"/>
        <v/>
      </c>
      <c r="Q63" s="99" t="str">
        <f t="shared" si="2"/>
        <v/>
      </c>
      <c r="R63" s="100" t="str">
        <f t="shared" si="3"/>
        <v/>
      </c>
      <c r="S63" s="106"/>
      <c r="T63" s="107"/>
      <c r="U63" s="107"/>
      <c r="V63" s="107"/>
      <c r="W63" s="107"/>
      <c r="X63" s="107"/>
      <c r="Y63" s="107"/>
      <c r="Z63" s="107"/>
      <c r="AA63" s="107"/>
      <c r="AB63" s="107"/>
      <c r="AC63" s="98" t="str">
        <f t="shared" si="4"/>
        <v/>
      </c>
      <c r="AD63" s="99" t="str">
        <f t="shared" si="5"/>
        <v/>
      </c>
      <c r="AE63" s="100" t="str">
        <f t="shared" si="6"/>
        <v/>
      </c>
      <c r="AF63" s="97"/>
      <c r="AG63" s="97"/>
      <c r="AH63" s="97"/>
      <c r="AI63" s="97"/>
      <c r="AJ63" s="97"/>
      <c r="AK63" s="163"/>
      <c r="AL63" s="108" t="str">
        <f t="shared" si="13"/>
        <v/>
      </c>
      <c r="AM63" s="99" t="str">
        <f t="shared" si="14"/>
        <v/>
      </c>
      <c r="AN63" s="100" t="str">
        <f t="shared" si="7"/>
        <v/>
      </c>
      <c r="AO63" s="101" t="str">
        <f t="shared" si="8"/>
        <v/>
      </c>
      <c r="AP63" s="102" t="str">
        <f>IF(ISERROR(IF($AO63="","",VLOOKUP(AO63,Table!$B$3:$E$44,4,TRUE))),"",IF($AO63="","",VLOOKUP(AO63,Table!$B$3:$E$44,4,TRUE)))</f>
        <v/>
      </c>
      <c r="AQ63" s="102" t="str">
        <f>IF(ISERROR(IF($AP63="","",VLOOKUP(AP63,Table!$H$12:$J$16,3,TRUE))),"",IF($AP63="","",VLOOKUP(AP63,Table!$H$12:$J$16,3,TRUE)))</f>
        <v/>
      </c>
      <c r="AR63" s="103" t="str">
        <f>IF(AP63="","",VLOOKUP(ROUND(AP63,0),Table!$H$3:$J$7,3,TRUE))</f>
        <v/>
      </c>
      <c r="AS63" s="13"/>
      <c r="AV63" s="15"/>
      <c r="AW63" s="15"/>
      <c r="AX63" s="15"/>
      <c r="AY63" s="15"/>
      <c r="AZ63" s="15"/>
      <c r="BA63" s="15"/>
      <c r="BB63" s="15"/>
      <c r="BC63" s="15"/>
      <c r="BD63" s="15"/>
      <c r="BE63" s="15"/>
      <c r="BF63" s="15"/>
      <c r="BG63" s="15"/>
      <c r="BH63" s="15"/>
      <c r="BI63" s="15"/>
      <c r="BJ63" s="15"/>
      <c r="BK63" s="15"/>
    </row>
    <row r="64" spans="1:63" ht="18" hidden="1" customHeight="1">
      <c r="A64" s="45">
        <v>53</v>
      </c>
      <c r="B64" s="43">
        <f>'INPUT DATA'!B64</f>
        <v>0</v>
      </c>
      <c r="C64" s="104"/>
      <c r="D64" s="104"/>
      <c r="E64" s="105"/>
      <c r="F64" s="106"/>
      <c r="G64" s="107"/>
      <c r="H64" s="107"/>
      <c r="I64" s="107"/>
      <c r="J64" s="107"/>
      <c r="K64" s="107"/>
      <c r="L64" s="107"/>
      <c r="M64" s="107"/>
      <c r="N64" s="107"/>
      <c r="O64" s="107"/>
      <c r="P64" s="98" t="str">
        <f t="shared" si="1"/>
        <v/>
      </c>
      <c r="Q64" s="99" t="str">
        <f t="shared" si="2"/>
        <v/>
      </c>
      <c r="R64" s="100" t="str">
        <f t="shared" si="3"/>
        <v/>
      </c>
      <c r="S64" s="106"/>
      <c r="T64" s="107"/>
      <c r="U64" s="107"/>
      <c r="V64" s="107"/>
      <c r="W64" s="107"/>
      <c r="X64" s="107"/>
      <c r="Y64" s="107"/>
      <c r="Z64" s="107"/>
      <c r="AA64" s="107"/>
      <c r="AB64" s="107"/>
      <c r="AC64" s="98" t="str">
        <f t="shared" si="4"/>
        <v/>
      </c>
      <c r="AD64" s="99" t="str">
        <f t="shared" si="5"/>
        <v/>
      </c>
      <c r="AE64" s="100" t="str">
        <f t="shared" si="6"/>
        <v/>
      </c>
      <c r="AF64" s="97"/>
      <c r="AG64" s="97"/>
      <c r="AH64" s="97"/>
      <c r="AI64" s="97"/>
      <c r="AJ64" s="97"/>
      <c r="AK64" s="163"/>
      <c r="AL64" s="108" t="str">
        <f t="shared" si="13"/>
        <v/>
      </c>
      <c r="AM64" s="99" t="str">
        <f t="shared" si="14"/>
        <v/>
      </c>
      <c r="AN64" s="100" t="str">
        <f t="shared" si="7"/>
        <v/>
      </c>
      <c r="AO64" s="101" t="str">
        <f t="shared" si="8"/>
        <v/>
      </c>
      <c r="AP64" s="102" t="str">
        <f>IF(ISERROR(IF($AO64="","",VLOOKUP(AO64,Table!$B$3:$E$44,4,TRUE))),"",IF($AO64="","",VLOOKUP(AO64,Table!$B$3:$E$44,4,TRUE)))</f>
        <v/>
      </c>
      <c r="AQ64" s="102" t="str">
        <f>IF(ISERROR(IF($AP64="","",VLOOKUP(AP64,Table!$H$12:$J$16,3,TRUE))),"",IF($AP64="","",VLOOKUP(AP64,Table!$H$12:$J$16,3,TRUE)))</f>
        <v/>
      </c>
      <c r="AR64" s="103" t="str">
        <f>IF(AP64="","",VLOOKUP(ROUND(AP64,0),Table!$H$3:$J$7,3,TRUE))</f>
        <v/>
      </c>
      <c r="AS64" s="13"/>
      <c r="AV64" s="15"/>
      <c r="AW64" s="15"/>
      <c r="AX64" s="15"/>
      <c r="AY64" s="15"/>
      <c r="AZ64" s="15"/>
      <c r="BA64" s="15"/>
      <c r="BB64" s="15"/>
      <c r="BC64" s="15"/>
      <c r="BD64" s="15"/>
      <c r="BE64" s="15"/>
      <c r="BF64" s="15"/>
      <c r="BG64" s="15"/>
      <c r="BH64" s="15"/>
      <c r="BI64" s="15"/>
      <c r="BJ64" s="15"/>
      <c r="BK64" s="15"/>
    </row>
    <row r="65" spans="1:63" ht="18" hidden="1" customHeight="1">
      <c r="A65" s="45">
        <v>54</v>
      </c>
      <c r="B65" s="93">
        <f>'INPUT DATA'!B65</f>
        <v>0</v>
      </c>
      <c r="C65" s="104"/>
      <c r="D65" s="104"/>
      <c r="E65" s="105"/>
      <c r="F65" s="106"/>
      <c r="G65" s="107"/>
      <c r="H65" s="107"/>
      <c r="I65" s="107"/>
      <c r="J65" s="107"/>
      <c r="K65" s="107"/>
      <c r="L65" s="107"/>
      <c r="M65" s="107"/>
      <c r="N65" s="107"/>
      <c r="O65" s="107"/>
      <c r="P65" s="98" t="str">
        <f t="shared" si="1"/>
        <v/>
      </c>
      <c r="Q65" s="99" t="str">
        <f t="shared" si="2"/>
        <v/>
      </c>
      <c r="R65" s="100" t="str">
        <f t="shared" si="3"/>
        <v/>
      </c>
      <c r="S65" s="106"/>
      <c r="T65" s="107"/>
      <c r="U65" s="107"/>
      <c r="V65" s="107"/>
      <c r="W65" s="107"/>
      <c r="X65" s="107"/>
      <c r="Y65" s="107"/>
      <c r="Z65" s="107"/>
      <c r="AA65" s="107"/>
      <c r="AB65" s="107"/>
      <c r="AC65" s="98" t="str">
        <f t="shared" si="4"/>
        <v/>
      </c>
      <c r="AD65" s="99" t="str">
        <f t="shared" si="5"/>
        <v/>
      </c>
      <c r="AE65" s="100" t="str">
        <f t="shared" si="6"/>
        <v/>
      </c>
      <c r="AF65" s="97"/>
      <c r="AG65" s="97"/>
      <c r="AH65" s="97"/>
      <c r="AI65" s="97"/>
      <c r="AJ65" s="97"/>
      <c r="AK65" s="163"/>
      <c r="AL65" s="108" t="str">
        <f t="shared" si="13"/>
        <v/>
      </c>
      <c r="AM65" s="99" t="str">
        <f t="shared" si="14"/>
        <v/>
      </c>
      <c r="AN65" s="100" t="str">
        <f t="shared" si="7"/>
        <v/>
      </c>
      <c r="AO65" s="101" t="str">
        <f t="shared" si="8"/>
        <v/>
      </c>
      <c r="AP65" s="102" t="str">
        <f>IF(ISERROR(IF($AO65="","",VLOOKUP(AO65,Table!$B$3:$E$44,4,TRUE))),"",IF($AO65="","",VLOOKUP(AO65,Table!$B$3:$E$44,4,TRUE)))</f>
        <v/>
      </c>
      <c r="AQ65" s="102" t="str">
        <f>IF(ISERROR(IF($AP65="","",VLOOKUP(AP65,Table!$H$12:$J$16,3,TRUE))),"",IF($AP65="","",VLOOKUP(AP65,Table!$H$12:$J$16,3,TRUE)))</f>
        <v/>
      </c>
      <c r="AR65" s="103" t="str">
        <f>IF(AP65="","",VLOOKUP(ROUND(AP65,0),Table!$H$3:$J$7,3,TRUE))</f>
        <v/>
      </c>
      <c r="AS65" s="13"/>
      <c r="AV65" s="15"/>
      <c r="AW65" s="15"/>
      <c r="AX65" s="15"/>
      <c r="AY65" s="15"/>
      <c r="AZ65" s="15"/>
      <c r="BA65" s="15"/>
      <c r="BB65" s="15"/>
      <c r="BC65" s="15"/>
      <c r="BD65" s="15"/>
      <c r="BE65" s="15"/>
      <c r="BF65" s="15"/>
      <c r="BG65" s="15"/>
      <c r="BH65" s="15"/>
      <c r="BI65" s="15"/>
      <c r="BJ65" s="15"/>
      <c r="BK65" s="15"/>
    </row>
    <row r="66" spans="1:63" ht="18" hidden="1" customHeight="1">
      <c r="A66" s="45">
        <v>55</v>
      </c>
      <c r="B66" s="93">
        <f>'INPUT DATA'!B66</f>
        <v>0</v>
      </c>
      <c r="C66" s="104"/>
      <c r="D66" s="104"/>
      <c r="E66" s="105"/>
      <c r="F66" s="106"/>
      <c r="G66" s="107"/>
      <c r="H66" s="107"/>
      <c r="I66" s="107"/>
      <c r="J66" s="107"/>
      <c r="K66" s="107"/>
      <c r="L66" s="107"/>
      <c r="M66" s="107"/>
      <c r="N66" s="107"/>
      <c r="O66" s="107"/>
      <c r="P66" s="98" t="str">
        <f t="shared" si="1"/>
        <v/>
      </c>
      <c r="Q66" s="99" t="str">
        <f t="shared" si="2"/>
        <v/>
      </c>
      <c r="R66" s="100" t="str">
        <f t="shared" si="3"/>
        <v/>
      </c>
      <c r="S66" s="106"/>
      <c r="T66" s="107"/>
      <c r="U66" s="107"/>
      <c r="V66" s="107"/>
      <c r="W66" s="107"/>
      <c r="X66" s="107"/>
      <c r="Y66" s="107"/>
      <c r="Z66" s="107"/>
      <c r="AA66" s="107"/>
      <c r="AB66" s="107"/>
      <c r="AC66" s="98" t="str">
        <f t="shared" si="4"/>
        <v/>
      </c>
      <c r="AD66" s="99" t="str">
        <f t="shared" si="5"/>
        <v/>
      </c>
      <c r="AE66" s="100" t="str">
        <f t="shared" si="6"/>
        <v/>
      </c>
      <c r="AF66" s="97"/>
      <c r="AG66" s="97"/>
      <c r="AH66" s="97"/>
      <c r="AI66" s="97"/>
      <c r="AJ66" s="97"/>
      <c r="AK66" s="163"/>
      <c r="AL66" s="108" t="str">
        <f t="shared" si="13"/>
        <v/>
      </c>
      <c r="AM66" s="99" t="str">
        <f t="shared" si="14"/>
        <v/>
      </c>
      <c r="AN66" s="100" t="str">
        <f t="shared" si="7"/>
        <v/>
      </c>
      <c r="AO66" s="101" t="str">
        <f t="shared" si="8"/>
        <v/>
      </c>
      <c r="AP66" s="102" t="str">
        <f>IF(ISERROR(IF($AO66="","",VLOOKUP(AO66,Table!$B$3:$E$44,4,TRUE))),"",IF($AO66="","",VLOOKUP(AO66,Table!$B$3:$E$44,4,TRUE)))</f>
        <v/>
      </c>
      <c r="AQ66" s="102" t="str">
        <f>IF(ISERROR(IF($AP66="","",VLOOKUP(AP66,Table!$H$12:$J$16,3,TRUE))),"",IF($AP66="","",VLOOKUP(AP66,Table!$H$12:$J$16,3,TRUE)))</f>
        <v/>
      </c>
      <c r="AR66" s="103" t="str">
        <f>IF(AP66="","",VLOOKUP(ROUND(AP66,0),Table!$H$3:$J$7,3,TRUE))</f>
        <v/>
      </c>
      <c r="AS66" s="13"/>
      <c r="AV66" s="15"/>
      <c r="AW66" s="15"/>
      <c r="AX66" s="15"/>
      <c r="AY66" s="15"/>
      <c r="AZ66" s="15"/>
      <c r="BA66" s="15"/>
      <c r="BB66" s="15"/>
      <c r="BC66" s="15"/>
      <c r="BD66" s="15"/>
      <c r="BE66" s="15"/>
      <c r="BF66" s="15"/>
      <c r="BG66" s="15"/>
      <c r="BH66" s="15"/>
      <c r="BI66" s="15"/>
      <c r="BJ66" s="15"/>
      <c r="BK66" s="15"/>
    </row>
    <row r="67" spans="1:63" ht="18" hidden="1" customHeight="1">
      <c r="A67" s="45">
        <v>56</v>
      </c>
      <c r="B67" s="43">
        <f>'INPUT DATA'!B67</f>
        <v>0</v>
      </c>
      <c r="C67" s="104"/>
      <c r="D67" s="104"/>
      <c r="E67" s="105"/>
      <c r="F67" s="106"/>
      <c r="G67" s="107"/>
      <c r="H67" s="107"/>
      <c r="I67" s="107"/>
      <c r="J67" s="107"/>
      <c r="K67" s="107"/>
      <c r="L67" s="107"/>
      <c r="M67" s="107"/>
      <c r="N67" s="107"/>
      <c r="O67" s="107"/>
      <c r="P67" s="98" t="str">
        <f t="shared" si="1"/>
        <v/>
      </c>
      <c r="Q67" s="99" t="str">
        <f t="shared" si="2"/>
        <v/>
      </c>
      <c r="R67" s="100" t="str">
        <f t="shared" si="3"/>
        <v/>
      </c>
      <c r="S67" s="106"/>
      <c r="T67" s="107"/>
      <c r="U67" s="107"/>
      <c r="V67" s="107"/>
      <c r="W67" s="107"/>
      <c r="X67" s="107"/>
      <c r="Y67" s="107"/>
      <c r="Z67" s="107"/>
      <c r="AA67" s="107"/>
      <c r="AB67" s="107"/>
      <c r="AC67" s="98" t="str">
        <f t="shared" si="4"/>
        <v/>
      </c>
      <c r="AD67" s="99" t="str">
        <f t="shared" si="5"/>
        <v/>
      </c>
      <c r="AE67" s="100" t="str">
        <f t="shared" si="6"/>
        <v/>
      </c>
      <c r="AF67" s="97"/>
      <c r="AG67" s="97"/>
      <c r="AH67" s="97"/>
      <c r="AI67" s="97"/>
      <c r="AJ67" s="97"/>
      <c r="AK67" s="163"/>
      <c r="AL67" s="108" t="str">
        <f t="shared" si="13"/>
        <v/>
      </c>
      <c r="AM67" s="99" t="str">
        <f t="shared" si="14"/>
        <v/>
      </c>
      <c r="AN67" s="100" t="str">
        <f t="shared" si="7"/>
        <v/>
      </c>
      <c r="AO67" s="101" t="str">
        <f t="shared" si="8"/>
        <v/>
      </c>
      <c r="AP67" s="102" t="str">
        <f>IF(ISERROR(IF($AO67="","",VLOOKUP(AO67,Table!$B$3:$E$44,4,TRUE))),"",IF($AO67="","",VLOOKUP(AO67,Table!$B$3:$E$44,4,TRUE)))</f>
        <v/>
      </c>
      <c r="AQ67" s="102" t="str">
        <f>IF(ISERROR(IF($AP67="","",VLOOKUP(AP67,Table!$H$12:$J$16,3,TRUE))),"",IF($AP67="","",VLOOKUP(AP67,Table!$H$12:$J$16,3,TRUE)))</f>
        <v/>
      </c>
      <c r="AR67" s="103" t="str">
        <f>IF(AP67="","",VLOOKUP(ROUND(AP67,0),Table!$H$3:$J$7,3,TRUE))</f>
        <v/>
      </c>
      <c r="AS67" s="13"/>
      <c r="AV67" s="15"/>
      <c r="AW67" s="15"/>
      <c r="AX67" s="15"/>
      <c r="AY67" s="15"/>
      <c r="AZ67" s="15"/>
      <c r="BA67" s="15"/>
      <c r="BB67" s="15"/>
      <c r="BC67" s="15"/>
      <c r="BD67" s="15"/>
      <c r="BE67" s="15"/>
      <c r="BF67" s="15"/>
      <c r="BG67" s="15"/>
      <c r="BH67" s="15"/>
      <c r="BI67" s="15"/>
      <c r="BJ67" s="15"/>
      <c r="BK67" s="15"/>
    </row>
    <row r="68" spans="1:63" ht="18" hidden="1" customHeight="1">
      <c r="A68" s="45">
        <v>57</v>
      </c>
      <c r="B68" s="43">
        <f>'INPUT DATA'!B68</f>
        <v>0</v>
      </c>
      <c r="C68" s="104"/>
      <c r="D68" s="104"/>
      <c r="E68" s="105"/>
      <c r="F68" s="106"/>
      <c r="G68" s="107"/>
      <c r="H68" s="107"/>
      <c r="I68" s="107"/>
      <c r="J68" s="107"/>
      <c r="K68" s="107"/>
      <c r="L68" s="107"/>
      <c r="M68" s="107"/>
      <c r="N68" s="107"/>
      <c r="O68" s="107"/>
      <c r="P68" s="98" t="str">
        <f t="shared" si="1"/>
        <v/>
      </c>
      <c r="Q68" s="99" t="str">
        <f t="shared" si="2"/>
        <v/>
      </c>
      <c r="R68" s="100" t="str">
        <f t="shared" si="3"/>
        <v/>
      </c>
      <c r="S68" s="106"/>
      <c r="T68" s="107"/>
      <c r="U68" s="107"/>
      <c r="V68" s="107"/>
      <c r="W68" s="107"/>
      <c r="X68" s="107"/>
      <c r="Y68" s="107"/>
      <c r="Z68" s="107"/>
      <c r="AA68" s="107"/>
      <c r="AB68" s="107"/>
      <c r="AC68" s="98" t="str">
        <f t="shared" si="4"/>
        <v/>
      </c>
      <c r="AD68" s="99" t="str">
        <f t="shared" si="5"/>
        <v/>
      </c>
      <c r="AE68" s="100" t="str">
        <f t="shared" si="6"/>
        <v/>
      </c>
      <c r="AF68" s="97"/>
      <c r="AG68" s="97"/>
      <c r="AH68" s="97"/>
      <c r="AI68" s="97"/>
      <c r="AJ68" s="97"/>
      <c r="AK68" s="163"/>
      <c r="AL68" s="108" t="str">
        <f t="shared" si="13"/>
        <v/>
      </c>
      <c r="AM68" s="99" t="str">
        <f t="shared" si="14"/>
        <v/>
      </c>
      <c r="AN68" s="100" t="str">
        <f t="shared" si="7"/>
        <v/>
      </c>
      <c r="AO68" s="101" t="str">
        <f t="shared" si="8"/>
        <v/>
      </c>
      <c r="AP68" s="102" t="str">
        <f>IF(ISERROR(IF($AO68="","",VLOOKUP(AO68,Table!$B$3:$E$44,4,TRUE))),"",IF($AO68="","",VLOOKUP(AO68,Table!$B$3:$E$44,4,TRUE)))</f>
        <v/>
      </c>
      <c r="AQ68" s="102" t="str">
        <f>IF(ISERROR(IF($AP68="","",VLOOKUP(AP68,Table!$H$12:$J$16,3,TRUE))),"",IF($AP68="","",VLOOKUP(AP68,Table!$H$12:$J$16,3,TRUE)))</f>
        <v/>
      </c>
      <c r="AR68" s="103" t="str">
        <f>IF(AP68="","",VLOOKUP(ROUND(AP68,0),Table!$H$3:$J$7,3,TRUE))</f>
        <v/>
      </c>
      <c r="AS68" s="13"/>
      <c r="AV68" s="15"/>
      <c r="AW68" s="15"/>
      <c r="AX68" s="15"/>
      <c r="AY68" s="15"/>
      <c r="AZ68" s="15"/>
      <c r="BA68" s="15"/>
      <c r="BB68" s="15"/>
      <c r="BC68" s="15"/>
      <c r="BD68" s="15"/>
      <c r="BE68" s="15"/>
      <c r="BF68" s="15"/>
      <c r="BG68" s="15"/>
      <c r="BH68" s="15"/>
      <c r="BI68" s="15"/>
      <c r="BJ68" s="15"/>
      <c r="BK68" s="15"/>
    </row>
    <row r="69" spans="1:63" ht="18" hidden="1" customHeight="1">
      <c r="A69" s="45">
        <v>58</v>
      </c>
      <c r="B69" s="93">
        <f>'INPUT DATA'!B69</f>
        <v>0</v>
      </c>
      <c r="C69" s="104"/>
      <c r="D69" s="104"/>
      <c r="E69" s="105"/>
      <c r="F69" s="96"/>
      <c r="G69" s="97"/>
      <c r="H69" s="107"/>
      <c r="I69" s="107"/>
      <c r="J69" s="107"/>
      <c r="K69" s="107"/>
      <c r="L69" s="107"/>
      <c r="M69" s="107"/>
      <c r="N69" s="107"/>
      <c r="O69" s="107"/>
      <c r="P69" s="98" t="str">
        <f t="shared" si="1"/>
        <v/>
      </c>
      <c r="Q69" s="99" t="str">
        <f t="shared" si="2"/>
        <v/>
      </c>
      <c r="R69" s="100" t="str">
        <f t="shared" si="3"/>
        <v/>
      </c>
      <c r="S69" s="96"/>
      <c r="T69" s="107"/>
      <c r="U69" s="107"/>
      <c r="V69" s="107"/>
      <c r="W69" s="107"/>
      <c r="X69" s="107"/>
      <c r="Y69" s="107"/>
      <c r="Z69" s="107"/>
      <c r="AA69" s="107"/>
      <c r="AB69" s="107"/>
      <c r="AC69" s="98" t="str">
        <f t="shared" si="4"/>
        <v/>
      </c>
      <c r="AD69" s="99" t="str">
        <f t="shared" si="5"/>
        <v/>
      </c>
      <c r="AE69" s="100" t="str">
        <f t="shared" si="6"/>
        <v/>
      </c>
      <c r="AF69" s="97"/>
      <c r="AG69" s="97"/>
      <c r="AH69" s="97"/>
      <c r="AI69" s="97"/>
      <c r="AJ69" s="97"/>
      <c r="AK69" s="163"/>
      <c r="AL69" s="108" t="str">
        <f t="shared" si="13"/>
        <v/>
      </c>
      <c r="AM69" s="99" t="str">
        <f t="shared" si="14"/>
        <v/>
      </c>
      <c r="AN69" s="100" t="str">
        <f t="shared" si="7"/>
        <v/>
      </c>
      <c r="AO69" s="101" t="str">
        <f t="shared" si="8"/>
        <v/>
      </c>
      <c r="AP69" s="102" t="str">
        <f>IF(ISERROR(IF($AO69="","",VLOOKUP(AO69,Table!$B$3:$E$44,4,TRUE))),"",IF($AO69="","",VLOOKUP(AO69,Table!$B$3:$E$44,4,TRUE)))</f>
        <v/>
      </c>
      <c r="AQ69" s="102" t="str">
        <f>IF(ISERROR(IF($AP69="","",VLOOKUP(AP69,Table!$H$12:$J$16,3,TRUE))),"",IF($AP69="","",VLOOKUP(AP69,Table!$H$12:$J$16,3,TRUE)))</f>
        <v/>
      </c>
      <c r="AR69" s="103" t="str">
        <f>IF(AP69="","",VLOOKUP(ROUND(AP69,0),Table!$H$3:$J$7,3,TRUE))</f>
        <v/>
      </c>
      <c r="AS69" s="13"/>
      <c r="AV69" s="15"/>
      <c r="AW69" s="15"/>
      <c r="AX69" s="15"/>
      <c r="AY69" s="15"/>
      <c r="AZ69" s="15"/>
      <c r="BA69" s="15"/>
      <c r="BB69" s="15"/>
      <c r="BC69" s="15"/>
      <c r="BD69" s="15"/>
      <c r="BE69" s="15"/>
      <c r="BF69" s="15"/>
      <c r="BG69" s="15"/>
      <c r="BH69" s="15"/>
      <c r="BI69" s="15"/>
      <c r="BJ69" s="15"/>
      <c r="BK69" s="15"/>
    </row>
    <row r="70" spans="1:63" ht="18" hidden="1" customHeight="1">
      <c r="A70" s="45">
        <v>59</v>
      </c>
      <c r="B70" s="93">
        <f>'INPUT DATA'!B70</f>
        <v>0</v>
      </c>
      <c r="C70" s="104"/>
      <c r="D70" s="104"/>
      <c r="E70" s="105"/>
      <c r="F70" s="106"/>
      <c r="G70" s="107"/>
      <c r="H70" s="107"/>
      <c r="I70" s="107"/>
      <c r="J70" s="107"/>
      <c r="K70" s="107"/>
      <c r="L70" s="107"/>
      <c r="M70" s="107"/>
      <c r="N70" s="107"/>
      <c r="O70" s="107"/>
      <c r="P70" s="98" t="str">
        <f t="shared" si="1"/>
        <v/>
      </c>
      <c r="Q70" s="99" t="str">
        <f t="shared" si="2"/>
        <v/>
      </c>
      <c r="R70" s="100" t="str">
        <f t="shared" si="3"/>
        <v/>
      </c>
      <c r="S70" s="106"/>
      <c r="T70" s="107"/>
      <c r="U70" s="107"/>
      <c r="V70" s="107"/>
      <c r="W70" s="107"/>
      <c r="X70" s="107"/>
      <c r="Y70" s="107"/>
      <c r="Z70" s="107"/>
      <c r="AA70" s="107"/>
      <c r="AB70" s="107"/>
      <c r="AC70" s="98" t="str">
        <f t="shared" si="4"/>
        <v/>
      </c>
      <c r="AD70" s="99" t="str">
        <f t="shared" si="5"/>
        <v/>
      </c>
      <c r="AE70" s="100" t="str">
        <f t="shared" si="6"/>
        <v/>
      </c>
      <c r="AF70" s="97"/>
      <c r="AG70" s="97"/>
      <c r="AH70" s="97"/>
      <c r="AI70" s="97"/>
      <c r="AJ70" s="97"/>
      <c r="AK70" s="163"/>
      <c r="AL70" s="108" t="str">
        <f t="shared" si="13"/>
        <v/>
      </c>
      <c r="AM70" s="99" t="str">
        <f t="shared" si="14"/>
        <v/>
      </c>
      <c r="AN70" s="100" t="str">
        <f t="shared" si="7"/>
        <v/>
      </c>
      <c r="AO70" s="101" t="str">
        <f t="shared" si="8"/>
        <v/>
      </c>
      <c r="AP70" s="102" t="str">
        <f>IF(ISERROR(IF($AO70="","",VLOOKUP(AO70,Table!$B$3:$E$44,4,TRUE))),"",IF($AO70="","",VLOOKUP(AO70,Table!$B$3:$E$44,4,TRUE)))</f>
        <v/>
      </c>
      <c r="AQ70" s="102" t="str">
        <f>IF(ISERROR(IF($AP70="","",VLOOKUP(AP70,Table!$H$12:$J$16,3,TRUE))),"",IF($AP70="","",VLOOKUP(AP70,Table!$H$12:$J$16,3,TRUE)))</f>
        <v/>
      </c>
      <c r="AR70" s="103" t="str">
        <f>IF(AP70="","",VLOOKUP(ROUND(AP70,0),Table!$H$3:$J$7,3,TRUE))</f>
        <v/>
      </c>
      <c r="AS70" s="13"/>
      <c r="AV70" s="15"/>
      <c r="AW70" s="15"/>
      <c r="AX70" s="15"/>
      <c r="AY70" s="15"/>
      <c r="AZ70" s="15"/>
      <c r="BA70" s="15"/>
      <c r="BB70" s="15"/>
      <c r="BC70" s="15"/>
      <c r="BD70" s="15"/>
      <c r="BE70" s="15"/>
      <c r="BF70" s="15"/>
      <c r="BG70" s="15"/>
      <c r="BH70" s="15"/>
      <c r="BI70" s="15"/>
      <c r="BJ70" s="15"/>
      <c r="BK70" s="15"/>
    </row>
    <row r="71" spans="1:63" ht="18" hidden="1" customHeight="1">
      <c r="A71" s="46">
        <v>60</v>
      </c>
      <c r="B71" s="109">
        <f>'INPUT DATA'!B71</f>
        <v>0</v>
      </c>
      <c r="C71" s="110"/>
      <c r="D71" s="110"/>
      <c r="E71" s="111"/>
      <c r="F71" s="106"/>
      <c r="G71" s="107"/>
      <c r="H71" s="112"/>
      <c r="I71" s="112"/>
      <c r="J71" s="112"/>
      <c r="K71" s="112"/>
      <c r="L71" s="112"/>
      <c r="M71" s="112"/>
      <c r="N71" s="112"/>
      <c r="O71" s="112"/>
      <c r="P71" s="113" t="str">
        <f t="shared" si="1"/>
        <v/>
      </c>
      <c r="Q71" s="114" t="str">
        <f t="shared" si="2"/>
        <v/>
      </c>
      <c r="R71" s="115" t="str">
        <f t="shared" si="3"/>
        <v/>
      </c>
      <c r="S71" s="106"/>
      <c r="T71" s="112"/>
      <c r="U71" s="112"/>
      <c r="V71" s="112"/>
      <c r="W71" s="112"/>
      <c r="X71" s="112"/>
      <c r="Y71" s="112"/>
      <c r="Z71" s="112"/>
      <c r="AA71" s="112"/>
      <c r="AB71" s="112"/>
      <c r="AC71" s="113" t="str">
        <f t="shared" si="4"/>
        <v/>
      </c>
      <c r="AD71" s="114" t="str">
        <f t="shared" si="5"/>
        <v/>
      </c>
      <c r="AE71" s="100" t="str">
        <f t="shared" si="6"/>
        <v/>
      </c>
      <c r="AF71" s="97"/>
      <c r="AG71" s="97"/>
      <c r="AH71" s="97"/>
      <c r="AI71" s="97"/>
      <c r="AJ71" s="97"/>
      <c r="AL71" s="116" t="str">
        <f t="shared" si="13"/>
        <v/>
      </c>
      <c r="AM71" s="99" t="str">
        <f t="shared" si="14"/>
        <v/>
      </c>
      <c r="AN71" s="115" t="str">
        <f t="shared" si="7"/>
        <v/>
      </c>
      <c r="AO71" s="101" t="str">
        <f t="shared" si="8"/>
        <v/>
      </c>
      <c r="AP71" s="102" t="str">
        <f>IF(ISERROR(IF($AO71="","",VLOOKUP(AO71,Table!$B$3:$E$44,4,TRUE))),"",IF($AO71="","",VLOOKUP(AO71,Table!$B$3:$E$44,4,TRUE)))</f>
        <v/>
      </c>
      <c r="AQ71" s="102" t="str">
        <f>IF(ISERROR(IF($AP71="","",VLOOKUP(AP71,Table!$H$12:$J$16,3,TRUE))),"",IF($AP71="","",VLOOKUP(AP71,Table!$H$12:$J$16,3,TRUE)))</f>
        <v/>
      </c>
      <c r="AR71" s="103" t="str">
        <f>IF(AP71="","",VLOOKUP(ROUND(AP71,0),Table!$H$3:$J$7,3,TRUE))</f>
        <v/>
      </c>
      <c r="AS71" s="13"/>
      <c r="AV71" s="15"/>
      <c r="AW71" s="15"/>
      <c r="AX71" s="15"/>
      <c r="AY71" s="15"/>
      <c r="AZ71" s="15"/>
      <c r="BA71" s="15"/>
      <c r="BB71" s="15"/>
      <c r="BC71" s="15"/>
      <c r="BD71" s="15"/>
      <c r="BE71" s="15"/>
      <c r="BF71" s="15"/>
      <c r="BG71" s="15"/>
      <c r="BH71" s="15"/>
      <c r="BI71" s="15"/>
      <c r="BJ71" s="15"/>
      <c r="BK71" s="15"/>
    </row>
    <row r="72" spans="1:63" ht="18" customHeight="1" thickBot="1">
      <c r="A72" s="81"/>
      <c r="B72" s="211" t="s">
        <v>20</v>
      </c>
      <c r="C72" s="212"/>
      <c r="D72" s="212"/>
      <c r="E72" s="213"/>
      <c r="F72" s="117"/>
      <c r="G72" s="118"/>
      <c r="H72" s="118"/>
      <c r="I72" s="118"/>
      <c r="J72" s="118"/>
      <c r="K72" s="118"/>
      <c r="L72" s="118"/>
      <c r="M72" s="118"/>
      <c r="N72" s="118"/>
      <c r="O72" s="119"/>
      <c r="P72" s="120"/>
      <c r="Q72" s="120"/>
      <c r="R72" s="121"/>
      <c r="S72" s="117"/>
      <c r="T72" s="118"/>
      <c r="U72" s="118"/>
      <c r="V72" s="118"/>
      <c r="W72" s="118"/>
      <c r="X72" s="118"/>
      <c r="Y72" s="118"/>
      <c r="Z72" s="118"/>
      <c r="AA72" s="118"/>
      <c r="AB72" s="119"/>
      <c r="AC72" s="120"/>
      <c r="AD72" s="121"/>
      <c r="AE72" s="121"/>
      <c r="AF72" s="118"/>
      <c r="AG72" s="118"/>
      <c r="AH72" s="118"/>
      <c r="AI72" s="118"/>
      <c r="AJ72" s="118"/>
      <c r="AK72" s="121"/>
      <c r="AL72" s="121"/>
      <c r="AM72" s="86"/>
      <c r="AN72" s="87"/>
      <c r="AO72" s="90"/>
      <c r="AP72" s="91"/>
      <c r="AQ72" s="91"/>
      <c r="AR72" s="91" t="str">
        <f>IF(AP72="","",VLOOKUP(ROUND(AP72,0),Table!$H$3:$J$7,3,TRUE))</f>
        <v/>
      </c>
      <c r="AS72" s="13"/>
      <c r="AV72" s="15"/>
      <c r="AW72" s="15"/>
      <c r="AX72" s="15"/>
      <c r="AY72" s="15"/>
      <c r="AZ72" s="15"/>
      <c r="BA72" s="15"/>
      <c r="BB72" s="15"/>
      <c r="BC72" s="15"/>
      <c r="BD72" s="15"/>
      <c r="BE72" s="15"/>
      <c r="BF72" s="15"/>
      <c r="BG72" s="15"/>
      <c r="BH72" s="15"/>
      <c r="BI72" s="15"/>
      <c r="BJ72" s="15"/>
      <c r="BK72" s="15"/>
    </row>
    <row r="73" spans="1:63" ht="18" customHeight="1">
      <c r="A73" s="92">
        <v>1</v>
      </c>
      <c r="B73" s="93">
        <f>'INPUT DATA'!B73</f>
        <v>0</v>
      </c>
      <c r="C73" s="94"/>
      <c r="D73" s="94"/>
      <c r="E73" s="95"/>
      <c r="F73" s="96"/>
      <c r="G73" s="97"/>
      <c r="H73" s="97"/>
      <c r="I73" s="97"/>
      <c r="J73" s="97"/>
      <c r="K73" s="97"/>
      <c r="L73" s="97"/>
      <c r="M73" s="97"/>
      <c r="N73" s="97"/>
      <c r="O73" s="97"/>
      <c r="P73" s="98" t="str">
        <f t="shared" si="1"/>
        <v/>
      </c>
      <c r="Q73" s="99" t="str">
        <f t="shared" si="2"/>
        <v/>
      </c>
      <c r="R73" s="100" t="str">
        <f t="shared" si="3"/>
        <v/>
      </c>
      <c r="S73" s="96"/>
      <c r="T73" s="97"/>
      <c r="U73" s="97"/>
      <c r="V73" s="97"/>
      <c r="W73" s="97"/>
      <c r="X73" s="97"/>
      <c r="Y73" s="97"/>
      <c r="Z73" s="97"/>
      <c r="AA73" s="97"/>
      <c r="AB73" s="97"/>
      <c r="AC73" s="98" t="str">
        <f t="shared" si="4"/>
        <v/>
      </c>
      <c r="AD73" s="99" t="str">
        <f t="shared" si="5"/>
        <v/>
      </c>
      <c r="AE73" s="100" t="str">
        <f t="shared" si="6"/>
        <v/>
      </c>
      <c r="AF73" s="97"/>
      <c r="AG73" s="165" t="str">
        <f t="shared" ref="AG73:AG96" si="15">IF(ISBLANK(AF73),"",(AF73/$AF$10)*$AG$10)</f>
        <v/>
      </c>
      <c r="AH73" s="97"/>
      <c r="AI73" s="165" t="str">
        <f t="shared" ref="AI73:AI96" si="16">IF(ISBLANK(AH73),"",(AH73/$AH$10)*$AI$10)</f>
        <v/>
      </c>
      <c r="AJ73" s="97"/>
      <c r="AK73" s="165" t="str">
        <f t="shared" ref="AK73:AK96" si="17">IF(ISBLANK(AJ73),"",(AJ73/$AJ$10)*$AK$10)</f>
        <v/>
      </c>
      <c r="AL73" s="108" t="str">
        <f t="shared" ref="AL73:AL96" si="18">IF(COUNTA(AF73,AH73,AJ73),AF73+AH73+AJ73,"")</f>
        <v/>
      </c>
      <c r="AM73" s="99" t="str">
        <f t="shared" ref="AM73:AM96" si="19">IFERROR(IF(COUNTA(AG73,AI73,AK73),(AG73+AI73+AK73),""),"")</f>
        <v/>
      </c>
      <c r="AN73" s="100" t="str">
        <f t="shared" si="7"/>
        <v/>
      </c>
      <c r="AO73" s="101" t="str">
        <f t="shared" si="8"/>
        <v/>
      </c>
      <c r="AP73" s="102" t="str">
        <f>IF(ISERROR(IF($AO73="","",VLOOKUP(AO73,Table!$B$3:$E$44,4,TRUE))),"",IF($AO73="","",VLOOKUP(AO73,Table!$B$3:$E$44,4,TRUE)))</f>
        <v/>
      </c>
      <c r="AQ73" s="102" t="str">
        <f>IF(ISERROR(IF($AP73="","",VLOOKUP(AP73,Table!$H$12:$J$16,3,TRUE))),"",IF($AP73="","",VLOOKUP(AP73,Table!$H$12:$J$16,3,TRUE)))</f>
        <v/>
      </c>
      <c r="AR73" s="103" t="str">
        <f>IF(AP73="","",VLOOKUP(ROUND(AP73,0),Table!$H$3:$J$7,3,TRUE))</f>
        <v/>
      </c>
      <c r="AS73" s="13">
        <v>124634170052</v>
      </c>
      <c r="AV73" s="15"/>
      <c r="AW73" s="15"/>
      <c r="AX73" s="15"/>
      <c r="AY73" s="15"/>
      <c r="AZ73" s="15"/>
      <c r="BA73" s="15"/>
      <c r="BB73" s="15"/>
      <c r="BC73" s="15"/>
      <c r="BD73" s="15"/>
      <c r="BE73" s="15"/>
      <c r="BF73" s="15"/>
      <c r="BG73" s="15"/>
      <c r="BH73" s="15"/>
      <c r="BI73" s="15"/>
      <c r="BJ73" s="15"/>
      <c r="BK73" s="15"/>
    </row>
    <row r="74" spans="1:63" ht="18" customHeight="1">
      <c r="A74" s="45">
        <v>2</v>
      </c>
      <c r="B74" s="43">
        <f>'INPUT DATA'!B74</f>
        <v>0</v>
      </c>
      <c r="C74" s="104"/>
      <c r="D74" s="104"/>
      <c r="E74" s="105"/>
      <c r="F74" s="106"/>
      <c r="G74" s="107"/>
      <c r="H74" s="107"/>
      <c r="I74" s="107"/>
      <c r="J74" s="107"/>
      <c r="K74" s="107"/>
      <c r="L74" s="107"/>
      <c r="M74" s="107"/>
      <c r="N74" s="107"/>
      <c r="O74" s="107"/>
      <c r="P74" s="98" t="str">
        <f t="shared" si="1"/>
        <v/>
      </c>
      <c r="Q74" s="99" t="str">
        <f t="shared" si="2"/>
        <v/>
      </c>
      <c r="R74" s="100" t="str">
        <f t="shared" si="3"/>
        <v/>
      </c>
      <c r="S74" s="96"/>
      <c r="T74" s="107"/>
      <c r="U74" s="107"/>
      <c r="V74" s="107"/>
      <c r="W74" s="107"/>
      <c r="X74" s="107"/>
      <c r="Y74" s="107"/>
      <c r="Z74" s="107"/>
      <c r="AA74" s="107"/>
      <c r="AB74" s="107"/>
      <c r="AC74" s="98" t="str">
        <f t="shared" si="4"/>
        <v/>
      </c>
      <c r="AD74" s="99" t="str">
        <f t="shared" si="5"/>
        <v/>
      </c>
      <c r="AE74" s="100" t="str">
        <f t="shared" si="6"/>
        <v/>
      </c>
      <c r="AF74" s="97"/>
      <c r="AG74" s="165" t="str">
        <f t="shared" si="15"/>
        <v/>
      </c>
      <c r="AH74" s="97"/>
      <c r="AI74" s="165" t="str">
        <f t="shared" si="16"/>
        <v/>
      </c>
      <c r="AJ74" s="97"/>
      <c r="AK74" s="165" t="str">
        <f t="shared" si="17"/>
        <v/>
      </c>
      <c r="AL74" s="108" t="str">
        <f t="shared" si="18"/>
        <v/>
      </c>
      <c r="AM74" s="99" t="str">
        <f t="shared" si="19"/>
        <v/>
      </c>
      <c r="AN74" s="100" t="str">
        <f t="shared" si="7"/>
        <v/>
      </c>
      <c r="AO74" s="101" t="str">
        <f t="shared" si="8"/>
        <v/>
      </c>
      <c r="AP74" s="102" t="str">
        <f>IF(ISERROR(IF($AO74="","",VLOOKUP(AO74,Table!$B$3:$E$44,4,TRUE))),"",IF($AO74="","",VLOOKUP(AO74,Table!$B$3:$E$44,4,TRUE)))</f>
        <v/>
      </c>
      <c r="AQ74" s="102" t="str">
        <f>IF(ISERROR(IF($AP74="","",VLOOKUP(AP74,Table!$H$12:$J$16,3,TRUE))),"",IF($AP74="","",VLOOKUP(AP74,Table!$H$12:$J$16,3,TRUE)))</f>
        <v/>
      </c>
      <c r="AR74" s="103" t="str">
        <f>IF(AP74="","",VLOOKUP(ROUND(AP74,0),Table!$H$3:$J$7,3,TRUE))</f>
        <v/>
      </c>
      <c r="AS74" s="13">
        <v>124616170011</v>
      </c>
      <c r="AV74" s="15"/>
      <c r="AW74" s="15"/>
      <c r="AX74" s="15"/>
      <c r="AY74" s="15"/>
      <c r="AZ74" s="15"/>
      <c r="BA74" s="15"/>
      <c r="BB74" s="15"/>
      <c r="BC74" s="15"/>
      <c r="BD74" s="15"/>
      <c r="BE74" s="15"/>
      <c r="BF74" s="15"/>
      <c r="BG74" s="15"/>
      <c r="BH74" s="15"/>
      <c r="BI74" s="15"/>
      <c r="BJ74" s="15"/>
      <c r="BK74" s="15"/>
    </row>
    <row r="75" spans="1:63" ht="18" customHeight="1">
      <c r="A75" s="45">
        <v>3</v>
      </c>
      <c r="B75" s="43">
        <f>'INPUT DATA'!B75</f>
        <v>0</v>
      </c>
      <c r="C75" s="104"/>
      <c r="D75" s="104"/>
      <c r="E75" s="105"/>
      <c r="F75" s="106"/>
      <c r="G75" s="107"/>
      <c r="H75" s="107"/>
      <c r="I75" s="107"/>
      <c r="J75" s="107"/>
      <c r="K75" s="107"/>
      <c r="L75" s="107"/>
      <c r="M75" s="107"/>
      <c r="N75" s="107"/>
      <c r="O75" s="107"/>
      <c r="P75" s="98" t="str">
        <f t="shared" si="1"/>
        <v/>
      </c>
      <c r="Q75" s="99" t="str">
        <f t="shared" si="2"/>
        <v/>
      </c>
      <c r="R75" s="100" t="str">
        <f t="shared" si="3"/>
        <v/>
      </c>
      <c r="S75" s="96"/>
      <c r="T75" s="107"/>
      <c r="U75" s="107"/>
      <c r="V75" s="107"/>
      <c r="W75" s="107"/>
      <c r="X75" s="107"/>
      <c r="Y75" s="107"/>
      <c r="Z75" s="107"/>
      <c r="AA75" s="107"/>
      <c r="AB75" s="107"/>
      <c r="AC75" s="98" t="str">
        <f t="shared" si="4"/>
        <v/>
      </c>
      <c r="AD75" s="99" t="str">
        <f t="shared" si="5"/>
        <v/>
      </c>
      <c r="AE75" s="100" t="str">
        <f t="shared" si="6"/>
        <v/>
      </c>
      <c r="AF75" s="97"/>
      <c r="AG75" s="165" t="str">
        <f t="shared" si="15"/>
        <v/>
      </c>
      <c r="AH75" s="97"/>
      <c r="AI75" s="165" t="str">
        <f t="shared" si="16"/>
        <v/>
      </c>
      <c r="AJ75" s="97"/>
      <c r="AK75" s="165" t="str">
        <f t="shared" si="17"/>
        <v/>
      </c>
      <c r="AL75" s="108" t="str">
        <f t="shared" si="18"/>
        <v/>
      </c>
      <c r="AM75" s="99" t="str">
        <f t="shared" si="19"/>
        <v/>
      </c>
      <c r="AN75" s="100" t="str">
        <f t="shared" si="7"/>
        <v/>
      </c>
      <c r="AO75" s="101" t="str">
        <f t="shared" si="8"/>
        <v/>
      </c>
      <c r="AP75" s="102" t="str">
        <f>IF(ISERROR(IF($AO75="","",VLOOKUP(AO75,Table!$B$3:$E$44,4,TRUE))),"",IF($AO75="","",VLOOKUP(AO75,Table!$B$3:$E$44,4,TRUE)))</f>
        <v/>
      </c>
      <c r="AQ75" s="102" t="str">
        <f>IF(ISERROR(IF($AP75="","",VLOOKUP(AP75,Table!$H$12:$J$16,3,TRUE))),"",IF($AP75="","",VLOOKUP(AP75,Table!$H$12:$J$16,3,TRUE)))</f>
        <v/>
      </c>
      <c r="AR75" s="103" t="str">
        <f>IF(AP75="","",VLOOKUP(ROUND(AP75,0),Table!$H$3:$J$7,3,TRUE))</f>
        <v/>
      </c>
      <c r="AS75" s="13">
        <v>124623160066</v>
      </c>
      <c r="AV75" s="15"/>
      <c r="AW75" s="15"/>
      <c r="AX75" s="15"/>
      <c r="AY75" s="15"/>
      <c r="AZ75" s="15"/>
      <c r="BA75" s="15"/>
      <c r="BB75" s="15"/>
      <c r="BC75" s="15"/>
      <c r="BD75" s="15"/>
      <c r="BE75" s="15"/>
      <c r="BF75" s="15"/>
      <c r="BG75" s="15"/>
      <c r="BH75" s="15"/>
      <c r="BI75" s="15"/>
      <c r="BJ75" s="15"/>
      <c r="BK75" s="15"/>
    </row>
    <row r="76" spans="1:63" ht="18" customHeight="1">
      <c r="A76" s="45">
        <v>4</v>
      </c>
      <c r="B76" s="93">
        <f>'INPUT DATA'!B76</f>
        <v>0</v>
      </c>
      <c r="C76" s="104"/>
      <c r="D76" s="104"/>
      <c r="E76" s="105"/>
      <c r="F76" s="106"/>
      <c r="G76" s="107"/>
      <c r="H76" s="107"/>
      <c r="I76" s="107"/>
      <c r="J76" s="107"/>
      <c r="K76" s="107"/>
      <c r="L76" s="107"/>
      <c r="M76" s="107"/>
      <c r="N76" s="107"/>
      <c r="O76" s="107"/>
      <c r="P76" s="98" t="str">
        <f t="shared" si="1"/>
        <v/>
      </c>
      <c r="Q76" s="99" t="str">
        <f t="shared" si="2"/>
        <v/>
      </c>
      <c r="R76" s="100" t="str">
        <f t="shared" si="3"/>
        <v/>
      </c>
      <c r="S76" s="96"/>
      <c r="T76" s="107"/>
      <c r="U76" s="107"/>
      <c r="V76" s="107"/>
      <c r="W76" s="107"/>
      <c r="X76" s="107"/>
      <c r="Y76" s="107"/>
      <c r="Z76" s="107"/>
      <c r="AA76" s="107"/>
      <c r="AB76" s="107"/>
      <c r="AC76" s="98" t="str">
        <f t="shared" si="4"/>
        <v/>
      </c>
      <c r="AD76" s="99" t="str">
        <f t="shared" si="5"/>
        <v/>
      </c>
      <c r="AE76" s="100" t="str">
        <f t="shared" si="6"/>
        <v/>
      </c>
      <c r="AF76" s="97"/>
      <c r="AG76" s="165" t="str">
        <f t="shared" si="15"/>
        <v/>
      </c>
      <c r="AH76" s="97"/>
      <c r="AI76" s="165" t="str">
        <f t="shared" si="16"/>
        <v/>
      </c>
      <c r="AJ76" s="97"/>
      <c r="AK76" s="165" t="str">
        <f t="shared" si="17"/>
        <v/>
      </c>
      <c r="AL76" s="108" t="str">
        <f t="shared" si="18"/>
        <v/>
      </c>
      <c r="AM76" s="99" t="str">
        <f t="shared" si="19"/>
        <v/>
      </c>
      <c r="AN76" s="100" t="str">
        <f t="shared" si="7"/>
        <v/>
      </c>
      <c r="AO76" s="101" t="str">
        <f t="shared" si="8"/>
        <v/>
      </c>
      <c r="AP76" s="102" t="str">
        <f>IF(ISERROR(IF($AO76="","",VLOOKUP(AO76,Table!$B$3:$E$44,4,TRUE))),"",IF($AO76="","",VLOOKUP(AO76,Table!$B$3:$E$44,4,TRUE)))</f>
        <v/>
      </c>
      <c r="AQ76" s="102" t="str">
        <f>IF(ISERROR(IF($AP76="","",VLOOKUP(AP76,Table!$H$12:$J$16,3,TRUE))),"",IF($AP76="","",VLOOKUP(AP76,Table!$H$12:$J$16,3,TRUE)))</f>
        <v/>
      </c>
      <c r="AR76" s="103" t="str">
        <f>IF(AP76="","",VLOOKUP(ROUND(AP76,0),Table!$H$3:$J$7,3,TRUE))</f>
        <v/>
      </c>
      <c r="AS76" s="13">
        <v>124633170001</v>
      </c>
      <c r="AV76" s="15"/>
      <c r="AW76" s="15"/>
      <c r="AX76" s="15"/>
      <c r="AY76" s="15"/>
      <c r="AZ76" s="15"/>
      <c r="BA76" s="15"/>
      <c r="BB76" s="15"/>
      <c r="BC76" s="15"/>
      <c r="BD76" s="15"/>
      <c r="BE76" s="15"/>
      <c r="BF76" s="15"/>
      <c r="BG76" s="15"/>
      <c r="BH76" s="15"/>
      <c r="BI76" s="15"/>
      <c r="BJ76" s="15"/>
      <c r="BK76" s="15"/>
    </row>
    <row r="77" spans="1:63" ht="18" customHeight="1">
      <c r="A77" s="45">
        <v>5</v>
      </c>
      <c r="B77" s="93">
        <f>'INPUT DATA'!B77</f>
        <v>0</v>
      </c>
      <c r="C77" s="104"/>
      <c r="D77" s="104"/>
      <c r="E77" s="105"/>
      <c r="F77" s="106"/>
      <c r="G77" s="107"/>
      <c r="H77" s="107"/>
      <c r="I77" s="107"/>
      <c r="J77" s="107"/>
      <c r="K77" s="107"/>
      <c r="L77" s="107"/>
      <c r="M77" s="107"/>
      <c r="N77" s="107"/>
      <c r="O77" s="107"/>
      <c r="P77" s="98" t="str">
        <f t="shared" si="1"/>
        <v/>
      </c>
      <c r="Q77" s="99" t="str">
        <f t="shared" si="2"/>
        <v/>
      </c>
      <c r="R77" s="100" t="str">
        <f t="shared" si="3"/>
        <v/>
      </c>
      <c r="S77" s="96"/>
      <c r="T77" s="107"/>
      <c r="U77" s="107"/>
      <c r="V77" s="107"/>
      <c r="W77" s="107"/>
      <c r="X77" s="107"/>
      <c r="Y77" s="107"/>
      <c r="Z77" s="107"/>
      <c r="AA77" s="107"/>
      <c r="AB77" s="107"/>
      <c r="AC77" s="98" t="str">
        <f t="shared" si="4"/>
        <v/>
      </c>
      <c r="AD77" s="99" t="str">
        <f t="shared" si="5"/>
        <v/>
      </c>
      <c r="AE77" s="100" t="str">
        <f t="shared" si="6"/>
        <v/>
      </c>
      <c r="AF77" s="97"/>
      <c r="AG77" s="165" t="str">
        <f t="shared" si="15"/>
        <v/>
      </c>
      <c r="AH77" s="97"/>
      <c r="AI77" s="165" t="str">
        <f t="shared" si="16"/>
        <v/>
      </c>
      <c r="AJ77" s="97"/>
      <c r="AK77" s="165" t="str">
        <f t="shared" si="17"/>
        <v/>
      </c>
      <c r="AL77" s="108" t="str">
        <f t="shared" si="18"/>
        <v/>
      </c>
      <c r="AM77" s="99" t="str">
        <f t="shared" si="19"/>
        <v/>
      </c>
      <c r="AN77" s="100" t="str">
        <f t="shared" si="7"/>
        <v/>
      </c>
      <c r="AO77" s="101" t="str">
        <f t="shared" ref="AO77:AO132" si="20">IF(ISERROR(IF($AN77="","",ROUND(SUM($R77,$AE77,$AN77),2))),"",IF($AN77="","",ROUND(SUM($R77,$AE77,$AN77),2)))</f>
        <v/>
      </c>
      <c r="AP77" s="102" t="str">
        <f>IF(ISERROR(IF($AO77="","",VLOOKUP(AO77,Table!$B$3:$E$44,4,TRUE))),"",IF($AO77="","",VLOOKUP(AO77,Table!$B$3:$E$44,4,TRUE)))</f>
        <v/>
      </c>
      <c r="AQ77" s="102" t="str">
        <f>IF(ISERROR(IF($AP77="","",VLOOKUP(AP77,Table!$H$12:$J$16,3,TRUE))),"",IF($AP77="","",VLOOKUP(AP77,Table!$H$12:$J$16,3,TRUE)))</f>
        <v/>
      </c>
      <c r="AR77" s="103" t="str">
        <f>IF(AP77="","",VLOOKUP(ROUND(AP77,0),Table!$H$3:$J$7,3,TRUE))</f>
        <v/>
      </c>
      <c r="AS77" s="13">
        <v>124627170014</v>
      </c>
      <c r="AV77" s="15"/>
      <c r="AW77" s="15"/>
      <c r="AX77" s="15"/>
      <c r="AY77" s="15"/>
      <c r="AZ77" s="15"/>
      <c r="BA77" s="15"/>
      <c r="BB77" s="15"/>
      <c r="BC77" s="15"/>
      <c r="BD77" s="15"/>
      <c r="BE77" s="15"/>
      <c r="BF77" s="15"/>
      <c r="BG77" s="15"/>
      <c r="BH77" s="15"/>
      <c r="BI77" s="15"/>
      <c r="BJ77" s="15"/>
      <c r="BK77" s="15"/>
    </row>
    <row r="78" spans="1:63" ht="18" customHeight="1">
      <c r="A78" s="45">
        <v>6</v>
      </c>
      <c r="B78" s="43">
        <f>'INPUT DATA'!B78</f>
        <v>0</v>
      </c>
      <c r="C78" s="104"/>
      <c r="D78" s="104"/>
      <c r="E78" s="105"/>
      <c r="F78" s="106"/>
      <c r="G78" s="107"/>
      <c r="H78" s="107"/>
      <c r="I78" s="107"/>
      <c r="J78" s="107"/>
      <c r="K78" s="107"/>
      <c r="L78" s="107"/>
      <c r="M78" s="107"/>
      <c r="N78" s="107"/>
      <c r="O78" s="107"/>
      <c r="P78" s="98" t="str">
        <f t="shared" si="1"/>
        <v/>
      </c>
      <c r="Q78" s="99" t="str">
        <f t="shared" si="2"/>
        <v/>
      </c>
      <c r="R78" s="100" t="str">
        <f t="shared" si="3"/>
        <v/>
      </c>
      <c r="S78" s="96"/>
      <c r="T78" s="107"/>
      <c r="U78" s="107"/>
      <c r="V78" s="107"/>
      <c r="W78" s="107"/>
      <c r="X78" s="107"/>
      <c r="Y78" s="107"/>
      <c r="Z78" s="107"/>
      <c r="AA78" s="107"/>
      <c r="AB78" s="107"/>
      <c r="AC78" s="98" t="str">
        <f t="shared" si="4"/>
        <v/>
      </c>
      <c r="AD78" s="99" t="str">
        <f t="shared" si="5"/>
        <v/>
      </c>
      <c r="AE78" s="100" t="str">
        <f t="shared" si="6"/>
        <v/>
      </c>
      <c r="AF78" s="97"/>
      <c r="AG78" s="165" t="str">
        <f t="shared" si="15"/>
        <v/>
      </c>
      <c r="AH78" s="97"/>
      <c r="AI78" s="165" t="str">
        <f t="shared" si="16"/>
        <v/>
      </c>
      <c r="AJ78" s="97"/>
      <c r="AK78" s="165" t="str">
        <f t="shared" si="17"/>
        <v/>
      </c>
      <c r="AL78" s="108" t="str">
        <f t="shared" si="18"/>
        <v/>
      </c>
      <c r="AM78" s="99" t="str">
        <f t="shared" si="19"/>
        <v/>
      </c>
      <c r="AN78" s="100" t="str">
        <f t="shared" si="7"/>
        <v/>
      </c>
      <c r="AO78" s="101" t="str">
        <f t="shared" si="20"/>
        <v/>
      </c>
      <c r="AP78" s="102" t="str">
        <f>IF(ISERROR(IF($AO78="","",VLOOKUP(AO78,Table!$B$3:$E$44,4,TRUE))),"",IF($AO78="","",VLOOKUP(AO78,Table!$B$3:$E$44,4,TRUE)))</f>
        <v/>
      </c>
      <c r="AQ78" s="102" t="str">
        <f>IF(ISERROR(IF($AP78="","",VLOOKUP(AP78,Table!$H$12:$J$16,3,TRUE))),"",IF($AP78="","",VLOOKUP(AP78,Table!$H$12:$J$16,3,TRUE)))</f>
        <v/>
      </c>
      <c r="AR78" s="103" t="str">
        <f>IF(AP78="","",VLOOKUP(ROUND(AP78,0),Table!$H$3:$J$7,3,TRUE))</f>
        <v/>
      </c>
      <c r="AS78" s="13">
        <v>124332170017</v>
      </c>
      <c r="AV78" s="15"/>
      <c r="AW78" s="15"/>
      <c r="AX78" s="15"/>
      <c r="AY78" s="15"/>
      <c r="AZ78" s="15"/>
      <c r="BA78" s="15"/>
      <c r="BB78" s="15"/>
      <c r="BC78" s="15"/>
      <c r="BD78" s="15"/>
      <c r="BE78" s="15"/>
      <c r="BF78" s="15"/>
      <c r="BG78" s="15"/>
      <c r="BH78" s="15"/>
      <c r="BI78" s="15"/>
      <c r="BJ78" s="15"/>
      <c r="BK78" s="15"/>
    </row>
    <row r="79" spans="1:63" ht="18" customHeight="1">
      <c r="A79" s="45">
        <v>7</v>
      </c>
      <c r="B79" s="43">
        <f>'INPUT DATA'!B79</f>
        <v>0</v>
      </c>
      <c r="C79" s="104"/>
      <c r="D79" s="104"/>
      <c r="E79" s="105"/>
      <c r="F79" s="106"/>
      <c r="G79" s="107"/>
      <c r="H79" s="107"/>
      <c r="I79" s="107"/>
      <c r="J79" s="107"/>
      <c r="K79" s="107"/>
      <c r="L79" s="107"/>
      <c r="M79" s="107"/>
      <c r="N79" s="107"/>
      <c r="O79" s="107"/>
      <c r="P79" s="98" t="str">
        <f t="shared" si="1"/>
        <v/>
      </c>
      <c r="Q79" s="99" t="str">
        <f t="shared" si="2"/>
        <v/>
      </c>
      <c r="R79" s="100" t="str">
        <f t="shared" si="3"/>
        <v/>
      </c>
      <c r="S79" s="96"/>
      <c r="T79" s="107"/>
      <c r="U79" s="107"/>
      <c r="V79" s="107"/>
      <c r="W79" s="107"/>
      <c r="X79" s="107"/>
      <c r="Y79" s="107"/>
      <c r="Z79" s="107"/>
      <c r="AA79" s="107"/>
      <c r="AB79" s="107"/>
      <c r="AC79" s="98" t="str">
        <f t="shared" si="4"/>
        <v/>
      </c>
      <c r="AD79" s="99" t="str">
        <f t="shared" si="5"/>
        <v/>
      </c>
      <c r="AE79" s="100" t="str">
        <f t="shared" si="6"/>
        <v/>
      </c>
      <c r="AF79" s="97"/>
      <c r="AG79" s="165" t="str">
        <f t="shared" si="15"/>
        <v/>
      </c>
      <c r="AH79" s="97"/>
      <c r="AI79" s="165" t="str">
        <f t="shared" si="16"/>
        <v/>
      </c>
      <c r="AJ79" s="97"/>
      <c r="AK79" s="165" t="str">
        <f t="shared" si="17"/>
        <v/>
      </c>
      <c r="AL79" s="108" t="str">
        <f t="shared" si="18"/>
        <v/>
      </c>
      <c r="AM79" s="99" t="str">
        <f t="shared" si="19"/>
        <v/>
      </c>
      <c r="AN79" s="100" t="str">
        <f t="shared" si="7"/>
        <v/>
      </c>
      <c r="AO79" s="101" t="str">
        <f t="shared" si="20"/>
        <v/>
      </c>
      <c r="AP79" s="102" t="str">
        <f>IF(ISERROR(IF($AO79="","",VLOOKUP(AO79,Table!$B$3:$E$44,4,TRUE))),"",IF($AO79="","",VLOOKUP(AO79,Table!$B$3:$E$44,4,TRUE)))</f>
        <v/>
      </c>
      <c r="AQ79" s="102" t="str">
        <f>IF(ISERROR(IF($AP79="","",VLOOKUP(AP79,Table!$H$12:$J$16,3,TRUE))),"",IF($AP79="","",VLOOKUP(AP79,Table!$H$12:$J$16,3,TRUE)))</f>
        <v/>
      </c>
      <c r="AR79" s="103" t="str">
        <f>IF(AP79="","",VLOOKUP(ROUND(AP79,0),Table!$H$3:$J$7,3,TRUE))</f>
        <v/>
      </c>
      <c r="AS79" s="13">
        <v>124623170119</v>
      </c>
      <c r="AV79" s="15"/>
      <c r="AW79" s="15"/>
      <c r="AX79" s="15"/>
      <c r="AY79" s="15"/>
      <c r="AZ79" s="15"/>
      <c r="BA79" s="15"/>
      <c r="BB79" s="15"/>
      <c r="BC79" s="15"/>
      <c r="BD79" s="15"/>
      <c r="BE79" s="15"/>
      <c r="BF79" s="15"/>
      <c r="BG79" s="15"/>
      <c r="BH79" s="15"/>
      <c r="BI79" s="15"/>
      <c r="BJ79" s="15"/>
      <c r="BK79" s="15"/>
    </row>
    <row r="80" spans="1:63" ht="18" customHeight="1">
      <c r="A80" s="45">
        <v>8</v>
      </c>
      <c r="B80" s="93">
        <f>'INPUT DATA'!B80</f>
        <v>0</v>
      </c>
      <c r="C80" s="104"/>
      <c r="D80" s="104"/>
      <c r="E80" s="105"/>
      <c r="F80" s="106"/>
      <c r="G80" s="107"/>
      <c r="H80" s="107"/>
      <c r="I80" s="107"/>
      <c r="J80" s="107"/>
      <c r="K80" s="107"/>
      <c r="L80" s="107"/>
      <c r="M80" s="107"/>
      <c r="N80" s="107"/>
      <c r="O80" s="107"/>
      <c r="P80" s="98" t="str">
        <f t="shared" si="1"/>
        <v/>
      </c>
      <c r="Q80" s="99" t="str">
        <f t="shared" si="2"/>
        <v/>
      </c>
      <c r="R80" s="100" t="str">
        <f t="shared" si="3"/>
        <v/>
      </c>
      <c r="S80" s="96"/>
      <c r="T80" s="107"/>
      <c r="U80" s="107"/>
      <c r="V80" s="107"/>
      <c r="W80" s="107"/>
      <c r="X80" s="107"/>
      <c r="Y80" s="107"/>
      <c r="Z80" s="107"/>
      <c r="AA80" s="107"/>
      <c r="AB80" s="107"/>
      <c r="AC80" s="98" t="str">
        <f t="shared" si="4"/>
        <v/>
      </c>
      <c r="AD80" s="99" t="str">
        <f t="shared" si="5"/>
        <v/>
      </c>
      <c r="AE80" s="100" t="str">
        <f t="shared" si="6"/>
        <v/>
      </c>
      <c r="AF80" s="97"/>
      <c r="AG80" s="165" t="str">
        <f t="shared" si="15"/>
        <v/>
      </c>
      <c r="AH80" s="97"/>
      <c r="AI80" s="165" t="str">
        <f t="shared" si="16"/>
        <v/>
      </c>
      <c r="AJ80" s="97"/>
      <c r="AK80" s="165" t="str">
        <f t="shared" si="17"/>
        <v/>
      </c>
      <c r="AL80" s="108" t="str">
        <f t="shared" si="18"/>
        <v/>
      </c>
      <c r="AM80" s="99" t="str">
        <f t="shared" si="19"/>
        <v/>
      </c>
      <c r="AN80" s="100" t="str">
        <f t="shared" si="7"/>
        <v/>
      </c>
      <c r="AO80" s="101" t="str">
        <f t="shared" si="20"/>
        <v/>
      </c>
      <c r="AP80" s="102" t="str">
        <f>IF(ISERROR(IF($AO80="","",VLOOKUP(AO80,Table!$B$3:$E$44,4,TRUE))),"",IF($AO80="","",VLOOKUP(AO80,Table!$B$3:$E$44,4,TRUE)))</f>
        <v/>
      </c>
      <c r="AQ80" s="102" t="str">
        <f>IF(ISERROR(IF($AP80="","",VLOOKUP(AP80,Table!$H$12:$J$16,3,TRUE))),"",IF($AP80="","",VLOOKUP(AP80,Table!$H$12:$J$16,3,TRUE)))</f>
        <v/>
      </c>
      <c r="AR80" s="103" t="str">
        <f>IF(AP80="","",VLOOKUP(ROUND(AP80,0),Table!$H$3:$J$7,3,TRUE))</f>
        <v/>
      </c>
      <c r="AS80" s="13">
        <v>124623170120</v>
      </c>
      <c r="AV80" s="15"/>
      <c r="AW80" s="15"/>
      <c r="AX80" s="15"/>
      <c r="AY80" s="15"/>
      <c r="AZ80" s="15"/>
      <c r="BA80" s="15"/>
      <c r="BB80" s="15"/>
      <c r="BC80" s="15"/>
      <c r="BD80" s="15"/>
      <c r="BE80" s="15"/>
      <c r="BF80" s="15"/>
      <c r="BG80" s="15"/>
      <c r="BH80" s="15"/>
      <c r="BI80" s="15"/>
      <c r="BJ80" s="15"/>
      <c r="BK80" s="15"/>
    </row>
    <row r="81" spans="1:63" ht="18" customHeight="1">
      <c r="A81" s="45">
        <v>9</v>
      </c>
      <c r="B81" s="93">
        <f>'INPUT DATA'!B81</f>
        <v>0</v>
      </c>
      <c r="C81" s="104"/>
      <c r="D81" s="104"/>
      <c r="E81" s="105"/>
      <c r="F81" s="106"/>
      <c r="G81" s="107"/>
      <c r="H81" s="107"/>
      <c r="I81" s="107"/>
      <c r="J81" s="107"/>
      <c r="K81" s="107"/>
      <c r="L81" s="107"/>
      <c r="M81" s="107"/>
      <c r="N81" s="107"/>
      <c r="O81" s="107"/>
      <c r="P81" s="98" t="str">
        <f t="shared" si="1"/>
        <v/>
      </c>
      <c r="Q81" s="99" t="str">
        <f t="shared" si="2"/>
        <v/>
      </c>
      <c r="R81" s="100" t="str">
        <f t="shared" si="3"/>
        <v/>
      </c>
      <c r="S81" s="96"/>
      <c r="T81" s="107"/>
      <c r="U81" s="107"/>
      <c r="V81" s="107"/>
      <c r="W81" s="107"/>
      <c r="X81" s="107"/>
      <c r="Y81" s="107"/>
      <c r="Z81" s="107"/>
      <c r="AA81" s="107"/>
      <c r="AB81" s="107"/>
      <c r="AC81" s="98" t="str">
        <f t="shared" si="4"/>
        <v/>
      </c>
      <c r="AD81" s="99" t="str">
        <f t="shared" si="5"/>
        <v/>
      </c>
      <c r="AE81" s="100" t="str">
        <f t="shared" si="6"/>
        <v/>
      </c>
      <c r="AF81" s="97"/>
      <c r="AG81" s="165" t="str">
        <f t="shared" si="15"/>
        <v/>
      </c>
      <c r="AH81" s="97"/>
      <c r="AI81" s="165" t="str">
        <f t="shared" si="16"/>
        <v/>
      </c>
      <c r="AJ81" s="97"/>
      <c r="AK81" s="165" t="str">
        <f t="shared" si="17"/>
        <v/>
      </c>
      <c r="AL81" s="108" t="str">
        <f t="shared" si="18"/>
        <v/>
      </c>
      <c r="AM81" s="99" t="str">
        <f t="shared" si="19"/>
        <v/>
      </c>
      <c r="AN81" s="100" t="str">
        <f t="shared" si="7"/>
        <v/>
      </c>
      <c r="AO81" s="101" t="str">
        <f t="shared" si="20"/>
        <v/>
      </c>
      <c r="AP81" s="102" t="str">
        <f>IF(ISERROR(IF($AO81="","",VLOOKUP(AO81,Table!$B$3:$E$44,4,TRUE))),"",IF($AO81="","",VLOOKUP(AO81,Table!$B$3:$E$44,4,TRUE)))</f>
        <v/>
      </c>
      <c r="AQ81" s="102" t="str">
        <f>IF(ISERROR(IF($AP81="","",VLOOKUP(AP81,Table!$H$12:$J$16,3,TRUE))),"",IF($AP81="","",VLOOKUP(AP81,Table!$H$12:$J$16,3,TRUE)))</f>
        <v/>
      </c>
      <c r="AR81" s="103" t="str">
        <f>IF(AP81="","",VLOOKUP(ROUND(AP81,0),Table!$H$3:$J$7,3,TRUE))</f>
        <v/>
      </c>
      <c r="AS81" s="13">
        <v>124623170187</v>
      </c>
      <c r="AV81" s="15"/>
      <c r="AW81" s="15"/>
      <c r="AX81" s="15"/>
      <c r="AY81" s="15"/>
      <c r="AZ81" s="15"/>
      <c r="BA81" s="15"/>
      <c r="BB81" s="15"/>
      <c r="BC81" s="15"/>
      <c r="BD81" s="15"/>
      <c r="BE81" s="15"/>
      <c r="BF81" s="15"/>
      <c r="BG81" s="15"/>
      <c r="BH81" s="15"/>
      <c r="BI81" s="15"/>
      <c r="BJ81" s="15"/>
      <c r="BK81" s="15"/>
    </row>
    <row r="82" spans="1:63" ht="18" customHeight="1">
      <c r="A82" s="45">
        <v>10</v>
      </c>
      <c r="B82" s="43">
        <f>'INPUT DATA'!B82</f>
        <v>0</v>
      </c>
      <c r="C82" s="104"/>
      <c r="D82" s="104"/>
      <c r="E82" s="105"/>
      <c r="F82" s="106"/>
      <c r="G82" s="107"/>
      <c r="H82" s="107"/>
      <c r="I82" s="107"/>
      <c r="J82" s="107"/>
      <c r="K82" s="107"/>
      <c r="L82" s="107"/>
      <c r="M82" s="107"/>
      <c r="N82" s="107"/>
      <c r="O82" s="107"/>
      <c r="P82" s="98" t="str">
        <f t="shared" si="1"/>
        <v/>
      </c>
      <c r="Q82" s="99" t="str">
        <f t="shared" si="2"/>
        <v/>
      </c>
      <c r="R82" s="100" t="str">
        <f t="shared" si="3"/>
        <v/>
      </c>
      <c r="S82" s="96"/>
      <c r="T82" s="107"/>
      <c r="U82" s="107"/>
      <c r="V82" s="107"/>
      <c r="W82" s="107"/>
      <c r="X82" s="107"/>
      <c r="Y82" s="107"/>
      <c r="Z82" s="107"/>
      <c r="AA82" s="107"/>
      <c r="AB82" s="107"/>
      <c r="AC82" s="98" t="str">
        <f t="shared" si="4"/>
        <v/>
      </c>
      <c r="AD82" s="99" t="str">
        <f t="shared" si="5"/>
        <v/>
      </c>
      <c r="AE82" s="100" t="str">
        <f t="shared" si="6"/>
        <v/>
      </c>
      <c r="AF82" s="97"/>
      <c r="AG82" s="165" t="str">
        <f t="shared" si="15"/>
        <v/>
      </c>
      <c r="AH82" s="97"/>
      <c r="AI82" s="165" t="str">
        <f t="shared" si="16"/>
        <v/>
      </c>
      <c r="AJ82" s="97"/>
      <c r="AK82" s="165" t="str">
        <f t="shared" si="17"/>
        <v/>
      </c>
      <c r="AL82" s="108" t="str">
        <f t="shared" si="18"/>
        <v/>
      </c>
      <c r="AM82" s="99" t="str">
        <f t="shared" si="19"/>
        <v/>
      </c>
      <c r="AN82" s="100" t="str">
        <f t="shared" si="7"/>
        <v/>
      </c>
      <c r="AO82" s="101" t="str">
        <f t="shared" si="20"/>
        <v/>
      </c>
      <c r="AP82" s="102" t="str">
        <f>IF(ISERROR(IF($AO82="","",VLOOKUP(AO82,Table!$B$3:$E$44,4,TRUE))),"",IF($AO82="","",VLOOKUP(AO82,Table!$B$3:$E$44,4,TRUE)))</f>
        <v/>
      </c>
      <c r="AQ82" s="102" t="str">
        <f>IF(ISERROR(IF($AP82="","",VLOOKUP(AP82,Table!$H$12:$J$16,3,TRUE))),"",IF($AP82="","",VLOOKUP(AP82,Table!$H$12:$J$16,3,TRUE)))</f>
        <v/>
      </c>
      <c r="AR82" s="103" t="str">
        <f>IF(AP82="","",VLOOKUP(ROUND(AP82,0),Table!$H$3:$J$7,3,TRUE))</f>
        <v/>
      </c>
      <c r="AS82" s="13">
        <v>124622170012</v>
      </c>
      <c r="AV82" s="15"/>
      <c r="AW82" s="15"/>
      <c r="AX82" s="15"/>
      <c r="AY82" s="15"/>
      <c r="AZ82" s="15"/>
      <c r="BA82" s="15"/>
      <c r="BB82" s="15"/>
      <c r="BC82" s="15"/>
      <c r="BD82" s="15"/>
      <c r="BE82" s="15"/>
      <c r="BF82" s="15"/>
      <c r="BG82" s="15"/>
      <c r="BH82" s="15"/>
      <c r="BI82" s="15"/>
      <c r="BJ82" s="15"/>
      <c r="BK82" s="15"/>
    </row>
    <row r="83" spans="1:63" ht="18" customHeight="1">
      <c r="A83" s="45">
        <v>11</v>
      </c>
      <c r="B83" s="43">
        <f>'INPUT DATA'!B83</f>
        <v>0</v>
      </c>
      <c r="C83" s="104"/>
      <c r="D83" s="104"/>
      <c r="E83" s="105"/>
      <c r="F83" s="106"/>
      <c r="G83" s="107"/>
      <c r="H83" s="107"/>
      <c r="I83" s="107"/>
      <c r="J83" s="107"/>
      <c r="K83" s="107"/>
      <c r="L83" s="107"/>
      <c r="M83" s="107"/>
      <c r="N83" s="107"/>
      <c r="O83" s="107"/>
      <c r="P83" s="98" t="str">
        <f t="shared" si="1"/>
        <v/>
      </c>
      <c r="Q83" s="99" t="str">
        <f t="shared" si="2"/>
        <v/>
      </c>
      <c r="R83" s="100" t="str">
        <f t="shared" si="3"/>
        <v/>
      </c>
      <c r="S83" s="96"/>
      <c r="T83" s="107"/>
      <c r="U83" s="107"/>
      <c r="V83" s="107"/>
      <c r="W83" s="107"/>
      <c r="X83" s="107"/>
      <c r="Y83" s="107"/>
      <c r="Z83" s="107"/>
      <c r="AA83" s="107"/>
      <c r="AB83" s="107"/>
      <c r="AC83" s="98" t="str">
        <f t="shared" si="4"/>
        <v/>
      </c>
      <c r="AD83" s="99" t="str">
        <f t="shared" si="5"/>
        <v/>
      </c>
      <c r="AE83" s="100" t="str">
        <f t="shared" si="6"/>
        <v/>
      </c>
      <c r="AF83" s="97"/>
      <c r="AG83" s="165" t="str">
        <f t="shared" si="15"/>
        <v/>
      </c>
      <c r="AH83" s="97"/>
      <c r="AI83" s="165" t="str">
        <f t="shared" si="16"/>
        <v/>
      </c>
      <c r="AJ83" s="97"/>
      <c r="AK83" s="165" t="str">
        <f t="shared" si="17"/>
        <v/>
      </c>
      <c r="AL83" s="108" t="str">
        <f t="shared" si="18"/>
        <v/>
      </c>
      <c r="AM83" s="99" t="str">
        <f t="shared" si="19"/>
        <v/>
      </c>
      <c r="AN83" s="100" t="str">
        <f t="shared" si="7"/>
        <v/>
      </c>
      <c r="AO83" s="101" t="str">
        <f t="shared" si="20"/>
        <v/>
      </c>
      <c r="AP83" s="102" t="str">
        <f>IF(ISERROR(IF($AO83="","",VLOOKUP(AO83,Table!$B$3:$E$44,4,TRUE))),"",IF($AO83="","",VLOOKUP(AO83,Table!$B$3:$E$44,4,TRUE)))</f>
        <v/>
      </c>
      <c r="AQ83" s="102" t="str">
        <f>IF(ISERROR(IF($AP83="","",VLOOKUP(AP83,Table!$H$12:$J$16,3,TRUE))),"",IF($AP83="","",VLOOKUP(AP83,Table!$H$12:$J$16,3,TRUE)))</f>
        <v/>
      </c>
      <c r="AR83" s="103" t="str">
        <f>IF(AP83="","",VLOOKUP(ROUND(AP83,0),Table!$H$3:$J$7,3,TRUE))</f>
        <v/>
      </c>
      <c r="AS83" s="13">
        <v>124623170041</v>
      </c>
      <c r="AV83" s="15"/>
      <c r="AW83" s="15"/>
      <c r="AX83" s="15"/>
      <c r="AY83" s="15"/>
      <c r="AZ83" s="15"/>
      <c r="BA83" s="15"/>
      <c r="BB83" s="15"/>
      <c r="BC83" s="15"/>
      <c r="BD83" s="15"/>
      <c r="BE83" s="15"/>
      <c r="BF83" s="15"/>
      <c r="BG83" s="15"/>
      <c r="BH83" s="15"/>
      <c r="BI83" s="15"/>
      <c r="BJ83" s="15"/>
      <c r="BK83" s="15"/>
    </row>
    <row r="84" spans="1:63" ht="18" customHeight="1">
      <c r="A84" s="45">
        <v>12</v>
      </c>
      <c r="B84" s="93">
        <f>'INPUT DATA'!B84</f>
        <v>0</v>
      </c>
      <c r="C84" s="104"/>
      <c r="D84" s="104"/>
      <c r="E84" s="105"/>
      <c r="F84" s="106"/>
      <c r="G84" s="107"/>
      <c r="H84" s="107"/>
      <c r="I84" s="107"/>
      <c r="J84" s="107"/>
      <c r="K84" s="107"/>
      <c r="L84" s="107"/>
      <c r="M84" s="107"/>
      <c r="N84" s="107"/>
      <c r="O84" s="107"/>
      <c r="P84" s="98" t="str">
        <f t="shared" si="1"/>
        <v/>
      </c>
      <c r="Q84" s="99" t="str">
        <f t="shared" si="2"/>
        <v/>
      </c>
      <c r="R84" s="100" t="str">
        <f t="shared" si="3"/>
        <v/>
      </c>
      <c r="S84" s="96"/>
      <c r="T84" s="107"/>
      <c r="U84" s="107"/>
      <c r="V84" s="107"/>
      <c r="W84" s="107"/>
      <c r="X84" s="107"/>
      <c r="Y84" s="107"/>
      <c r="Z84" s="107"/>
      <c r="AA84" s="107"/>
      <c r="AB84" s="107"/>
      <c r="AC84" s="98" t="str">
        <f t="shared" si="4"/>
        <v/>
      </c>
      <c r="AD84" s="99" t="str">
        <f t="shared" si="5"/>
        <v/>
      </c>
      <c r="AE84" s="100" t="str">
        <f t="shared" si="6"/>
        <v/>
      </c>
      <c r="AF84" s="97"/>
      <c r="AG84" s="165" t="str">
        <f t="shared" si="15"/>
        <v/>
      </c>
      <c r="AH84" s="97"/>
      <c r="AI84" s="165" t="str">
        <f t="shared" si="16"/>
        <v/>
      </c>
      <c r="AJ84" s="97"/>
      <c r="AK84" s="165" t="str">
        <f t="shared" si="17"/>
        <v/>
      </c>
      <c r="AL84" s="108" t="str">
        <f t="shared" si="18"/>
        <v/>
      </c>
      <c r="AM84" s="99" t="str">
        <f t="shared" si="19"/>
        <v/>
      </c>
      <c r="AN84" s="100" t="str">
        <f t="shared" si="7"/>
        <v/>
      </c>
      <c r="AO84" s="101" t="str">
        <f t="shared" si="20"/>
        <v/>
      </c>
      <c r="AP84" s="102" t="str">
        <f>IF(ISERROR(IF($AO84="","",VLOOKUP(AO84,Table!$B$3:$E$44,4,TRUE))),"",IF($AO84="","",VLOOKUP(AO84,Table!$B$3:$E$44,4,TRUE)))</f>
        <v/>
      </c>
      <c r="AQ84" s="102" t="str">
        <f>IF(ISERROR(IF($AP84="","",VLOOKUP(AP84,Table!$H$12:$J$16,3,TRUE))),"",IF($AP84="","",VLOOKUP(AP84,Table!$H$12:$J$16,3,TRUE)))</f>
        <v/>
      </c>
      <c r="AR84" s="103" t="str">
        <f>IF(AP84="","",VLOOKUP(ROUND(AP84,0),Table!$H$3:$J$7,3,TRUE))</f>
        <v/>
      </c>
      <c r="AS84" s="13">
        <v>124623170043</v>
      </c>
      <c r="AV84" s="15"/>
      <c r="AW84" s="15"/>
      <c r="AX84" s="15"/>
      <c r="AY84" s="15"/>
      <c r="AZ84" s="15"/>
      <c r="BA84" s="15"/>
      <c r="BB84" s="15"/>
      <c r="BC84" s="15"/>
      <c r="BD84" s="15"/>
      <c r="BE84" s="15"/>
      <c r="BF84" s="15"/>
      <c r="BG84" s="15"/>
      <c r="BH84" s="15"/>
      <c r="BI84" s="15"/>
      <c r="BJ84" s="15"/>
      <c r="BK84" s="15"/>
    </row>
    <row r="85" spans="1:63" ht="18" customHeight="1">
      <c r="A85" s="45">
        <v>13</v>
      </c>
      <c r="B85" s="93">
        <f>'INPUT DATA'!B85</f>
        <v>0</v>
      </c>
      <c r="C85" s="104"/>
      <c r="D85" s="104"/>
      <c r="E85" s="105"/>
      <c r="F85" s="106"/>
      <c r="G85" s="107"/>
      <c r="H85" s="107"/>
      <c r="I85" s="107"/>
      <c r="J85" s="107"/>
      <c r="K85" s="107"/>
      <c r="L85" s="107"/>
      <c r="M85" s="107"/>
      <c r="N85" s="107"/>
      <c r="O85" s="107"/>
      <c r="P85" s="98" t="str">
        <f t="shared" si="1"/>
        <v/>
      </c>
      <c r="Q85" s="99" t="str">
        <f t="shared" si="2"/>
        <v/>
      </c>
      <c r="R85" s="100" t="str">
        <f t="shared" si="3"/>
        <v/>
      </c>
      <c r="S85" s="96"/>
      <c r="T85" s="107"/>
      <c r="U85" s="107"/>
      <c r="V85" s="107"/>
      <c r="W85" s="107"/>
      <c r="X85" s="107"/>
      <c r="Y85" s="107"/>
      <c r="Z85" s="107"/>
      <c r="AA85" s="107"/>
      <c r="AB85" s="107"/>
      <c r="AC85" s="98" t="str">
        <f t="shared" si="4"/>
        <v/>
      </c>
      <c r="AD85" s="99" t="str">
        <f t="shared" si="5"/>
        <v/>
      </c>
      <c r="AE85" s="100" t="str">
        <f t="shared" si="6"/>
        <v/>
      </c>
      <c r="AF85" s="97"/>
      <c r="AG85" s="165" t="str">
        <f t="shared" si="15"/>
        <v/>
      </c>
      <c r="AH85" s="97"/>
      <c r="AI85" s="165" t="str">
        <f t="shared" si="16"/>
        <v/>
      </c>
      <c r="AJ85" s="97"/>
      <c r="AK85" s="165" t="str">
        <f t="shared" si="17"/>
        <v/>
      </c>
      <c r="AL85" s="108" t="str">
        <f t="shared" si="18"/>
        <v/>
      </c>
      <c r="AM85" s="99" t="str">
        <f t="shared" si="19"/>
        <v/>
      </c>
      <c r="AN85" s="100" t="str">
        <f t="shared" si="7"/>
        <v/>
      </c>
      <c r="AO85" s="101" t="str">
        <f t="shared" si="20"/>
        <v/>
      </c>
      <c r="AP85" s="102" t="str">
        <f>IF(ISERROR(IF($AO85="","",VLOOKUP(AO85,Table!$B$3:$E$44,4,TRUE))),"",IF($AO85="","",VLOOKUP(AO85,Table!$B$3:$E$44,4,TRUE)))</f>
        <v/>
      </c>
      <c r="AQ85" s="102" t="str">
        <f>IF(ISERROR(IF($AP85="","",VLOOKUP(AP85,Table!$H$12:$J$16,3,TRUE))),"",IF($AP85="","",VLOOKUP(AP85,Table!$H$12:$J$16,3,TRUE)))</f>
        <v/>
      </c>
      <c r="AR85" s="103" t="str">
        <f>IF(AP85="","",VLOOKUP(ROUND(AP85,0),Table!$H$3:$J$7,3,TRUE))</f>
        <v/>
      </c>
      <c r="AS85" s="13">
        <v>124623170066</v>
      </c>
      <c r="AV85" s="15"/>
      <c r="AW85" s="15"/>
      <c r="AX85" s="15"/>
      <c r="AY85" s="15"/>
      <c r="AZ85" s="15"/>
      <c r="BA85" s="15"/>
      <c r="BB85" s="15"/>
      <c r="BC85" s="15"/>
      <c r="BD85" s="15"/>
      <c r="BE85" s="15"/>
      <c r="BF85" s="15"/>
      <c r="BG85" s="15"/>
      <c r="BH85" s="15"/>
      <c r="BI85" s="15"/>
      <c r="BJ85" s="15"/>
      <c r="BK85" s="15"/>
    </row>
    <row r="86" spans="1:63" ht="18" customHeight="1">
      <c r="A86" s="45">
        <v>14</v>
      </c>
      <c r="B86" s="43">
        <f>'INPUT DATA'!B86</f>
        <v>0</v>
      </c>
      <c r="C86" s="104"/>
      <c r="D86" s="104"/>
      <c r="E86" s="105"/>
      <c r="F86" s="106"/>
      <c r="G86" s="107"/>
      <c r="H86" s="107"/>
      <c r="I86" s="107"/>
      <c r="J86" s="107"/>
      <c r="K86" s="107"/>
      <c r="L86" s="107"/>
      <c r="M86" s="107"/>
      <c r="N86" s="107"/>
      <c r="O86" s="107"/>
      <c r="P86" s="98" t="str">
        <f t="shared" si="1"/>
        <v/>
      </c>
      <c r="Q86" s="99" t="str">
        <f t="shared" si="2"/>
        <v/>
      </c>
      <c r="R86" s="100" t="str">
        <f t="shared" si="3"/>
        <v/>
      </c>
      <c r="S86" s="96"/>
      <c r="T86" s="107"/>
      <c r="U86" s="107"/>
      <c r="V86" s="107"/>
      <c r="W86" s="107"/>
      <c r="X86" s="107"/>
      <c r="Y86" s="107"/>
      <c r="Z86" s="107"/>
      <c r="AA86" s="107"/>
      <c r="AB86" s="107"/>
      <c r="AC86" s="98" t="str">
        <f t="shared" si="4"/>
        <v/>
      </c>
      <c r="AD86" s="99" t="str">
        <f t="shared" si="5"/>
        <v/>
      </c>
      <c r="AE86" s="100" t="str">
        <f t="shared" si="6"/>
        <v/>
      </c>
      <c r="AF86" s="97"/>
      <c r="AG86" s="165" t="str">
        <f t="shared" si="15"/>
        <v/>
      </c>
      <c r="AH86" s="97"/>
      <c r="AI86" s="165" t="str">
        <f t="shared" si="16"/>
        <v/>
      </c>
      <c r="AJ86" s="97"/>
      <c r="AK86" s="165" t="str">
        <f t="shared" si="17"/>
        <v/>
      </c>
      <c r="AL86" s="108" t="str">
        <f t="shared" si="18"/>
        <v/>
      </c>
      <c r="AM86" s="99" t="str">
        <f t="shared" si="19"/>
        <v/>
      </c>
      <c r="AN86" s="100" t="str">
        <f t="shared" si="7"/>
        <v/>
      </c>
      <c r="AO86" s="101" t="str">
        <f t="shared" si="20"/>
        <v/>
      </c>
      <c r="AP86" s="102" t="str">
        <f>IF(ISERROR(IF($AO86="","",VLOOKUP(AO86,Table!$B$3:$E$44,4,TRUE))),"",IF($AO86="","",VLOOKUP(AO86,Table!$B$3:$E$44,4,TRUE)))</f>
        <v/>
      </c>
      <c r="AQ86" s="102" t="str">
        <f>IF(ISERROR(IF($AP86="","",VLOOKUP(AP86,Table!$H$12:$J$16,3,TRUE))),"",IF($AP86="","",VLOOKUP(AP86,Table!$H$12:$J$16,3,TRUE)))</f>
        <v/>
      </c>
      <c r="AR86" s="103" t="str">
        <f>IF(AP86="","",VLOOKUP(ROUND(AP86,0),Table!$H$3:$J$7,3,TRUE))</f>
        <v/>
      </c>
      <c r="AS86" s="13">
        <v>124623170048</v>
      </c>
      <c r="AV86" s="15"/>
      <c r="AW86" s="15"/>
      <c r="AX86" s="15"/>
      <c r="AY86" s="15"/>
      <c r="AZ86" s="15"/>
      <c r="BA86" s="15"/>
      <c r="BB86" s="15"/>
      <c r="BC86" s="15"/>
      <c r="BD86" s="15"/>
      <c r="BE86" s="15"/>
      <c r="BF86" s="15"/>
      <c r="BG86" s="15"/>
      <c r="BH86" s="15"/>
      <c r="BI86" s="15"/>
      <c r="BJ86" s="15"/>
      <c r="BK86" s="15"/>
    </row>
    <row r="87" spans="1:63" ht="18" customHeight="1">
      <c r="A87" s="45">
        <v>15</v>
      </c>
      <c r="B87" s="43">
        <f>'INPUT DATA'!B87</f>
        <v>0</v>
      </c>
      <c r="C87" s="104"/>
      <c r="D87" s="104"/>
      <c r="E87" s="105"/>
      <c r="F87" s="106"/>
      <c r="G87" s="107"/>
      <c r="H87" s="107"/>
      <c r="I87" s="107"/>
      <c r="J87" s="107"/>
      <c r="K87" s="107"/>
      <c r="L87" s="107"/>
      <c r="M87" s="107"/>
      <c r="N87" s="107"/>
      <c r="O87" s="107"/>
      <c r="P87" s="98" t="str">
        <f t="shared" ref="P87:P132" si="21">IF(COUNT($F87:$O87)=0,"",SUM($F87:$O87))</f>
        <v/>
      </c>
      <c r="Q87" s="99" t="str">
        <f t="shared" ref="Q87:Q132" si="22">IF(ISERROR(IF($P87="","",ROUND(($P87/$P$10)*$Q$10,2))),"",IF($P87="","",ROUND(($P87/$P$10)*$Q$10,2)))</f>
        <v/>
      </c>
      <c r="R87" s="100" t="str">
        <f t="shared" ref="R87:R132" si="23">IF($Q87="","",ROUND($Q87*$R$10,2))</f>
        <v/>
      </c>
      <c r="S87" s="96"/>
      <c r="T87" s="107"/>
      <c r="U87" s="107"/>
      <c r="V87" s="107"/>
      <c r="W87" s="107"/>
      <c r="X87" s="107"/>
      <c r="Y87" s="107"/>
      <c r="Z87" s="107"/>
      <c r="AA87" s="107"/>
      <c r="AB87" s="107"/>
      <c r="AC87" s="98" t="str">
        <f t="shared" ref="AC87:AC132" si="24">IF(COUNT($S87:$AB87)=0,"",SUM($S87:$AB87))</f>
        <v/>
      </c>
      <c r="AD87" s="99" t="str">
        <f t="shared" ref="AD87:AD132" si="25">IF(ISERROR(IF($AC87="","",ROUND(($AC87/$AC$10)*$AD$10,2))),"",IF($AC87="","",ROUND(($AC87/$AC$10)*$AD$10,2)))</f>
        <v/>
      </c>
      <c r="AE87" s="100" t="str">
        <f t="shared" ref="AE87:AE132" si="26">IF($AD87="","",ROUND($AD87*$AE$10,2))</f>
        <v/>
      </c>
      <c r="AF87" s="97"/>
      <c r="AG87" s="165" t="str">
        <f t="shared" si="15"/>
        <v/>
      </c>
      <c r="AH87" s="97"/>
      <c r="AI87" s="165" t="str">
        <f t="shared" si="16"/>
        <v/>
      </c>
      <c r="AJ87" s="97"/>
      <c r="AK87" s="165" t="str">
        <f t="shared" si="17"/>
        <v/>
      </c>
      <c r="AL87" s="108" t="str">
        <f t="shared" si="18"/>
        <v/>
      </c>
      <c r="AM87" s="99" t="str">
        <f t="shared" si="19"/>
        <v/>
      </c>
      <c r="AN87" s="100" t="str">
        <f t="shared" ref="AN87:AN132" si="27">IF($AM87="","",ROUND($AM87*$AN$10,2))</f>
        <v/>
      </c>
      <c r="AO87" s="101" t="str">
        <f t="shared" si="20"/>
        <v/>
      </c>
      <c r="AP87" s="102" t="str">
        <f>IF(ISERROR(IF($AO87="","",VLOOKUP(AO87,Table!$B$3:$E$44,4,TRUE))),"",IF($AO87="","",VLOOKUP(AO87,Table!$B$3:$E$44,4,TRUE)))</f>
        <v/>
      </c>
      <c r="AQ87" s="102" t="str">
        <f>IF(ISERROR(IF($AP87="","",VLOOKUP(AP87,Table!$H$12:$J$16,3,TRUE))),"",IF($AP87="","",VLOOKUP(AP87,Table!$H$12:$J$16,3,TRUE)))</f>
        <v/>
      </c>
      <c r="AR87" s="103" t="str">
        <f>IF(AP87="","",VLOOKUP(ROUND(AP87,0),Table!$H$3:$J$7,3,TRUE))</f>
        <v/>
      </c>
      <c r="AS87" s="13" t="s">
        <v>63</v>
      </c>
      <c r="AV87" s="15"/>
      <c r="AW87" s="15"/>
      <c r="AX87" s="15"/>
      <c r="AY87" s="15"/>
      <c r="AZ87" s="15"/>
      <c r="BA87" s="15"/>
      <c r="BB87" s="15"/>
      <c r="BC87" s="15"/>
      <c r="BD87" s="15"/>
      <c r="BE87" s="15"/>
      <c r="BF87" s="15"/>
      <c r="BG87" s="15"/>
      <c r="BH87" s="15"/>
      <c r="BI87" s="15"/>
      <c r="BJ87" s="15"/>
      <c r="BK87" s="15"/>
    </row>
    <row r="88" spans="1:63" ht="18" hidden="1" customHeight="1">
      <c r="A88" s="45">
        <v>16</v>
      </c>
      <c r="B88" s="93">
        <f>'INPUT DATA'!B88</f>
        <v>0</v>
      </c>
      <c r="C88" s="104"/>
      <c r="D88" s="104"/>
      <c r="E88" s="105"/>
      <c r="F88" s="106"/>
      <c r="G88" s="107"/>
      <c r="H88" s="107"/>
      <c r="I88" s="107"/>
      <c r="J88" s="107"/>
      <c r="K88" s="107"/>
      <c r="L88" s="107"/>
      <c r="M88" s="107"/>
      <c r="N88" s="107"/>
      <c r="O88" s="107"/>
      <c r="P88" s="98" t="str">
        <f t="shared" si="21"/>
        <v/>
      </c>
      <c r="Q88" s="99" t="str">
        <f t="shared" si="22"/>
        <v/>
      </c>
      <c r="R88" s="100" t="str">
        <f t="shared" si="23"/>
        <v/>
      </c>
      <c r="S88" s="96"/>
      <c r="T88" s="107"/>
      <c r="U88" s="107"/>
      <c r="V88" s="107"/>
      <c r="W88" s="107"/>
      <c r="X88" s="107"/>
      <c r="Y88" s="107"/>
      <c r="Z88" s="107"/>
      <c r="AA88" s="107"/>
      <c r="AB88" s="107"/>
      <c r="AC88" s="98" t="str">
        <f t="shared" si="24"/>
        <v/>
      </c>
      <c r="AD88" s="99" t="str">
        <f t="shared" si="25"/>
        <v/>
      </c>
      <c r="AE88" s="100" t="str">
        <f t="shared" si="26"/>
        <v/>
      </c>
      <c r="AF88" s="97"/>
      <c r="AG88" s="165" t="str">
        <f t="shared" si="15"/>
        <v/>
      </c>
      <c r="AH88" s="97"/>
      <c r="AI88" s="165" t="str">
        <f t="shared" si="16"/>
        <v/>
      </c>
      <c r="AJ88" s="97"/>
      <c r="AK88" s="165" t="str">
        <f t="shared" si="17"/>
        <v/>
      </c>
      <c r="AL88" s="108" t="str">
        <f t="shared" si="18"/>
        <v/>
      </c>
      <c r="AM88" s="99" t="str">
        <f t="shared" si="19"/>
        <v/>
      </c>
      <c r="AN88" s="100" t="str">
        <f t="shared" si="27"/>
        <v/>
      </c>
      <c r="AO88" s="101" t="str">
        <f t="shared" si="20"/>
        <v/>
      </c>
      <c r="AP88" s="102" t="str">
        <f>IF(ISERROR(IF($AO88="","",VLOOKUP(AO88,Table!$B$3:$E$44,4,TRUE))),"",IF($AO88="","",VLOOKUP(AO88,Table!$B$3:$E$44,4,TRUE)))</f>
        <v/>
      </c>
      <c r="AQ88" s="102" t="str">
        <f>IF(ISERROR(IF($AP88="","",VLOOKUP(AP88,Table!$H$12:$J$16,3,TRUE))),"",IF($AP88="","",VLOOKUP(AP88,Table!$H$12:$J$16,3,TRUE)))</f>
        <v/>
      </c>
      <c r="AR88" s="103" t="str">
        <f>IF(AP88="","",VLOOKUP(ROUND(AP88,0),Table!$H$3:$J$7,3,TRUE))</f>
        <v/>
      </c>
      <c r="AS88" s="13">
        <v>124628170045</v>
      </c>
      <c r="AV88" s="15"/>
      <c r="AW88" s="15"/>
      <c r="AX88" s="15"/>
      <c r="AY88" s="15"/>
      <c r="AZ88" s="15"/>
      <c r="BA88" s="15"/>
      <c r="BB88" s="15"/>
      <c r="BC88" s="15"/>
      <c r="BD88" s="15"/>
      <c r="BE88" s="15"/>
      <c r="BF88" s="15"/>
      <c r="BG88" s="15"/>
      <c r="BH88" s="15"/>
      <c r="BI88" s="15"/>
      <c r="BJ88" s="15"/>
      <c r="BK88" s="15"/>
    </row>
    <row r="89" spans="1:63" ht="18" hidden="1" customHeight="1">
      <c r="A89" s="45">
        <v>17</v>
      </c>
      <c r="B89" s="93">
        <f>'INPUT DATA'!B89</f>
        <v>0</v>
      </c>
      <c r="C89" s="104"/>
      <c r="D89" s="104"/>
      <c r="E89" s="105"/>
      <c r="F89" s="106"/>
      <c r="G89" s="107"/>
      <c r="H89" s="107"/>
      <c r="I89" s="107"/>
      <c r="J89" s="107"/>
      <c r="K89" s="107"/>
      <c r="L89" s="107"/>
      <c r="M89" s="107"/>
      <c r="N89" s="107"/>
      <c r="O89" s="107"/>
      <c r="P89" s="98" t="str">
        <f t="shared" si="21"/>
        <v/>
      </c>
      <c r="Q89" s="99" t="str">
        <f t="shared" si="22"/>
        <v/>
      </c>
      <c r="R89" s="100" t="str">
        <f t="shared" si="23"/>
        <v/>
      </c>
      <c r="S89" s="106"/>
      <c r="T89" s="107"/>
      <c r="U89" s="107"/>
      <c r="V89" s="107"/>
      <c r="W89" s="107"/>
      <c r="X89" s="107"/>
      <c r="Y89" s="107"/>
      <c r="Z89" s="107"/>
      <c r="AA89" s="107"/>
      <c r="AB89" s="107"/>
      <c r="AC89" s="98" t="str">
        <f t="shared" si="24"/>
        <v/>
      </c>
      <c r="AD89" s="99" t="str">
        <f t="shared" si="25"/>
        <v/>
      </c>
      <c r="AE89" s="100" t="str">
        <f t="shared" si="26"/>
        <v/>
      </c>
      <c r="AF89" s="97"/>
      <c r="AG89" s="165" t="str">
        <f t="shared" si="15"/>
        <v/>
      </c>
      <c r="AH89" s="97"/>
      <c r="AI89" s="165" t="str">
        <f t="shared" si="16"/>
        <v/>
      </c>
      <c r="AJ89" s="97"/>
      <c r="AK89" s="165" t="str">
        <f t="shared" si="17"/>
        <v/>
      </c>
      <c r="AL89" s="108" t="str">
        <f t="shared" si="18"/>
        <v/>
      </c>
      <c r="AM89" s="99" t="str">
        <f t="shared" si="19"/>
        <v/>
      </c>
      <c r="AN89" s="100" t="str">
        <f t="shared" si="27"/>
        <v/>
      </c>
      <c r="AO89" s="101" t="str">
        <f t="shared" si="20"/>
        <v/>
      </c>
      <c r="AP89" s="102" t="str">
        <f>IF(ISERROR(IF($AO89="","",VLOOKUP(AO89,Table!$B$3:$E$44,4,TRUE))),"",IF($AO89="","",VLOOKUP(AO89,Table!$B$3:$E$44,4,TRUE)))</f>
        <v/>
      </c>
      <c r="AQ89" s="102" t="str">
        <f>IF(ISERROR(IF($AP89="","",VLOOKUP(AP89,Table!$H$12:$J$16,3,TRUE))),"",IF($AP89="","",VLOOKUP(AP89,Table!$H$12:$J$16,3,TRUE)))</f>
        <v/>
      </c>
      <c r="AR89" s="103" t="str">
        <f>IF(AP89="","",VLOOKUP(ROUND(AP89,0),Table!$H$3:$J$7,3,TRUE))</f>
        <v/>
      </c>
      <c r="AS89" s="13">
        <v>124628170020</v>
      </c>
      <c r="AV89" s="15"/>
      <c r="AW89" s="15"/>
      <c r="AX89" s="15"/>
      <c r="AY89" s="15"/>
      <c r="AZ89" s="15"/>
      <c r="BA89" s="15"/>
      <c r="BB89" s="15"/>
      <c r="BC89" s="15"/>
      <c r="BD89" s="15"/>
      <c r="BE89" s="15"/>
      <c r="BF89" s="15"/>
      <c r="BG89" s="15"/>
      <c r="BH89" s="15"/>
      <c r="BI89" s="15"/>
      <c r="BJ89" s="15"/>
      <c r="BK89" s="15"/>
    </row>
    <row r="90" spans="1:63" ht="18" hidden="1" customHeight="1">
      <c r="A90" s="45">
        <v>18</v>
      </c>
      <c r="B90" s="43">
        <f>'INPUT DATA'!B90</f>
        <v>0</v>
      </c>
      <c r="C90" s="104"/>
      <c r="D90" s="104"/>
      <c r="E90" s="105"/>
      <c r="F90" s="106"/>
      <c r="G90" s="107"/>
      <c r="H90" s="107"/>
      <c r="I90" s="107"/>
      <c r="J90" s="107"/>
      <c r="K90" s="107"/>
      <c r="L90" s="107"/>
      <c r="M90" s="107"/>
      <c r="N90" s="107"/>
      <c r="O90" s="107"/>
      <c r="P90" s="98" t="str">
        <f t="shared" si="21"/>
        <v/>
      </c>
      <c r="Q90" s="99" t="str">
        <f t="shared" si="22"/>
        <v/>
      </c>
      <c r="R90" s="100" t="str">
        <f t="shared" si="23"/>
        <v/>
      </c>
      <c r="S90" s="106"/>
      <c r="T90" s="107"/>
      <c r="U90" s="107"/>
      <c r="V90" s="107"/>
      <c r="W90" s="107"/>
      <c r="X90" s="107"/>
      <c r="Y90" s="107"/>
      <c r="Z90" s="107"/>
      <c r="AA90" s="107"/>
      <c r="AB90" s="107"/>
      <c r="AC90" s="98" t="str">
        <f t="shared" si="24"/>
        <v/>
      </c>
      <c r="AD90" s="99" t="str">
        <f t="shared" si="25"/>
        <v/>
      </c>
      <c r="AE90" s="100" t="str">
        <f t="shared" si="26"/>
        <v/>
      </c>
      <c r="AF90" s="97"/>
      <c r="AG90" s="165" t="str">
        <f t="shared" si="15"/>
        <v/>
      </c>
      <c r="AH90" s="97"/>
      <c r="AI90" s="165" t="str">
        <f t="shared" si="16"/>
        <v/>
      </c>
      <c r="AJ90" s="97"/>
      <c r="AK90" s="165" t="str">
        <f t="shared" si="17"/>
        <v/>
      </c>
      <c r="AL90" s="108" t="str">
        <f t="shared" si="18"/>
        <v/>
      </c>
      <c r="AM90" s="99" t="str">
        <f t="shared" si="19"/>
        <v/>
      </c>
      <c r="AN90" s="100" t="str">
        <f t="shared" si="27"/>
        <v/>
      </c>
      <c r="AO90" s="101" t="str">
        <f t="shared" si="20"/>
        <v/>
      </c>
      <c r="AP90" s="102" t="str">
        <f>IF(ISERROR(IF($AO90="","",VLOOKUP(AO90,Table!$B$3:$E$44,4,TRUE))),"",IF($AO90="","",VLOOKUP(AO90,Table!$B$3:$E$44,4,TRUE)))</f>
        <v/>
      </c>
      <c r="AQ90" s="102" t="str">
        <f>IF(ISERROR(IF($AP90="","",VLOOKUP(AP90,Table!$H$12:$J$16,3,TRUE))),"",IF($AP90="","",VLOOKUP(AP90,Table!$H$12:$J$16,3,TRUE)))</f>
        <v/>
      </c>
      <c r="AR90" s="103" t="str">
        <f>IF(AP90="","",VLOOKUP(ROUND(AP90,0),Table!$H$3:$J$7,3,TRUE))</f>
        <v/>
      </c>
      <c r="AS90" s="13">
        <v>124623170219</v>
      </c>
      <c r="AV90" s="15"/>
      <c r="AW90" s="15"/>
      <c r="AX90" s="15"/>
      <c r="AY90" s="15"/>
      <c r="AZ90" s="15"/>
      <c r="BA90" s="15"/>
      <c r="BB90" s="15"/>
      <c r="BC90" s="15"/>
      <c r="BD90" s="15"/>
      <c r="BE90" s="15"/>
      <c r="BF90" s="15"/>
      <c r="BG90" s="15"/>
      <c r="BH90" s="15"/>
      <c r="BI90" s="15"/>
      <c r="BJ90" s="15"/>
      <c r="BK90" s="15"/>
    </row>
    <row r="91" spans="1:63" ht="18" hidden="1" customHeight="1">
      <c r="A91" s="45">
        <v>19</v>
      </c>
      <c r="B91" s="43">
        <f>'INPUT DATA'!B91</f>
        <v>0</v>
      </c>
      <c r="C91" s="104"/>
      <c r="D91" s="104"/>
      <c r="E91" s="105"/>
      <c r="F91" s="106"/>
      <c r="G91" s="107"/>
      <c r="H91" s="107"/>
      <c r="I91" s="107"/>
      <c r="J91" s="107"/>
      <c r="K91" s="107"/>
      <c r="L91" s="107"/>
      <c r="M91" s="107"/>
      <c r="N91" s="107"/>
      <c r="O91" s="107"/>
      <c r="P91" s="98" t="str">
        <f t="shared" si="21"/>
        <v/>
      </c>
      <c r="Q91" s="99" t="str">
        <f t="shared" si="22"/>
        <v/>
      </c>
      <c r="R91" s="100" t="str">
        <f t="shared" si="23"/>
        <v/>
      </c>
      <c r="S91" s="106"/>
      <c r="T91" s="107"/>
      <c r="U91" s="107"/>
      <c r="V91" s="107"/>
      <c r="W91" s="107"/>
      <c r="X91" s="107"/>
      <c r="Y91" s="107"/>
      <c r="Z91" s="107"/>
      <c r="AA91" s="107"/>
      <c r="AB91" s="107"/>
      <c r="AC91" s="98" t="str">
        <f t="shared" si="24"/>
        <v/>
      </c>
      <c r="AD91" s="99" t="str">
        <f t="shared" si="25"/>
        <v/>
      </c>
      <c r="AE91" s="100" t="str">
        <f t="shared" si="26"/>
        <v/>
      </c>
      <c r="AF91" s="97"/>
      <c r="AG91" s="165" t="str">
        <f t="shared" si="15"/>
        <v/>
      </c>
      <c r="AH91" s="97"/>
      <c r="AI91" s="165" t="str">
        <f t="shared" si="16"/>
        <v/>
      </c>
      <c r="AJ91" s="97"/>
      <c r="AK91" s="165" t="str">
        <f t="shared" si="17"/>
        <v/>
      </c>
      <c r="AL91" s="108" t="str">
        <f t="shared" si="18"/>
        <v/>
      </c>
      <c r="AM91" s="99" t="str">
        <f t="shared" si="19"/>
        <v/>
      </c>
      <c r="AN91" s="100" t="str">
        <f t="shared" si="27"/>
        <v/>
      </c>
      <c r="AO91" s="101" t="str">
        <f t="shared" si="20"/>
        <v/>
      </c>
      <c r="AP91" s="102" t="str">
        <f>IF(ISERROR(IF($AO91="","",VLOOKUP(AO91,Table!$B$3:$E$44,4,TRUE))),"",IF($AO91="","",VLOOKUP(AO91,Table!$B$3:$E$44,4,TRUE)))</f>
        <v/>
      </c>
      <c r="AQ91" s="102" t="str">
        <f>IF(ISERROR(IF($AP91="","",VLOOKUP(AP91,Table!$H$12:$J$16,3,TRUE))),"",IF($AP91="","",VLOOKUP(AP91,Table!$H$12:$J$16,3,TRUE)))</f>
        <v/>
      </c>
      <c r="AR91" s="103" t="str">
        <f>IF(AP91="","",VLOOKUP(ROUND(AP91,0),Table!$H$3:$J$7,3,TRUE))</f>
        <v/>
      </c>
      <c r="AS91" s="13">
        <v>124623170150</v>
      </c>
      <c r="AV91" s="15"/>
      <c r="AW91" s="15"/>
      <c r="AX91" s="15"/>
      <c r="AY91" s="15"/>
      <c r="AZ91" s="15"/>
      <c r="BA91" s="15"/>
      <c r="BB91" s="15"/>
      <c r="BC91" s="15"/>
      <c r="BD91" s="15"/>
      <c r="BE91" s="15"/>
      <c r="BF91" s="15"/>
      <c r="BG91" s="15"/>
      <c r="BH91" s="15"/>
      <c r="BI91" s="15"/>
      <c r="BJ91" s="15"/>
      <c r="BK91" s="15"/>
    </row>
    <row r="92" spans="1:63" ht="18" hidden="1" customHeight="1">
      <c r="A92" s="45">
        <v>20</v>
      </c>
      <c r="B92" s="93">
        <f>'INPUT DATA'!B92</f>
        <v>0</v>
      </c>
      <c r="C92" s="104"/>
      <c r="D92" s="104"/>
      <c r="E92" s="105"/>
      <c r="F92" s="106"/>
      <c r="G92" s="107"/>
      <c r="H92" s="107"/>
      <c r="I92" s="107"/>
      <c r="J92" s="107"/>
      <c r="K92" s="107"/>
      <c r="L92" s="107"/>
      <c r="M92" s="107"/>
      <c r="N92" s="107"/>
      <c r="O92" s="107"/>
      <c r="P92" s="98" t="str">
        <f t="shared" si="21"/>
        <v/>
      </c>
      <c r="Q92" s="99" t="str">
        <f t="shared" si="22"/>
        <v/>
      </c>
      <c r="R92" s="100" t="str">
        <f t="shared" si="23"/>
        <v/>
      </c>
      <c r="S92" s="106"/>
      <c r="T92" s="107"/>
      <c r="U92" s="107"/>
      <c r="V92" s="107"/>
      <c r="W92" s="107"/>
      <c r="X92" s="107"/>
      <c r="Y92" s="107"/>
      <c r="Z92" s="107"/>
      <c r="AA92" s="107"/>
      <c r="AB92" s="107"/>
      <c r="AC92" s="98" t="str">
        <f t="shared" si="24"/>
        <v/>
      </c>
      <c r="AD92" s="99" t="str">
        <f t="shared" si="25"/>
        <v/>
      </c>
      <c r="AE92" s="100" t="str">
        <f t="shared" si="26"/>
        <v/>
      </c>
      <c r="AF92" s="97"/>
      <c r="AG92" s="165" t="str">
        <f t="shared" si="15"/>
        <v/>
      </c>
      <c r="AH92" s="97"/>
      <c r="AI92" s="165" t="str">
        <f t="shared" si="16"/>
        <v/>
      </c>
      <c r="AJ92" s="97"/>
      <c r="AK92" s="165" t="str">
        <f t="shared" si="17"/>
        <v/>
      </c>
      <c r="AL92" s="108" t="str">
        <f t="shared" si="18"/>
        <v/>
      </c>
      <c r="AM92" s="99" t="str">
        <f t="shared" si="19"/>
        <v/>
      </c>
      <c r="AN92" s="100" t="str">
        <f t="shared" si="27"/>
        <v/>
      </c>
      <c r="AO92" s="101" t="str">
        <f t="shared" si="20"/>
        <v/>
      </c>
      <c r="AP92" s="102" t="str">
        <f>IF(ISERROR(IF($AO92="","",VLOOKUP(AO92,Table!$B$3:$E$44,4,TRUE))),"",IF($AO92="","",VLOOKUP(AO92,Table!$B$3:$E$44,4,TRUE)))</f>
        <v/>
      </c>
      <c r="AQ92" s="102" t="str">
        <f>IF(ISERROR(IF($AP92="","",VLOOKUP(AP92,Table!$H$12:$J$16,3,TRUE))),"",IF($AP92="","",VLOOKUP(AP92,Table!$H$12:$J$16,3,TRUE)))</f>
        <v/>
      </c>
      <c r="AR92" s="103" t="str">
        <f>IF(AP92="","",VLOOKUP(ROUND(AP92,0),Table!$H$3:$J$7,3,TRUE))</f>
        <v/>
      </c>
      <c r="AS92" s="13">
        <v>124623170100</v>
      </c>
      <c r="AV92" s="15"/>
      <c r="AW92" s="15"/>
      <c r="AX92" s="15"/>
      <c r="AY92" s="15"/>
      <c r="AZ92" s="15"/>
      <c r="BA92" s="15"/>
      <c r="BB92" s="15"/>
      <c r="BC92" s="15"/>
      <c r="BD92" s="15"/>
      <c r="BE92" s="15"/>
      <c r="BF92" s="15"/>
      <c r="BG92" s="15"/>
      <c r="BH92" s="15"/>
      <c r="BI92" s="15"/>
      <c r="BJ92" s="15"/>
      <c r="BK92" s="15"/>
    </row>
    <row r="93" spans="1:63" ht="18" hidden="1" customHeight="1">
      <c r="A93" s="45">
        <v>21</v>
      </c>
      <c r="B93" s="93">
        <f>'INPUT DATA'!B93</f>
        <v>0</v>
      </c>
      <c r="C93" s="104"/>
      <c r="D93" s="104"/>
      <c r="E93" s="105"/>
      <c r="F93" s="106"/>
      <c r="G93" s="107"/>
      <c r="H93" s="107"/>
      <c r="I93" s="107"/>
      <c r="J93" s="107"/>
      <c r="K93" s="107"/>
      <c r="L93" s="107"/>
      <c r="M93" s="107"/>
      <c r="N93" s="107"/>
      <c r="O93" s="107"/>
      <c r="P93" s="98" t="str">
        <f t="shared" si="21"/>
        <v/>
      </c>
      <c r="Q93" s="99" t="str">
        <f t="shared" si="22"/>
        <v/>
      </c>
      <c r="R93" s="100" t="str">
        <f t="shared" si="23"/>
        <v/>
      </c>
      <c r="S93" s="106"/>
      <c r="T93" s="107"/>
      <c r="U93" s="107"/>
      <c r="V93" s="107"/>
      <c r="W93" s="107"/>
      <c r="X93" s="107"/>
      <c r="Y93" s="107"/>
      <c r="Z93" s="107"/>
      <c r="AA93" s="107"/>
      <c r="AB93" s="107"/>
      <c r="AC93" s="98" t="str">
        <f t="shared" si="24"/>
        <v/>
      </c>
      <c r="AD93" s="99" t="str">
        <f t="shared" si="25"/>
        <v/>
      </c>
      <c r="AE93" s="100" t="str">
        <f t="shared" si="26"/>
        <v/>
      </c>
      <c r="AF93" s="97"/>
      <c r="AG93" s="165" t="str">
        <f t="shared" si="15"/>
        <v/>
      </c>
      <c r="AH93" s="97"/>
      <c r="AI93" s="165" t="str">
        <f t="shared" si="16"/>
        <v/>
      </c>
      <c r="AJ93" s="97"/>
      <c r="AK93" s="165" t="str">
        <f t="shared" si="17"/>
        <v/>
      </c>
      <c r="AL93" s="108" t="str">
        <f t="shared" si="18"/>
        <v/>
      </c>
      <c r="AM93" s="99" t="str">
        <f t="shared" si="19"/>
        <v/>
      </c>
      <c r="AN93" s="100" t="str">
        <f t="shared" si="27"/>
        <v/>
      </c>
      <c r="AO93" s="101" t="str">
        <f t="shared" si="20"/>
        <v/>
      </c>
      <c r="AP93" s="102" t="str">
        <f>IF(ISERROR(IF($AO93="","",VLOOKUP(AO93,Table!$B$3:$E$44,4,TRUE))),"",IF($AO93="","",VLOOKUP(AO93,Table!$B$3:$E$44,4,TRUE)))</f>
        <v/>
      </c>
      <c r="AQ93" s="102" t="str">
        <f>IF(ISERROR(IF($AP93="","",VLOOKUP(AP93,Table!$H$12:$J$16,3,TRUE))),"",IF($AP93="","",VLOOKUP(AP93,Table!$H$12:$J$16,3,TRUE)))</f>
        <v/>
      </c>
      <c r="AR93" s="103" t="str">
        <f>IF(AP93="","",VLOOKUP(ROUND(AP93,0),Table!$H$3:$J$7,3,TRUE))</f>
        <v/>
      </c>
      <c r="AS93" s="13">
        <v>124628170023</v>
      </c>
      <c r="AV93" s="15"/>
      <c r="AW93" s="15"/>
      <c r="AX93" s="15"/>
      <c r="AY93" s="15"/>
      <c r="AZ93" s="15"/>
      <c r="BA93" s="15"/>
      <c r="BB93" s="15"/>
      <c r="BC93" s="15"/>
      <c r="BD93" s="15"/>
      <c r="BE93" s="15"/>
      <c r="BF93" s="15"/>
      <c r="BG93" s="15"/>
      <c r="BH93" s="15"/>
      <c r="BI93" s="15"/>
      <c r="BJ93" s="15"/>
      <c r="BK93" s="15"/>
    </row>
    <row r="94" spans="1:63" ht="18" hidden="1" customHeight="1">
      <c r="A94" s="45">
        <v>22</v>
      </c>
      <c r="B94" s="43">
        <f>'INPUT DATA'!B94</f>
        <v>0</v>
      </c>
      <c r="C94" s="104"/>
      <c r="D94" s="104"/>
      <c r="E94" s="105"/>
      <c r="F94" s="106"/>
      <c r="G94" s="107"/>
      <c r="H94" s="107"/>
      <c r="I94" s="107"/>
      <c r="J94" s="107"/>
      <c r="K94" s="107"/>
      <c r="L94" s="107"/>
      <c r="M94" s="107"/>
      <c r="N94" s="107"/>
      <c r="O94" s="107"/>
      <c r="P94" s="98" t="str">
        <f t="shared" si="21"/>
        <v/>
      </c>
      <c r="Q94" s="99" t="str">
        <f t="shared" si="22"/>
        <v/>
      </c>
      <c r="R94" s="100" t="str">
        <f t="shared" si="23"/>
        <v/>
      </c>
      <c r="S94" s="106"/>
      <c r="T94" s="107"/>
      <c r="U94" s="107"/>
      <c r="V94" s="107"/>
      <c r="W94" s="107"/>
      <c r="X94" s="107"/>
      <c r="Y94" s="107"/>
      <c r="Z94" s="107"/>
      <c r="AA94" s="107"/>
      <c r="AB94" s="107"/>
      <c r="AC94" s="98" t="str">
        <f t="shared" si="24"/>
        <v/>
      </c>
      <c r="AD94" s="99" t="str">
        <f t="shared" si="25"/>
        <v/>
      </c>
      <c r="AE94" s="100" t="str">
        <f t="shared" si="26"/>
        <v/>
      </c>
      <c r="AF94" s="97"/>
      <c r="AG94" s="165" t="str">
        <f t="shared" si="15"/>
        <v/>
      </c>
      <c r="AH94" s="97"/>
      <c r="AI94" s="165" t="str">
        <f t="shared" si="16"/>
        <v/>
      </c>
      <c r="AJ94" s="97"/>
      <c r="AK94" s="165" t="str">
        <f t="shared" si="17"/>
        <v/>
      </c>
      <c r="AL94" s="108" t="str">
        <f t="shared" si="18"/>
        <v/>
      </c>
      <c r="AM94" s="99" t="str">
        <f t="shared" si="19"/>
        <v/>
      </c>
      <c r="AN94" s="100" t="str">
        <f t="shared" si="27"/>
        <v/>
      </c>
      <c r="AO94" s="101" t="str">
        <f t="shared" si="20"/>
        <v/>
      </c>
      <c r="AP94" s="102" t="str">
        <f>IF(ISERROR(IF($AO94="","",VLOOKUP(AO94,Table!$B$3:$E$44,4,TRUE))),"",IF($AO94="","",VLOOKUP(AO94,Table!$B$3:$E$44,4,TRUE)))</f>
        <v/>
      </c>
      <c r="AQ94" s="102" t="str">
        <f>IF(ISERROR(IF($AP94="","",VLOOKUP(AP94,Table!$H$12:$J$16,3,TRUE))),"",IF($AP94="","",VLOOKUP(AP94,Table!$H$12:$J$16,3,TRUE)))</f>
        <v/>
      </c>
      <c r="AR94" s="103" t="str">
        <f>IF(AP94="","",VLOOKUP(ROUND(AP94,0),Table!$H$3:$J$7,3,TRUE))</f>
        <v/>
      </c>
      <c r="AS94" s="13">
        <v>124811170140</v>
      </c>
      <c r="AV94" s="15"/>
      <c r="AW94" s="15"/>
      <c r="AX94" s="15"/>
      <c r="AY94" s="15"/>
      <c r="AZ94" s="15"/>
      <c r="BA94" s="15"/>
      <c r="BB94" s="15"/>
      <c r="BC94" s="15"/>
      <c r="BD94" s="15"/>
      <c r="BE94" s="15"/>
      <c r="BF94" s="15"/>
      <c r="BG94" s="15"/>
      <c r="BH94" s="15"/>
      <c r="BI94" s="15"/>
      <c r="BJ94" s="15"/>
      <c r="BK94" s="15"/>
    </row>
    <row r="95" spans="1:63" ht="18" hidden="1" customHeight="1">
      <c r="A95" s="45">
        <v>23</v>
      </c>
      <c r="B95" s="43">
        <f>'INPUT DATA'!B95</f>
        <v>0</v>
      </c>
      <c r="C95" s="104"/>
      <c r="D95" s="104"/>
      <c r="E95" s="105"/>
      <c r="F95" s="106"/>
      <c r="G95" s="107"/>
      <c r="H95" s="107"/>
      <c r="I95" s="107"/>
      <c r="J95" s="107"/>
      <c r="K95" s="107"/>
      <c r="L95" s="107"/>
      <c r="M95" s="107"/>
      <c r="N95" s="107"/>
      <c r="O95" s="107"/>
      <c r="P95" s="98" t="str">
        <f t="shared" si="21"/>
        <v/>
      </c>
      <c r="Q95" s="99" t="str">
        <f t="shared" si="22"/>
        <v/>
      </c>
      <c r="R95" s="100" t="str">
        <f t="shared" si="23"/>
        <v/>
      </c>
      <c r="S95" s="106"/>
      <c r="T95" s="107"/>
      <c r="U95" s="107"/>
      <c r="V95" s="107"/>
      <c r="W95" s="107"/>
      <c r="X95" s="107"/>
      <c r="Y95" s="107"/>
      <c r="Z95" s="107"/>
      <c r="AA95" s="107"/>
      <c r="AB95" s="107"/>
      <c r="AC95" s="98" t="str">
        <f t="shared" si="24"/>
        <v/>
      </c>
      <c r="AD95" s="99" t="str">
        <f t="shared" si="25"/>
        <v/>
      </c>
      <c r="AE95" s="100" t="str">
        <f t="shared" si="26"/>
        <v/>
      </c>
      <c r="AF95" s="97"/>
      <c r="AG95" s="165" t="str">
        <f t="shared" si="15"/>
        <v/>
      </c>
      <c r="AH95" s="97"/>
      <c r="AI95" s="165" t="str">
        <f t="shared" si="16"/>
        <v/>
      </c>
      <c r="AJ95" s="97"/>
      <c r="AK95" s="165" t="str">
        <f t="shared" si="17"/>
        <v/>
      </c>
      <c r="AL95" s="108" t="str">
        <f t="shared" si="18"/>
        <v/>
      </c>
      <c r="AM95" s="99" t="str">
        <f t="shared" si="19"/>
        <v/>
      </c>
      <c r="AN95" s="100" t="str">
        <f t="shared" si="27"/>
        <v/>
      </c>
      <c r="AO95" s="101" t="str">
        <f t="shared" si="20"/>
        <v/>
      </c>
      <c r="AP95" s="102" t="str">
        <f>IF(ISERROR(IF($AO95="","",VLOOKUP(AO95,Table!$B$3:$E$44,4,TRUE))),"",IF($AO95="","",VLOOKUP(AO95,Table!$B$3:$E$44,4,TRUE)))</f>
        <v/>
      </c>
      <c r="AQ95" s="102" t="str">
        <f>IF(ISERROR(IF($AP95="","",VLOOKUP(AP95,Table!$H$12:$J$16,3,TRUE))),"",IF($AP95="","",VLOOKUP(AP95,Table!$H$12:$J$16,3,TRUE)))</f>
        <v/>
      </c>
      <c r="AR95" s="103" t="str">
        <f>IF(AP95="","",VLOOKUP(ROUND(AP95,0),Table!$H$3:$J$7,3,TRUE))</f>
        <v/>
      </c>
      <c r="AS95" s="13">
        <v>124628170048</v>
      </c>
      <c r="AV95" s="15"/>
      <c r="AW95" s="15"/>
      <c r="AX95" s="15"/>
      <c r="AY95" s="15"/>
      <c r="AZ95" s="15"/>
      <c r="BA95" s="15"/>
      <c r="BB95" s="15"/>
      <c r="BC95" s="15"/>
      <c r="BD95" s="15"/>
      <c r="BE95" s="15"/>
      <c r="BF95" s="15"/>
      <c r="BG95" s="15"/>
      <c r="BH95" s="15"/>
      <c r="BI95" s="15"/>
      <c r="BJ95" s="15"/>
      <c r="BK95" s="15"/>
    </row>
    <row r="96" spans="1:63" ht="18" hidden="1" customHeight="1">
      <c r="A96" s="45">
        <v>24</v>
      </c>
      <c r="B96" s="93">
        <f>'INPUT DATA'!B96</f>
        <v>0</v>
      </c>
      <c r="C96" s="104"/>
      <c r="D96" s="104"/>
      <c r="E96" s="105"/>
      <c r="F96" s="106"/>
      <c r="G96" s="107"/>
      <c r="H96" s="107"/>
      <c r="I96" s="107"/>
      <c r="J96" s="107"/>
      <c r="K96" s="107"/>
      <c r="L96" s="107"/>
      <c r="M96" s="107"/>
      <c r="N96" s="107"/>
      <c r="O96" s="107"/>
      <c r="P96" s="98" t="str">
        <f t="shared" si="21"/>
        <v/>
      </c>
      <c r="Q96" s="99" t="str">
        <f t="shared" si="22"/>
        <v/>
      </c>
      <c r="R96" s="100" t="str">
        <f t="shared" si="23"/>
        <v/>
      </c>
      <c r="S96" s="106"/>
      <c r="T96" s="107"/>
      <c r="U96" s="107"/>
      <c r="V96" s="107"/>
      <c r="W96" s="107"/>
      <c r="X96" s="107"/>
      <c r="Y96" s="107"/>
      <c r="Z96" s="107"/>
      <c r="AA96" s="107"/>
      <c r="AB96" s="107"/>
      <c r="AC96" s="98" t="str">
        <f t="shared" si="24"/>
        <v/>
      </c>
      <c r="AD96" s="99" t="str">
        <f t="shared" si="25"/>
        <v/>
      </c>
      <c r="AE96" s="100" t="str">
        <f t="shared" si="26"/>
        <v/>
      </c>
      <c r="AF96" s="97"/>
      <c r="AG96" s="165" t="str">
        <f t="shared" si="15"/>
        <v/>
      </c>
      <c r="AH96" s="97"/>
      <c r="AI96" s="165" t="str">
        <f t="shared" si="16"/>
        <v/>
      </c>
      <c r="AJ96" s="97"/>
      <c r="AK96" s="165" t="str">
        <f t="shared" si="17"/>
        <v/>
      </c>
      <c r="AL96" s="108" t="str">
        <f t="shared" si="18"/>
        <v/>
      </c>
      <c r="AM96" s="99" t="str">
        <f t="shared" si="19"/>
        <v/>
      </c>
      <c r="AN96" s="100" t="str">
        <f t="shared" si="27"/>
        <v/>
      </c>
      <c r="AO96" s="101" t="str">
        <f t="shared" si="20"/>
        <v/>
      </c>
      <c r="AP96" s="102" t="str">
        <f>IF(ISERROR(IF($AO96="","",VLOOKUP(AO96,Table!$B$3:$E$44,4,TRUE))),"",IF($AO96="","",VLOOKUP(AO96,Table!$B$3:$E$44,4,TRUE)))</f>
        <v/>
      </c>
      <c r="AQ96" s="102" t="str">
        <f>IF(ISERROR(IF($AP96="","",VLOOKUP(AP96,Table!$H$12:$J$16,3,TRUE))),"",IF($AP96="","",VLOOKUP(AP96,Table!$H$12:$J$16,3,TRUE)))</f>
        <v/>
      </c>
      <c r="AR96" s="103" t="str">
        <f>IF(AP96="","",VLOOKUP(ROUND(AP96,0),Table!$H$3:$J$7,3,TRUE))</f>
        <v/>
      </c>
      <c r="AS96" s="13">
        <v>124620170017</v>
      </c>
      <c r="AV96" s="15"/>
      <c r="AW96" s="15"/>
      <c r="AX96" s="15"/>
      <c r="AY96" s="15"/>
      <c r="AZ96" s="15"/>
      <c r="BA96" s="15"/>
      <c r="BB96" s="15"/>
      <c r="BC96" s="15"/>
      <c r="BD96" s="15"/>
      <c r="BE96" s="15"/>
      <c r="BF96" s="15"/>
      <c r="BG96" s="15"/>
      <c r="BH96" s="15"/>
      <c r="BI96" s="15"/>
      <c r="BJ96" s="15"/>
      <c r="BK96" s="15"/>
    </row>
    <row r="97" spans="1:63" ht="18" hidden="1" customHeight="1">
      <c r="A97" s="45">
        <v>25</v>
      </c>
      <c r="B97" s="93">
        <f>'INPUT DATA'!B97</f>
        <v>0</v>
      </c>
      <c r="C97" s="104"/>
      <c r="D97" s="104"/>
      <c r="E97" s="105"/>
      <c r="F97" s="106"/>
      <c r="G97" s="107"/>
      <c r="H97" s="107"/>
      <c r="I97" s="107"/>
      <c r="J97" s="107"/>
      <c r="K97" s="107"/>
      <c r="L97" s="107"/>
      <c r="M97" s="107"/>
      <c r="N97" s="107"/>
      <c r="O97" s="107"/>
      <c r="P97" s="98" t="str">
        <f t="shared" si="21"/>
        <v/>
      </c>
      <c r="Q97" s="99" t="str">
        <f t="shared" si="22"/>
        <v/>
      </c>
      <c r="R97" s="100" t="str">
        <f t="shared" si="23"/>
        <v/>
      </c>
      <c r="S97" s="106"/>
      <c r="T97" s="107"/>
      <c r="U97" s="107"/>
      <c r="V97" s="107"/>
      <c r="W97" s="107"/>
      <c r="X97" s="107"/>
      <c r="Y97" s="107"/>
      <c r="Z97" s="107"/>
      <c r="AA97" s="107"/>
      <c r="AB97" s="107"/>
      <c r="AC97" s="98" t="str">
        <f t="shared" si="24"/>
        <v/>
      </c>
      <c r="AD97" s="99" t="str">
        <f t="shared" si="25"/>
        <v/>
      </c>
      <c r="AE97" s="100" t="str">
        <f t="shared" si="26"/>
        <v/>
      </c>
      <c r="AF97" s="97"/>
      <c r="AG97" s="97"/>
      <c r="AH97" s="97"/>
      <c r="AI97" s="97"/>
      <c r="AJ97" s="97"/>
      <c r="AK97" s="163"/>
      <c r="AL97" s="108" t="str">
        <f t="shared" ref="AL97:AL132" si="28">IF(COUNT(AF97:AJ97)=0,"",SUM(AF97:AJ97))</f>
        <v/>
      </c>
      <c r="AM97" s="99" t="str">
        <f t="shared" ref="AM97:AM132" si="29">IF(ISERROR(IF($AL97="","",ROUND(($AL97/$AL$10)*$AM$10,2))),"",IF($AL97="","",ROUND(($AL97/$AL$10)*$AM$10,2)))</f>
        <v/>
      </c>
      <c r="AN97" s="100" t="str">
        <f t="shared" si="27"/>
        <v/>
      </c>
      <c r="AO97" s="101" t="str">
        <f t="shared" si="20"/>
        <v/>
      </c>
      <c r="AP97" s="102" t="str">
        <f>IF(ISERROR(IF($AO97="","",VLOOKUP(AO97,Table!$B$3:$E$44,4,TRUE))),"",IF($AO97="","",VLOOKUP(AO97,Table!$B$3:$E$44,4,TRUE)))</f>
        <v/>
      </c>
      <c r="AQ97" s="102" t="str">
        <f>IF(ISERROR(IF($AP97="","",VLOOKUP(AP97,Table!$H$12:$J$16,3,TRUE))),"",IF($AP97="","",VLOOKUP(AP97,Table!$H$12:$J$16,3,TRUE)))</f>
        <v/>
      </c>
      <c r="AR97" s="103" t="str">
        <f>IF(AP97="","",VLOOKUP(ROUND(AP97,0),Table!$H$3:$J$7,3,TRUE))</f>
        <v/>
      </c>
      <c r="AS97" s="13"/>
      <c r="AV97" s="15"/>
      <c r="AW97" s="15"/>
      <c r="AX97" s="15"/>
      <c r="AY97" s="15"/>
      <c r="AZ97" s="15"/>
      <c r="BA97" s="15"/>
      <c r="BB97" s="15"/>
      <c r="BC97" s="15"/>
      <c r="BD97" s="15"/>
      <c r="BE97" s="15"/>
      <c r="BF97" s="15"/>
      <c r="BG97" s="15"/>
      <c r="BH97" s="15"/>
      <c r="BI97" s="15"/>
      <c r="BJ97" s="15"/>
      <c r="BK97" s="15"/>
    </row>
    <row r="98" spans="1:63" ht="18" hidden="1" customHeight="1">
      <c r="A98" s="45">
        <v>26</v>
      </c>
      <c r="B98" s="43">
        <f>'INPUT DATA'!B98</f>
        <v>0</v>
      </c>
      <c r="C98" s="104"/>
      <c r="D98" s="104"/>
      <c r="E98" s="105"/>
      <c r="F98" s="106"/>
      <c r="G98" s="107"/>
      <c r="H98" s="107"/>
      <c r="I98" s="107"/>
      <c r="J98" s="107"/>
      <c r="K98" s="107"/>
      <c r="L98" s="107"/>
      <c r="M98" s="107"/>
      <c r="N98" s="107"/>
      <c r="O98" s="107"/>
      <c r="P98" s="98" t="str">
        <f t="shared" si="21"/>
        <v/>
      </c>
      <c r="Q98" s="99" t="str">
        <f t="shared" si="22"/>
        <v/>
      </c>
      <c r="R98" s="100" t="str">
        <f t="shared" si="23"/>
        <v/>
      </c>
      <c r="S98" s="106"/>
      <c r="T98" s="107"/>
      <c r="U98" s="107"/>
      <c r="V98" s="107"/>
      <c r="W98" s="107"/>
      <c r="X98" s="107"/>
      <c r="Y98" s="107"/>
      <c r="Z98" s="107"/>
      <c r="AA98" s="107"/>
      <c r="AB98" s="107"/>
      <c r="AC98" s="98" t="str">
        <f t="shared" si="24"/>
        <v/>
      </c>
      <c r="AD98" s="99" t="str">
        <f t="shared" si="25"/>
        <v/>
      </c>
      <c r="AE98" s="100" t="str">
        <f t="shared" si="26"/>
        <v/>
      </c>
      <c r="AF98" s="97"/>
      <c r="AG98" s="97"/>
      <c r="AH98" s="97"/>
      <c r="AI98" s="97"/>
      <c r="AJ98" s="97"/>
      <c r="AK98" s="163"/>
      <c r="AL98" s="108" t="str">
        <f t="shared" si="28"/>
        <v/>
      </c>
      <c r="AM98" s="99" t="str">
        <f t="shared" si="29"/>
        <v/>
      </c>
      <c r="AN98" s="100" t="str">
        <f t="shared" si="27"/>
        <v/>
      </c>
      <c r="AO98" s="101" t="str">
        <f t="shared" si="20"/>
        <v/>
      </c>
      <c r="AP98" s="102" t="str">
        <f>IF(ISERROR(IF($AO98="","",VLOOKUP(AO98,Table!$B$3:$E$44,4,TRUE))),"",IF($AO98="","",VLOOKUP(AO98,Table!$B$3:$E$44,4,TRUE)))</f>
        <v/>
      </c>
      <c r="AQ98" s="102" t="str">
        <f>IF(ISERROR(IF($AP98="","",VLOOKUP(AP98,Table!$H$12:$J$16,3,TRUE))),"",IF($AP98="","",VLOOKUP(AP98,Table!$H$12:$J$16,3,TRUE)))</f>
        <v/>
      </c>
      <c r="AR98" s="103" t="str">
        <f>IF(AP98="","",VLOOKUP(ROUND(AP98,0),Table!$H$3:$J$7,3,TRUE))</f>
        <v/>
      </c>
      <c r="AS98" s="13"/>
      <c r="AV98" s="15"/>
      <c r="AW98" s="15"/>
      <c r="AX98" s="15"/>
      <c r="AY98" s="15"/>
      <c r="AZ98" s="15"/>
      <c r="BA98" s="15"/>
      <c r="BB98" s="15"/>
      <c r="BC98" s="15"/>
      <c r="BD98" s="15"/>
      <c r="BE98" s="15"/>
      <c r="BF98" s="15"/>
      <c r="BG98" s="15"/>
      <c r="BH98" s="15"/>
      <c r="BI98" s="15"/>
      <c r="BJ98" s="15"/>
      <c r="BK98" s="15"/>
    </row>
    <row r="99" spans="1:63" ht="18" hidden="1" customHeight="1">
      <c r="A99" s="45">
        <v>27</v>
      </c>
      <c r="B99" s="43">
        <f>'INPUT DATA'!B99</f>
        <v>0</v>
      </c>
      <c r="C99" s="104"/>
      <c r="D99" s="104"/>
      <c r="E99" s="105"/>
      <c r="F99" s="106"/>
      <c r="G99" s="107"/>
      <c r="H99" s="107"/>
      <c r="I99" s="107"/>
      <c r="J99" s="107"/>
      <c r="K99" s="107"/>
      <c r="L99" s="107"/>
      <c r="M99" s="107"/>
      <c r="N99" s="107"/>
      <c r="O99" s="107"/>
      <c r="P99" s="98" t="str">
        <f t="shared" si="21"/>
        <v/>
      </c>
      <c r="Q99" s="99" t="str">
        <f t="shared" si="22"/>
        <v/>
      </c>
      <c r="R99" s="100" t="str">
        <f t="shared" si="23"/>
        <v/>
      </c>
      <c r="S99" s="106"/>
      <c r="T99" s="107"/>
      <c r="U99" s="107"/>
      <c r="V99" s="107"/>
      <c r="W99" s="107"/>
      <c r="X99" s="107"/>
      <c r="Y99" s="107"/>
      <c r="Z99" s="107"/>
      <c r="AA99" s="107"/>
      <c r="AB99" s="107"/>
      <c r="AC99" s="98" t="str">
        <f t="shared" si="24"/>
        <v/>
      </c>
      <c r="AD99" s="99" t="str">
        <f t="shared" si="25"/>
        <v/>
      </c>
      <c r="AE99" s="100" t="str">
        <f t="shared" si="26"/>
        <v/>
      </c>
      <c r="AF99" s="97"/>
      <c r="AG99" s="97"/>
      <c r="AH99" s="97"/>
      <c r="AI99" s="97"/>
      <c r="AJ99" s="97"/>
      <c r="AK99" s="163"/>
      <c r="AL99" s="108" t="str">
        <f t="shared" si="28"/>
        <v/>
      </c>
      <c r="AM99" s="99" t="str">
        <f t="shared" si="29"/>
        <v/>
      </c>
      <c r="AN99" s="100" t="str">
        <f t="shared" si="27"/>
        <v/>
      </c>
      <c r="AO99" s="101" t="str">
        <f t="shared" si="20"/>
        <v/>
      </c>
      <c r="AP99" s="102" t="str">
        <f>IF(ISERROR(IF($AO99="","",VLOOKUP(AO99,Table!$B$3:$E$44,4,TRUE))),"",IF($AO99="","",VLOOKUP(AO99,Table!$B$3:$E$44,4,TRUE)))</f>
        <v/>
      </c>
      <c r="AQ99" s="102" t="str">
        <f>IF(ISERROR(IF($AP99="","",VLOOKUP(AP99,Table!$H$12:$J$16,3,TRUE))),"",IF($AP99="","",VLOOKUP(AP99,Table!$H$12:$J$16,3,TRUE)))</f>
        <v/>
      </c>
      <c r="AR99" s="103" t="str">
        <f>IF(AP99="","",VLOOKUP(ROUND(AP99,0),Table!$H$3:$J$7,3,TRUE))</f>
        <v/>
      </c>
      <c r="AS99" s="13"/>
      <c r="AV99" s="15"/>
      <c r="AW99" s="15"/>
      <c r="AX99" s="15"/>
      <c r="AY99" s="15"/>
      <c r="AZ99" s="15"/>
      <c r="BA99" s="15"/>
      <c r="BB99" s="15"/>
      <c r="BC99" s="15"/>
      <c r="BD99" s="15"/>
      <c r="BE99" s="15"/>
      <c r="BF99" s="15"/>
      <c r="BG99" s="15"/>
      <c r="BH99" s="15"/>
      <c r="BI99" s="15"/>
      <c r="BJ99" s="15"/>
      <c r="BK99" s="15"/>
    </row>
    <row r="100" spans="1:63" ht="18" hidden="1" customHeight="1">
      <c r="A100" s="45">
        <v>28</v>
      </c>
      <c r="B100" s="93">
        <f>'INPUT DATA'!B100</f>
        <v>0</v>
      </c>
      <c r="C100" s="104"/>
      <c r="D100" s="104"/>
      <c r="E100" s="105"/>
      <c r="F100" s="106"/>
      <c r="G100" s="107"/>
      <c r="H100" s="107"/>
      <c r="I100" s="107"/>
      <c r="J100" s="107"/>
      <c r="K100" s="107"/>
      <c r="L100" s="107"/>
      <c r="M100" s="107"/>
      <c r="N100" s="107"/>
      <c r="O100" s="107"/>
      <c r="P100" s="98" t="str">
        <f t="shared" si="21"/>
        <v/>
      </c>
      <c r="Q100" s="99" t="str">
        <f t="shared" si="22"/>
        <v/>
      </c>
      <c r="R100" s="100" t="str">
        <f t="shared" si="23"/>
        <v/>
      </c>
      <c r="S100" s="106"/>
      <c r="T100" s="107"/>
      <c r="U100" s="107"/>
      <c r="V100" s="107"/>
      <c r="W100" s="107"/>
      <c r="X100" s="107"/>
      <c r="Y100" s="107"/>
      <c r="Z100" s="107"/>
      <c r="AA100" s="107"/>
      <c r="AB100" s="107"/>
      <c r="AC100" s="98" t="str">
        <f t="shared" si="24"/>
        <v/>
      </c>
      <c r="AD100" s="99" t="str">
        <f t="shared" si="25"/>
        <v/>
      </c>
      <c r="AE100" s="100" t="str">
        <f t="shared" si="26"/>
        <v/>
      </c>
      <c r="AF100" s="97"/>
      <c r="AG100" s="97"/>
      <c r="AH100" s="97"/>
      <c r="AI100" s="97"/>
      <c r="AJ100" s="97"/>
      <c r="AK100" s="163"/>
      <c r="AL100" s="108" t="str">
        <f t="shared" si="28"/>
        <v/>
      </c>
      <c r="AM100" s="99" t="str">
        <f t="shared" si="29"/>
        <v/>
      </c>
      <c r="AN100" s="100" t="str">
        <f t="shared" si="27"/>
        <v/>
      </c>
      <c r="AO100" s="101" t="str">
        <f t="shared" si="20"/>
        <v/>
      </c>
      <c r="AP100" s="102" t="str">
        <f>IF(ISERROR(IF($AO100="","",VLOOKUP(AO100,Table!$B$3:$E$44,4,TRUE))),"",IF($AO100="","",VLOOKUP(AO100,Table!$B$3:$E$44,4,TRUE)))</f>
        <v/>
      </c>
      <c r="AQ100" s="102" t="str">
        <f>IF(ISERROR(IF($AP100="","",VLOOKUP(AP100,Table!$H$12:$J$16,3,TRUE))),"",IF($AP100="","",VLOOKUP(AP100,Table!$H$12:$J$16,3,TRUE)))</f>
        <v/>
      </c>
      <c r="AR100" s="103" t="str">
        <f>IF(AP100="","",VLOOKUP(ROUND(AP100,0),Table!$H$3:$J$7,3,TRUE))</f>
        <v/>
      </c>
      <c r="AS100" s="13"/>
      <c r="AV100" s="15"/>
      <c r="AW100" s="15"/>
      <c r="AX100" s="15"/>
      <c r="AY100" s="15"/>
      <c r="AZ100" s="15"/>
      <c r="BA100" s="15"/>
      <c r="BB100" s="15"/>
      <c r="BC100" s="15"/>
      <c r="BD100" s="15"/>
      <c r="BE100" s="15"/>
      <c r="BF100" s="15"/>
      <c r="BG100" s="15"/>
      <c r="BH100" s="15"/>
      <c r="BI100" s="15"/>
      <c r="BJ100" s="15"/>
      <c r="BK100" s="15"/>
    </row>
    <row r="101" spans="1:63" ht="18" hidden="1" customHeight="1">
      <c r="A101" s="45">
        <v>29</v>
      </c>
      <c r="B101" s="93">
        <f>'INPUT DATA'!B101</f>
        <v>0</v>
      </c>
      <c r="C101" s="104"/>
      <c r="D101" s="104"/>
      <c r="E101" s="105"/>
      <c r="F101" s="106"/>
      <c r="G101" s="107"/>
      <c r="H101" s="107"/>
      <c r="I101" s="107"/>
      <c r="J101" s="107"/>
      <c r="K101" s="107"/>
      <c r="L101" s="107"/>
      <c r="M101" s="107"/>
      <c r="N101" s="107"/>
      <c r="O101" s="107"/>
      <c r="P101" s="98" t="str">
        <f t="shared" si="21"/>
        <v/>
      </c>
      <c r="Q101" s="99" t="str">
        <f t="shared" si="22"/>
        <v/>
      </c>
      <c r="R101" s="100" t="str">
        <f t="shared" si="23"/>
        <v/>
      </c>
      <c r="S101" s="106"/>
      <c r="T101" s="107"/>
      <c r="U101" s="107"/>
      <c r="V101" s="107"/>
      <c r="W101" s="107"/>
      <c r="X101" s="107"/>
      <c r="Y101" s="107"/>
      <c r="Z101" s="107"/>
      <c r="AA101" s="107"/>
      <c r="AB101" s="107"/>
      <c r="AC101" s="98" t="str">
        <f t="shared" si="24"/>
        <v/>
      </c>
      <c r="AD101" s="99" t="str">
        <f t="shared" si="25"/>
        <v/>
      </c>
      <c r="AE101" s="100" t="str">
        <f t="shared" si="26"/>
        <v/>
      </c>
      <c r="AF101" s="97"/>
      <c r="AG101" s="97"/>
      <c r="AH101" s="97"/>
      <c r="AI101" s="97"/>
      <c r="AJ101" s="97"/>
      <c r="AK101" s="163"/>
      <c r="AL101" s="108" t="str">
        <f t="shared" si="28"/>
        <v/>
      </c>
      <c r="AM101" s="99" t="str">
        <f t="shared" si="29"/>
        <v/>
      </c>
      <c r="AN101" s="100" t="str">
        <f t="shared" si="27"/>
        <v/>
      </c>
      <c r="AO101" s="101" t="str">
        <f t="shared" si="20"/>
        <v/>
      </c>
      <c r="AP101" s="102" t="str">
        <f>IF(ISERROR(IF($AO101="","",VLOOKUP(AO101,Table!$B$3:$E$44,4,TRUE))),"",IF($AO101="","",VLOOKUP(AO101,Table!$B$3:$E$44,4,TRUE)))</f>
        <v/>
      </c>
      <c r="AQ101" s="102" t="str">
        <f>IF(ISERROR(IF($AP101="","",VLOOKUP(AP101,Table!$H$12:$J$16,3,TRUE))),"",IF($AP101="","",VLOOKUP(AP101,Table!$H$12:$J$16,3,TRUE)))</f>
        <v/>
      </c>
      <c r="AR101" s="103" t="str">
        <f>IF(AP101="","",VLOOKUP(ROUND(AP101,0),Table!$H$3:$J$7,3,TRUE))</f>
        <v/>
      </c>
      <c r="AS101" s="13"/>
      <c r="AV101" s="15"/>
      <c r="AW101" s="15"/>
      <c r="AX101" s="15"/>
      <c r="AY101" s="15"/>
      <c r="AZ101" s="15"/>
      <c r="BA101" s="15"/>
      <c r="BB101" s="15"/>
      <c r="BC101" s="15"/>
      <c r="BD101" s="15"/>
      <c r="BE101" s="15"/>
      <c r="BF101" s="15"/>
      <c r="BG101" s="15"/>
      <c r="BH101" s="15"/>
      <c r="BI101" s="15"/>
      <c r="BJ101" s="15"/>
      <c r="BK101" s="15"/>
    </row>
    <row r="102" spans="1:63" ht="18" hidden="1" customHeight="1">
      <c r="A102" s="45">
        <v>30</v>
      </c>
      <c r="B102" s="43">
        <f>'INPUT DATA'!B102</f>
        <v>0</v>
      </c>
      <c r="C102" s="104"/>
      <c r="D102" s="104"/>
      <c r="E102" s="105"/>
      <c r="F102" s="106"/>
      <c r="G102" s="107"/>
      <c r="H102" s="107"/>
      <c r="I102" s="107"/>
      <c r="J102" s="107"/>
      <c r="K102" s="107"/>
      <c r="L102" s="107"/>
      <c r="M102" s="107"/>
      <c r="N102" s="107"/>
      <c r="O102" s="107"/>
      <c r="P102" s="98" t="str">
        <f t="shared" si="21"/>
        <v/>
      </c>
      <c r="Q102" s="99" t="str">
        <f t="shared" si="22"/>
        <v/>
      </c>
      <c r="R102" s="100" t="str">
        <f t="shared" si="23"/>
        <v/>
      </c>
      <c r="S102" s="106"/>
      <c r="T102" s="107"/>
      <c r="U102" s="107"/>
      <c r="V102" s="107"/>
      <c r="W102" s="107"/>
      <c r="X102" s="107"/>
      <c r="Y102" s="107"/>
      <c r="Z102" s="107"/>
      <c r="AA102" s="107"/>
      <c r="AB102" s="107"/>
      <c r="AC102" s="98" t="str">
        <f t="shared" si="24"/>
        <v/>
      </c>
      <c r="AD102" s="99" t="str">
        <f t="shared" si="25"/>
        <v/>
      </c>
      <c r="AE102" s="100" t="str">
        <f t="shared" si="26"/>
        <v/>
      </c>
      <c r="AF102" s="97"/>
      <c r="AG102" s="97"/>
      <c r="AH102" s="97"/>
      <c r="AI102" s="97"/>
      <c r="AJ102" s="97"/>
      <c r="AK102" s="163"/>
      <c r="AL102" s="108" t="str">
        <f t="shared" si="28"/>
        <v/>
      </c>
      <c r="AM102" s="99" t="str">
        <f t="shared" si="29"/>
        <v/>
      </c>
      <c r="AN102" s="100" t="str">
        <f t="shared" si="27"/>
        <v/>
      </c>
      <c r="AO102" s="101" t="str">
        <f t="shared" si="20"/>
        <v/>
      </c>
      <c r="AP102" s="102" t="str">
        <f>IF(ISERROR(IF($AO102="","",VLOOKUP(AO102,Table!$B$3:$E$44,4,TRUE))),"",IF($AO102="","",VLOOKUP(AO102,Table!$B$3:$E$44,4,TRUE)))</f>
        <v/>
      </c>
      <c r="AQ102" s="102" t="str">
        <f>IF(ISERROR(IF($AP102="","",VLOOKUP(AP102,Table!$H$12:$J$16,3,TRUE))),"",IF($AP102="","",VLOOKUP(AP102,Table!$H$12:$J$16,3,TRUE)))</f>
        <v/>
      </c>
      <c r="AR102" s="103" t="str">
        <f>IF(AP102="","",VLOOKUP(ROUND(AP102,0),Table!$H$3:$J$7,3,TRUE))</f>
        <v/>
      </c>
      <c r="AS102" s="13"/>
      <c r="AV102" s="15"/>
      <c r="AW102" s="15"/>
      <c r="AX102" s="15"/>
      <c r="AY102" s="15"/>
      <c r="AZ102" s="15"/>
      <c r="BA102" s="15"/>
      <c r="BB102" s="15"/>
      <c r="BC102" s="15"/>
      <c r="BD102" s="15"/>
      <c r="BE102" s="15"/>
      <c r="BF102" s="15"/>
      <c r="BG102" s="15"/>
      <c r="BH102" s="15"/>
      <c r="BI102" s="15"/>
      <c r="BJ102" s="15"/>
      <c r="BK102" s="15"/>
    </row>
    <row r="103" spans="1:63" ht="18" hidden="1" customHeight="1">
      <c r="A103" s="45">
        <v>31</v>
      </c>
      <c r="B103" s="43">
        <f>'INPUT DATA'!B103</f>
        <v>0</v>
      </c>
      <c r="C103" s="104"/>
      <c r="D103" s="104"/>
      <c r="E103" s="105"/>
      <c r="F103" s="106"/>
      <c r="G103" s="107"/>
      <c r="H103" s="107"/>
      <c r="I103" s="107"/>
      <c r="J103" s="107"/>
      <c r="K103" s="107"/>
      <c r="L103" s="107"/>
      <c r="M103" s="107"/>
      <c r="N103" s="107"/>
      <c r="O103" s="107"/>
      <c r="P103" s="98" t="str">
        <f t="shared" si="21"/>
        <v/>
      </c>
      <c r="Q103" s="99" t="str">
        <f t="shared" si="22"/>
        <v/>
      </c>
      <c r="R103" s="100" t="str">
        <f t="shared" si="23"/>
        <v/>
      </c>
      <c r="S103" s="106"/>
      <c r="T103" s="107"/>
      <c r="U103" s="107"/>
      <c r="V103" s="107"/>
      <c r="W103" s="107"/>
      <c r="X103" s="107"/>
      <c r="Y103" s="107"/>
      <c r="Z103" s="107"/>
      <c r="AA103" s="107"/>
      <c r="AB103" s="107"/>
      <c r="AC103" s="98" t="str">
        <f t="shared" si="24"/>
        <v/>
      </c>
      <c r="AD103" s="99" t="str">
        <f t="shared" si="25"/>
        <v/>
      </c>
      <c r="AE103" s="100" t="str">
        <f t="shared" si="26"/>
        <v/>
      </c>
      <c r="AF103" s="97"/>
      <c r="AG103" s="97"/>
      <c r="AH103" s="97"/>
      <c r="AI103" s="97"/>
      <c r="AJ103" s="97"/>
      <c r="AK103" s="163"/>
      <c r="AL103" s="108" t="str">
        <f t="shared" si="28"/>
        <v/>
      </c>
      <c r="AM103" s="99" t="str">
        <f t="shared" si="29"/>
        <v/>
      </c>
      <c r="AN103" s="100" t="str">
        <f t="shared" si="27"/>
        <v/>
      </c>
      <c r="AO103" s="101" t="str">
        <f t="shared" si="20"/>
        <v/>
      </c>
      <c r="AP103" s="102" t="str">
        <f>IF(ISERROR(IF($AO103="","",VLOOKUP(AO103,Table!$B$3:$E$44,4,TRUE))),"",IF($AO103="","",VLOOKUP(AO103,Table!$B$3:$E$44,4,TRUE)))</f>
        <v/>
      </c>
      <c r="AQ103" s="102" t="str">
        <f>IF(ISERROR(IF($AP103="","",VLOOKUP(AP103,Table!$H$12:$J$16,3,TRUE))),"",IF($AP103="","",VLOOKUP(AP103,Table!$H$12:$J$16,3,TRUE)))</f>
        <v/>
      </c>
      <c r="AR103" s="103" t="str">
        <f>IF(AP103="","",VLOOKUP(ROUND(AP103,0),Table!$H$3:$J$7,3,TRUE))</f>
        <v/>
      </c>
      <c r="AS103" s="13"/>
      <c r="AV103" s="15"/>
      <c r="AW103" s="15"/>
      <c r="AX103" s="15"/>
      <c r="AY103" s="15"/>
      <c r="AZ103" s="15"/>
      <c r="BA103" s="15"/>
      <c r="BB103" s="15"/>
      <c r="BC103" s="15"/>
      <c r="BD103" s="15"/>
      <c r="BE103" s="15"/>
      <c r="BF103" s="15"/>
      <c r="BG103" s="15"/>
      <c r="BH103" s="15"/>
      <c r="BI103" s="15"/>
      <c r="BJ103" s="15"/>
      <c r="BK103" s="15"/>
    </row>
    <row r="104" spans="1:63" ht="18" hidden="1" customHeight="1">
      <c r="A104" s="45">
        <v>32</v>
      </c>
      <c r="B104" s="93">
        <f>'INPUT DATA'!B104</f>
        <v>0</v>
      </c>
      <c r="C104" s="104"/>
      <c r="D104" s="104"/>
      <c r="E104" s="105"/>
      <c r="F104" s="106"/>
      <c r="G104" s="107"/>
      <c r="H104" s="107"/>
      <c r="I104" s="107"/>
      <c r="J104" s="107"/>
      <c r="K104" s="107"/>
      <c r="L104" s="107"/>
      <c r="M104" s="107"/>
      <c r="N104" s="107"/>
      <c r="O104" s="107"/>
      <c r="P104" s="98" t="str">
        <f t="shared" si="21"/>
        <v/>
      </c>
      <c r="Q104" s="99" t="str">
        <f t="shared" si="22"/>
        <v/>
      </c>
      <c r="R104" s="100" t="str">
        <f t="shared" si="23"/>
        <v/>
      </c>
      <c r="S104" s="106"/>
      <c r="T104" s="107"/>
      <c r="U104" s="107"/>
      <c r="V104" s="107"/>
      <c r="W104" s="107"/>
      <c r="X104" s="107"/>
      <c r="Y104" s="107"/>
      <c r="Z104" s="107"/>
      <c r="AA104" s="107"/>
      <c r="AB104" s="107"/>
      <c r="AC104" s="98" t="str">
        <f t="shared" si="24"/>
        <v/>
      </c>
      <c r="AD104" s="99" t="str">
        <f t="shared" si="25"/>
        <v/>
      </c>
      <c r="AE104" s="100" t="str">
        <f t="shared" si="26"/>
        <v/>
      </c>
      <c r="AF104" s="97"/>
      <c r="AG104" s="97"/>
      <c r="AH104" s="97"/>
      <c r="AI104" s="97"/>
      <c r="AJ104" s="97"/>
      <c r="AK104" s="163"/>
      <c r="AL104" s="108" t="str">
        <f t="shared" si="28"/>
        <v/>
      </c>
      <c r="AM104" s="99" t="str">
        <f t="shared" si="29"/>
        <v/>
      </c>
      <c r="AN104" s="100" t="str">
        <f t="shared" si="27"/>
        <v/>
      </c>
      <c r="AO104" s="101" t="str">
        <f t="shared" si="20"/>
        <v/>
      </c>
      <c r="AP104" s="102" t="str">
        <f>IF(ISERROR(IF($AO104="","",VLOOKUP(AO104,Table!$B$3:$E$44,4,TRUE))),"",IF($AO104="","",VLOOKUP(AO104,Table!$B$3:$E$44,4,TRUE)))</f>
        <v/>
      </c>
      <c r="AQ104" s="102" t="str">
        <f>IF(ISERROR(IF($AP104="","",VLOOKUP(AP104,Table!$H$12:$J$16,3,TRUE))),"",IF($AP104="","",VLOOKUP(AP104,Table!$H$12:$J$16,3,TRUE)))</f>
        <v/>
      </c>
      <c r="AR104" s="103" t="str">
        <f>IF(AP104="","",VLOOKUP(ROUND(AP104,0),Table!$H$3:$J$7,3,TRUE))</f>
        <v/>
      </c>
      <c r="AS104" s="13"/>
      <c r="AV104" s="15"/>
      <c r="AW104" s="15"/>
      <c r="AX104" s="15"/>
      <c r="AY104" s="15"/>
      <c r="AZ104" s="15"/>
      <c r="BA104" s="15"/>
      <c r="BB104" s="15"/>
      <c r="BC104" s="15"/>
      <c r="BD104" s="15"/>
      <c r="BE104" s="15"/>
      <c r="BF104" s="15"/>
      <c r="BG104" s="15"/>
      <c r="BH104" s="15"/>
      <c r="BI104" s="15"/>
      <c r="BJ104" s="15"/>
      <c r="BK104" s="15"/>
    </row>
    <row r="105" spans="1:63" ht="18" hidden="1" customHeight="1">
      <c r="A105" s="45">
        <v>33</v>
      </c>
      <c r="B105" s="93">
        <f>'INPUT DATA'!B105</f>
        <v>0</v>
      </c>
      <c r="C105" s="104"/>
      <c r="D105" s="104"/>
      <c r="E105" s="105"/>
      <c r="F105" s="106"/>
      <c r="G105" s="107"/>
      <c r="H105" s="107"/>
      <c r="I105" s="107"/>
      <c r="J105" s="107"/>
      <c r="K105" s="107"/>
      <c r="L105" s="107"/>
      <c r="M105" s="107"/>
      <c r="N105" s="107"/>
      <c r="O105" s="107"/>
      <c r="P105" s="98" t="str">
        <f t="shared" si="21"/>
        <v/>
      </c>
      <c r="Q105" s="99" t="str">
        <f t="shared" si="22"/>
        <v/>
      </c>
      <c r="R105" s="100" t="str">
        <f t="shared" si="23"/>
        <v/>
      </c>
      <c r="S105" s="106"/>
      <c r="T105" s="107"/>
      <c r="U105" s="107"/>
      <c r="V105" s="107"/>
      <c r="W105" s="107"/>
      <c r="X105" s="107"/>
      <c r="Y105" s="107"/>
      <c r="Z105" s="107"/>
      <c r="AA105" s="107"/>
      <c r="AB105" s="107"/>
      <c r="AC105" s="98" t="str">
        <f t="shared" si="24"/>
        <v/>
      </c>
      <c r="AD105" s="99" t="str">
        <f t="shared" si="25"/>
        <v/>
      </c>
      <c r="AE105" s="100" t="str">
        <f t="shared" si="26"/>
        <v/>
      </c>
      <c r="AF105" s="97"/>
      <c r="AG105" s="97"/>
      <c r="AH105" s="97"/>
      <c r="AI105" s="97"/>
      <c r="AJ105" s="97"/>
      <c r="AK105" s="163"/>
      <c r="AL105" s="108" t="str">
        <f t="shared" si="28"/>
        <v/>
      </c>
      <c r="AM105" s="99" t="str">
        <f t="shared" si="29"/>
        <v/>
      </c>
      <c r="AN105" s="100" t="str">
        <f t="shared" si="27"/>
        <v/>
      </c>
      <c r="AO105" s="101" t="str">
        <f t="shared" si="20"/>
        <v/>
      </c>
      <c r="AP105" s="102" t="str">
        <f>IF(ISERROR(IF($AO105="","",VLOOKUP(AO105,Table!$B$3:$E$44,4,TRUE))),"",IF($AO105="","",VLOOKUP(AO105,Table!$B$3:$E$44,4,TRUE)))</f>
        <v/>
      </c>
      <c r="AQ105" s="102" t="str">
        <f>IF(ISERROR(IF($AP105="","",VLOOKUP(AP105,Table!$H$12:$J$16,3,TRUE))),"",IF($AP105="","",VLOOKUP(AP105,Table!$H$12:$J$16,3,TRUE)))</f>
        <v/>
      </c>
      <c r="AR105" s="103" t="str">
        <f>IF(AP105="","",VLOOKUP(ROUND(AP105,0),Table!$H$3:$J$7,3,TRUE))</f>
        <v/>
      </c>
      <c r="AS105" s="13"/>
      <c r="AV105" s="15"/>
      <c r="AW105" s="15"/>
      <c r="AX105" s="15"/>
      <c r="AY105" s="15"/>
      <c r="AZ105" s="15"/>
      <c r="BA105" s="15"/>
      <c r="BB105" s="15"/>
      <c r="BC105" s="15"/>
      <c r="BD105" s="15"/>
      <c r="BE105" s="15"/>
      <c r="BF105" s="15"/>
      <c r="BG105" s="15"/>
      <c r="BH105" s="15"/>
      <c r="BI105" s="15"/>
      <c r="BJ105" s="15"/>
      <c r="BK105" s="15"/>
    </row>
    <row r="106" spans="1:63" ht="18" hidden="1" customHeight="1">
      <c r="A106" s="45">
        <v>34</v>
      </c>
      <c r="B106" s="43">
        <f>'INPUT DATA'!B106</f>
        <v>0</v>
      </c>
      <c r="C106" s="104"/>
      <c r="D106" s="104"/>
      <c r="E106" s="105"/>
      <c r="F106" s="106"/>
      <c r="G106" s="107"/>
      <c r="H106" s="107"/>
      <c r="I106" s="107"/>
      <c r="J106" s="107"/>
      <c r="K106" s="107"/>
      <c r="L106" s="107"/>
      <c r="M106" s="107"/>
      <c r="N106" s="107"/>
      <c r="O106" s="107"/>
      <c r="P106" s="98" t="str">
        <f t="shared" si="21"/>
        <v/>
      </c>
      <c r="Q106" s="99" t="str">
        <f t="shared" si="22"/>
        <v/>
      </c>
      <c r="R106" s="100" t="str">
        <f t="shared" si="23"/>
        <v/>
      </c>
      <c r="S106" s="106"/>
      <c r="T106" s="107"/>
      <c r="U106" s="107"/>
      <c r="V106" s="107"/>
      <c r="W106" s="107"/>
      <c r="X106" s="107"/>
      <c r="Y106" s="107"/>
      <c r="Z106" s="107"/>
      <c r="AA106" s="107"/>
      <c r="AB106" s="107"/>
      <c r="AC106" s="98" t="str">
        <f t="shared" si="24"/>
        <v/>
      </c>
      <c r="AD106" s="99" t="str">
        <f t="shared" si="25"/>
        <v/>
      </c>
      <c r="AE106" s="100" t="str">
        <f t="shared" si="26"/>
        <v/>
      </c>
      <c r="AF106" s="97"/>
      <c r="AG106" s="97"/>
      <c r="AH106" s="97"/>
      <c r="AI106" s="97"/>
      <c r="AJ106" s="97"/>
      <c r="AK106" s="163"/>
      <c r="AL106" s="108" t="str">
        <f t="shared" si="28"/>
        <v/>
      </c>
      <c r="AM106" s="99" t="str">
        <f t="shared" si="29"/>
        <v/>
      </c>
      <c r="AN106" s="100" t="str">
        <f t="shared" si="27"/>
        <v/>
      </c>
      <c r="AO106" s="101" t="str">
        <f t="shared" si="20"/>
        <v/>
      </c>
      <c r="AP106" s="102" t="str">
        <f>IF(ISERROR(IF($AO106="","",VLOOKUP(AO106,Table!$B$3:$E$44,4,TRUE))),"",IF($AO106="","",VLOOKUP(AO106,Table!$B$3:$E$44,4,TRUE)))</f>
        <v/>
      </c>
      <c r="AQ106" s="102" t="str">
        <f>IF(ISERROR(IF($AP106="","",VLOOKUP(AP106,Table!$H$12:$J$16,3,TRUE))),"",IF($AP106="","",VLOOKUP(AP106,Table!$H$12:$J$16,3,TRUE)))</f>
        <v/>
      </c>
      <c r="AR106" s="103" t="str">
        <f>IF(AP106="","",VLOOKUP(ROUND(AP106,0),Table!$H$3:$J$7,3,TRUE))</f>
        <v/>
      </c>
      <c r="AS106" s="13"/>
      <c r="AV106" s="15"/>
      <c r="AW106" s="15"/>
      <c r="AX106" s="15"/>
      <c r="AY106" s="15"/>
      <c r="AZ106" s="15"/>
      <c r="BA106" s="15"/>
      <c r="BB106" s="15"/>
      <c r="BC106" s="15"/>
      <c r="BD106" s="15"/>
      <c r="BE106" s="15"/>
      <c r="BF106" s="15"/>
      <c r="BG106" s="15"/>
      <c r="BH106" s="15"/>
      <c r="BI106" s="15"/>
      <c r="BJ106" s="15"/>
      <c r="BK106" s="15"/>
    </row>
    <row r="107" spans="1:63" ht="18" hidden="1" customHeight="1">
      <c r="A107" s="45">
        <v>35</v>
      </c>
      <c r="B107" s="43">
        <f>'INPUT DATA'!B107</f>
        <v>0</v>
      </c>
      <c r="C107" s="104"/>
      <c r="D107" s="104"/>
      <c r="E107" s="105"/>
      <c r="F107" s="106"/>
      <c r="G107" s="107"/>
      <c r="H107" s="107"/>
      <c r="I107" s="107"/>
      <c r="J107" s="107"/>
      <c r="K107" s="107"/>
      <c r="L107" s="107"/>
      <c r="M107" s="107"/>
      <c r="N107" s="107"/>
      <c r="O107" s="107"/>
      <c r="P107" s="98" t="str">
        <f t="shared" si="21"/>
        <v/>
      </c>
      <c r="Q107" s="99" t="str">
        <f t="shared" si="22"/>
        <v/>
      </c>
      <c r="R107" s="100" t="str">
        <f t="shared" si="23"/>
        <v/>
      </c>
      <c r="S107" s="106"/>
      <c r="T107" s="107"/>
      <c r="U107" s="107"/>
      <c r="V107" s="107"/>
      <c r="W107" s="107"/>
      <c r="X107" s="107"/>
      <c r="Y107" s="107"/>
      <c r="Z107" s="107"/>
      <c r="AA107" s="107"/>
      <c r="AB107" s="107"/>
      <c r="AC107" s="98" t="str">
        <f t="shared" si="24"/>
        <v/>
      </c>
      <c r="AD107" s="99" t="str">
        <f t="shared" si="25"/>
        <v/>
      </c>
      <c r="AE107" s="100" t="str">
        <f t="shared" si="26"/>
        <v/>
      </c>
      <c r="AF107" s="97"/>
      <c r="AG107" s="97"/>
      <c r="AH107" s="97"/>
      <c r="AI107" s="97"/>
      <c r="AJ107" s="97"/>
      <c r="AK107" s="163"/>
      <c r="AL107" s="108" t="str">
        <f t="shared" si="28"/>
        <v/>
      </c>
      <c r="AM107" s="99" t="str">
        <f t="shared" si="29"/>
        <v/>
      </c>
      <c r="AN107" s="100" t="str">
        <f t="shared" si="27"/>
        <v/>
      </c>
      <c r="AO107" s="101" t="str">
        <f t="shared" si="20"/>
        <v/>
      </c>
      <c r="AP107" s="102" t="str">
        <f>IF(ISERROR(IF($AO107="","",VLOOKUP(AO107,Table!$B$3:$E$44,4,TRUE))),"",IF($AO107="","",VLOOKUP(AO107,Table!$B$3:$E$44,4,TRUE)))</f>
        <v/>
      </c>
      <c r="AQ107" s="102" t="str">
        <f>IF(ISERROR(IF($AP107="","",VLOOKUP(AP107,Table!$H$12:$J$16,3,TRUE))),"",IF($AP107="","",VLOOKUP(AP107,Table!$H$12:$J$16,3,TRUE)))</f>
        <v/>
      </c>
      <c r="AR107" s="103" t="str">
        <f>IF(AP107="","",VLOOKUP(ROUND(AP107,0),Table!$H$3:$J$7,3,TRUE))</f>
        <v/>
      </c>
      <c r="AS107" s="13"/>
      <c r="AV107" s="15"/>
      <c r="AW107" s="15"/>
      <c r="AX107" s="15"/>
      <c r="AY107" s="15"/>
      <c r="AZ107" s="15"/>
      <c r="BA107" s="15"/>
      <c r="BB107" s="15"/>
      <c r="BC107" s="15"/>
      <c r="BD107" s="15"/>
      <c r="BE107" s="15"/>
      <c r="BF107" s="15"/>
      <c r="BG107" s="15"/>
      <c r="BH107" s="15"/>
      <c r="BI107" s="15"/>
      <c r="BJ107" s="15"/>
      <c r="BK107" s="15"/>
    </row>
    <row r="108" spans="1:63" ht="18" hidden="1" customHeight="1">
      <c r="A108" s="45">
        <v>36</v>
      </c>
      <c r="B108" s="93">
        <f>'INPUT DATA'!B108</f>
        <v>0</v>
      </c>
      <c r="C108" s="104"/>
      <c r="D108" s="104"/>
      <c r="E108" s="105"/>
      <c r="F108" s="106"/>
      <c r="G108" s="107"/>
      <c r="H108" s="107"/>
      <c r="I108" s="107"/>
      <c r="J108" s="107"/>
      <c r="K108" s="107"/>
      <c r="L108" s="107"/>
      <c r="M108" s="107"/>
      <c r="N108" s="107"/>
      <c r="O108" s="107"/>
      <c r="P108" s="98" t="str">
        <f t="shared" si="21"/>
        <v/>
      </c>
      <c r="Q108" s="99" t="str">
        <f t="shared" si="22"/>
        <v/>
      </c>
      <c r="R108" s="100" t="str">
        <f t="shared" si="23"/>
        <v/>
      </c>
      <c r="S108" s="106"/>
      <c r="T108" s="107"/>
      <c r="U108" s="107"/>
      <c r="V108" s="107"/>
      <c r="W108" s="107"/>
      <c r="X108" s="107"/>
      <c r="Y108" s="107"/>
      <c r="Z108" s="107"/>
      <c r="AA108" s="107"/>
      <c r="AB108" s="107"/>
      <c r="AC108" s="98" t="str">
        <f t="shared" si="24"/>
        <v/>
      </c>
      <c r="AD108" s="99" t="str">
        <f t="shared" si="25"/>
        <v/>
      </c>
      <c r="AE108" s="100" t="str">
        <f t="shared" si="26"/>
        <v/>
      </c>
      <c r="AF108" s="97"/>
      <c r="AG108" s="97"/>
      <c r="AH108" s="97"/>
      <c r="AI108" s="97"/>
      <c r="AJ108" s="97"/>
      <c r="AK108" s="163"/>
      <c r="AL108" s="108" t="str">
        <f t="shared" si="28"/>
        <v/>
      </c>
      <c r="AM108" s="99" t="str">
        <f t="shared" si="29"/>
        <v/>
      </c>
      <c r="AN108" s="100" t="str">
        <f t="shared" si="27"/>
        <v/>
      </c>
      <c r="AO108" s="101" t="str">
        <f t="shared" si="20"/>
        <v/>
      </c>
      <c r="AP108" s="102" t="str">
        <f>IF(ISERROR(IF($AO108="","",VLOOKUP(AO108,Table!$B$3:$E$44,4,TRUE))),"",IF($AO108="","",VLOOKUP(AO108,Table!$B$3:$E$44,4,TRUE)))</f>
        <v/>
      </c>
      <c r="AQ108" s="102" t="str">
        <f>IF(ISERROR(IF($AP108="","",VLOOKUP(AP108,Table!$H$12:$J$16,3,TRUE))),"",IF($AP108="","",VLOOKUP(AP108,Table!$H$12:$J$16,3,TRUE)))</f>
        <v/>
      </c>
      <c r="AR108" s="103" t="str">
        <f>IF(AP108="","",VLOOKUP(ROUND(AP108,0),Table!$H$3:$J$7,3,TRUE))</f>
        <v/>
      </c>
      <c r="AS108" s="13"/>
      <c r="AV108" s="15"/>
      <c r="AW108" s="15"/>
      <c r="AX108" s="15"/>
      <c r="AY108" s="15"/>
      <c r="AZ108" s="15"/>
      <c r="BA108" s="15"/>
      <c r="BB108" s="15"/>
      <c r="BC108" s="15"/>
      <c r="BD108" s="15"/>
      <c r="BE108" s="15"/>
      <c r="BF108" s="15"/>
      <c r="BG108" s="15"/>
      <c r="BH108" s="15"/>
      <c r="BI108" s="15"/>
      <c r="BJ108" s="15"/>
      <c r="BK108" s="15"/>
    </row>
    <row r="109" spans="1:63" ht="18" hidden="1" customHeight="1">
      <c r="A109" s="45">
        <v>37</v>
      </c>
      <c r="B109" s="93">
        <f>'INPUT DATA'!B109</f>
        <v>0</v>
      </c>
      <c r="C109" s="104"/>
      <c r="D109" s="104"/>
      <c r="E109" s="105"/>
      <c r="F109" s="106"/>
      <c r="G109" s="107"/>
      <c r="H109" s="107"/>
      <c r="I109" s="107"/>
      <c r="J109" s="107"/>
      <c r="K109" s="107"/>
      <c r="L109" s="107"/>
      <c r="M109" s="107"/>
      <c r="N109" s="107"/>
      <c r="O109" s="107"/>
      <c r="P109" s="98" t="str">
        <f t="shared" si="21"/>
        <v/>
      </c>
      <c r="Q109" s="99" t="str">
        <f t="shared" si="22"/>
        <v/>
      </c>
      <c r="R109" s="100" t="str">
        <f t="shared" si="23"/>
        <v/>
      </c>
      <c r="S109" s="106"/>
      <c r="T109" s="107"/>
      <c r="U109" s="107"/>
      <c r="V109" s="107"/>
      <c r="W109" s="107"/>
      <c r="X109" s="107"/>
      <c r="Y109" s="107"/>
      <c r="Z109" s="107"/>
      <c r="AA109" s="107"/>
      <c r="AB109" s="107"/>
      <c r="AC109" s="98" t="str">
        <f t="shared" si="24"/>
        <v/>
      </c>
      <c r="AD109" s="99" t="str">
        <f t="shared" si="25"/>
        <v/>
      </c>
      <c r="AE109" s="100" t="str">
        <f t="shared" si="26"/>
        <v/>
      </c>
      <c r="AF109" s="97"/>
      <c r="AG109" s="97"/>
      <c r="AH109" s="97"/>
      <c r="AI109" s="97"/>
      <c r="AJ109" s="97"/>
      <c r="AK109" s="163"/>
      <c r="AL109" s="108" t="str">
        <f t="shared" si="28"/>
        <v/>
      </c>
      <c r="AM109" s="99" t="str">
        <f t="shared" si="29"/>
        <v/>
      </c>
      <c r="AN109" s="100" t="str">
        <f t="shared" si="27"/>
        <v/>
      </c>
      <c r="AO109" s="101" t="str">
        <f t="shared" si="20"/>
        <v/>
      </c>
      <c r="AP109" s="102" t="str">
        <f>IF(ISERROR(IF($AO109="","",VLOOKUP(AO109,Table!$B$3:$E$44,4,TRUE))),"",IF($AO109="","",VLOOKUP(AO109,Table!$B$3:$E$44,4,TRUE)))</f>
        <v/>
      </c>
      <c r="AQ109" s="102" t="str">
        <f>IF(ISERROR(IF($AP109="","",VLOOKUP(AP109,Table!$H$12:$J$16,3,TRUE))),"",IF($AP109="","",VLOOKUP(AP109,Table!$H$12:$J$16,3,TRUE)))</f>
        <v/>
      </c>
      <c r="AR109" s="103" t="str">
        <f>IF(AP109="","",VLOOKUP(ROUND(AP109,0),Table!$H$3:$J$7,3,TRUE))</f>
        <v/>
      </c>
      <c r="AS109" s="13"/>
      <c r="AV109" s="15"/>
      <c r="AW109" s="15"/>
      <c r="AX109" s="15"/>
      <c r="AY109" s="15"/>
      <c r="AZ109" s="15"/>
      <c r="BA109" s="15"/>
      <c r="BB109" s="15"/>
      <c r="BC109" s="15"/>
      <c r="BD109" s="15"/>
      <c r="BE109" s="15"/>
      <c r="BF109" s="15"/>
      <c r="BG109" s="15"/>
      <c r="BH109" s="15"/>
      <c r="BI109" s="15"/>
      <c r="BJ109" s="15"/>
      <c r="BK109" s="15"/>
    </row>
    <row r="110" spans="1:63" ht="18" hidden="1" customHeight="1">
      <c r="A110" s="45">
        <v>38</v>
      </c>
      <c r="B110" s="43">
        <f>'INPUT DATA'!B110</f>
        <v>0</v>
      </c>
      <c r="C110" s="104"/>
      <c r="D110" s="104"/>
      <c r="E110" s="105"/>
      <c r="F110" s="106"/>
      <c r="G110" s="107"/>
      <c r="H110" s="107"/>
      <c r="I110" s="107"/>
      <c r="J110" s="107"/>
      <c r="K110" s="107"/>
      <c r="L110" s="107"/>
      <c r="M110" s="107"/>
      <c r="N110" s="107"/>
      <c r="O110" s="107"/>
      <c r="P110" s="98" t="str">
        <f t="shared" si="21"/>
        <v/>
      </c>
      <c r="Q110" s="99" t="str">
        <f t="shared" si="22"/>
        <v/>
      </c>
      <c r="R110" s="100" t="str">
        <f t="shared" si="23"/>
        <v/>
      </c>
      <c r="S110" s="106"/>
      <c r="T110" s="107"/>
      <c r="U110" s="107"/>
      <c r="V110" s="107"/>
      <c r="W110" s="107"/>
      <c r="X110" s="107"/>
      <c r="Y110" s="107"/>
      <c r="Z110" s="107"/>
      <c r="AA110" s="107"/>
      <c r="AB110" s="107"/>
      <c r="AC110" s="98" t="str">
        <f t="shared" si="24"/>
        <v/>
      </c>
      <c r="AD110" s="99" t="str">
        <f t="shared" si="25"/>
        <v/>
      </c>
      <c r="AE110" s="100" t="str">
        <f t="shared" si="26"/>
        <v/>
      </c>
      <c r="AF110" s="97"/>
      <c r="AG110" s="97"/>
      <c r="AH110" s="97"/>
      <c r="AI110" s="97"/>
      <c r="AJ110" s="97"/>
      <c r="AK110" s="163"/>
      <c r="AL110" s="108" t="str">
        <f t="shared" si="28"/>
        <v/>
      </c>
      <c r="AM110" s="99" t="str">
        <f t="shared" si="29"/>
        <v/>
      </c>
      <c r="AN110" s="100" t="str">
        <f t="shared" si="27"/>
        <v/>
      </c>
      <c r="AO110" s="101" t="str">
        <f t="shared" si="20"/>
        <v/>
      </c>
      <c r="AP110" s="102" t="str">
        <f>IF(ISERROR(IF($AO110="","",VLOOKUP(AO110,Table!$B$3:$E$44,4,TRUE))),"",IF($AO110="","",VLOOKUP(AO110,Table!$B$3:$E$44,4,TRUE)))</f>
        <v/>
      </c>
      <c r="AQ110" s="102" t="str">
        <f>IF(ISERROR(IF($AP110="","",VLOOKUP(AP110,Table!$H$12:$J$16,3,TRUE))),"",IF($AP110="","",VLOOKUP(AP110,Table!$H$12:$J$16,3,TRUE)))</f>
        <v/>
      </c>
      <c r="AR110" s="103" t="str">
        <f>IF(AP110="","",VLOOKUP(ROUND(AP110,0),Table!$H$3:$J$7,3,TRUE))</f>
        <v/>
      </c>
      <c r="AS110" s="13"/>
      <c r="AV110" s="15"/>
      <c r="AW110" s="15"/>
      <c r="AX110" s="15"/>
      <c r="AY110" s="15"/>
      <c r="AZ110" s="15"/>
      <c r="BA110" s="15"/>
      <c r="BB110" s="15"/>
      <c r="BC110" s="15"/>
      <c r="BD110" s="15"/>
      <c r="BE110" s="15"/>
      <c r="BF110" s="15"/>
      <c r="BG110" s="15"/>
      <c r="BH110" s="15"/>
      <c r="BI110" s="15"/>
      <c r="BJ110" s="15"/>
      <c r="BK110" s="15"/>
    </row>
    <row r="111" spans="1:63" ht="18" hidden="1" customHeight="1">
      <c r="A111" s="45">
        <v>39</v>
      </c>
      <c r="B111" s="43">
        <f>'INPUT DATA'!B111</f>
        <v>0</v>
      </c>
      <c r="C111" s="104"/>
      <c r="D111" s="104"/>
      <c r="E111" s="105"/>
      <c r="F111" s="106"/>
      <c r="G111" s="107"/>
      <c r="H111" s="107"/>
      <c r="I111" s="107"/>
      <c r="J111" s="107"/>
      <c r="K111" s="107"/>
      <c r="L111" s="107"/>
      <c r="M111" s="107"/>
      <c r="N111" s="107"/>
      <c r="O111" s="107"/>
      <c r="P111" s="98" t="str">
        <f t="shared" si="21"/>
        <v/>
      </c>
      <c r="Q111" s="99" t="str">
        <f t="shared" si="22"/>
        <v/>
      </c>
      <c r="R111" s="100" t="str">
        <f t="shared" si="23"/>
        <v/>
      </c>
      <c r="S111" s="106"/>
      <c r="T111" s="107"/>
      <c r="U111" s="107"/>
      <c r="V111" s="107"/>
      <c r="W111" s="107"/>
      <c r="X111" s="107"/>
      <c r="Y111" s="107"/>
      <c r="Z111" s="107"/>
      <c r="AA111" s="107"/>
      <c r="AB111" s="107"/>
      <c r="AC111" s="98" t="str">
        <f t="shared" si="24"/>
        <v/>
      </c>
      <c r="AD111" s="99" t="str">
        <f t="shared" si="25"/>
        <v/>
      </c>
      <c r="AE111" s="100" t="str">
        <f t="shared" si="26"/>
        <v/>
      </c>
      <c r="AF111" s="97"/>
      <c r="AG111" s="97"/>
      <c r="AH111" s="97"/>
      <c r="AI111" s="97"/>
      <c r="AJ111" s="97"/>
      <c r="AK111" s="163"/>
      <c r="AL111" s="108" t="str">
        <f t="shared" si="28"/>
        <v/>
      </c>
      <c r="AM111" s="99" t="str">
        <f t="shared" si="29"/>
        <v/>
      </c>
      <c r="AN111" s="100" t="str">
        <f t="shared" si="27"/>
        <v/>
      </c>
      <c r="AO111" s="101" t="str">
        <f t="shared" si="20"/>
        <v/>
      </c>
      <c r="AP111" s="102" t="str">
        <f>IF(ISERROR(IF($AO111="","",VLOOKUP(AO111,Table!$B$3:$E$44,4,TRUE))),"",IF($AO111="","",VLOOKUP(AO111,Table!$B$3:$E$44,4,TRUE)))</f>
        <v/>
      </c>
      <c r="AQ111" s="102" t="str">
        <f>IF(ISERROR(IF($AP111="","",VLOOKUP(AP111,Table!$H$12:$J$16,3,TRUE))),"",IF($AP111="","",VLOOKUP(AP111,Table!$H$12:$J$16,3,TRUE)))</f>
        <v/>
      </c>
      <c r="AR111" s="103" t="str">
        <f>IF(AP111="","",VLOOKUP(ROUND(AP111,0),Table!$H$3:$J$7,3,TRUE))</f>
        <v/>
      </c>
      <c r="AS111" s="13"/>
      <c r="AV111" s="15"/>
      <c r="AW111" s="15"/>
      <c r="AX111" s="15"/>
      <c r="AY111" s="15"/>
      <c r="AZ111" s="15"/>
      <c r="BA111" s="15"/>
      <c r="BB111" s="15"/>
      <c r="BC111" s="15"/>
      <c r="BD111" s="15"/>
      <c r="BE111" s="15"/>
      <c r="BF111" s="15"/>
      <c r="BG111" s="15"/>
      <c r="BH111" s="15"/>
      <c r="BI111" s="15"/>
      <c r="BJ111" s="15"/>
      <c r="BK111" s="15"/>
    </row>
    <row r="112" spans="1:63" ht="18" hidden="1" customHeight="1">
      <c r="A112" s="45">
        <v>40</v>
      </c>
      <c r="B112" s="93">
        <f>'INPUT DATA'!B112</f>
        <v>0</v>
      </c>
      <c r="C112" s="104"/>
      <c r="D112" s="104"/>
      <c r="E112" s="105"/>
      <c r="F112" s="106"/>
      <c r="G112" s="107"/>
      <c r="H112" s="107"/>
      <c r="I112" s="107"/>
      <c r="J112" s="107"/>
      <c r="K112" s="107"/>
      <c r="L112" s="107"/>
      <c r="M112" s="107"/>
      <c r="N112" s="107"/>
      <c r="O112" s="107"/>
      <c r="P112" s="98" t="str">
        <f t="shared" si="21"/>
        <v/>
      </c>
      <c r="Q112" s="99" t="str">
        <f t="shared" si="22"/>
        <v/>
      </c>
      <c r="R112" s="100" t="str">
        <f t="shared" si="23"/>
        <v/>
      </c>
      <c r="S112" s="106"/>
      <c r="T112" s="107"/>
      <c r="U112" s="107"/>
      <c r="V112" s="107"/>
      <c r="W112" s="107"/>
      <c r="X112" s="107"/>
      <c r="Y112" s="107"/>
      <c r="Z112" s="107"/>
      <c r="AA112" s="107"/>
      <c r="AB112" s="107"/>
      <c r="AC112" s="98" t="str">
        <f t="shared" si="24"/>
        <v/>
      </c>
      <c r="AD112" s="99" t="str">
        <f t="shared" si="25"/>
        <v/>
      </c>
      <c r="AE112" s="100" t="str">
        <f t="shared" si="26"/>
        <v/>
      </c>
      <c r="AF112" s="97"/>
      <c r="AG112" s="97"/>
      <c r="AH112" s="97"/>
      <c r="AI112" s="97"/>
      <c r="AJ112" s="97"/>
      <c r="AK112" s="163"/>
      <c r="AL112" s="108" t="str">
        <f t="shared" si="28"/>
        <v/>
      </c>
      <c r="AM112" s="99" t="str">
        <f t="shared" si="29"/>
        <v/>
      </c>
      <c r="AN112" s="100" t="str">
        <f t="shared" si="27"/>
        <v/>
      </c>
      <c r="AO112" s="101" t="str">
        <f t="shared" si="20"/>
        <v/>
      </c>
      <c r="AP112" s="102" t="str">
        <f>IF(ISERROR(IF($AO112="","",VLOOKUP(AO112,Table!$B$3:$E$44,4,TRUE))),"",IF($AO112="","",VLOOKUP(AO112,Table!$B$3:$E$44,4,TRUE)))</f>
        <v/>
      </c>
      <c r="AQ112" s="102" t="str">
        <f>IF(ISERROR(IF($AP112="","",VLOOKUP(AP112,Table!$H$12:$J$16,3,TRUE))),"",IF($AP112="","",VLOOKUP(AP112,Table!$H$12:$J$16,3,TRUE)))</f>
        <v/>
      </c>
      <c r="AR112" s="103" t="str">
        <f>IF(AP112="","",VLOOKUP(ROUND(AP112,0),Table!$H$3:$J$7,3,TRUE))</f>
        <v/>
      </c>
      <c r="AS112" s="13"/>
      <c r="AV112" s="15"/>
      <c r="AW112" s="15"/>
      <c r="AX112" s="15"/>
      <c r="AY112" s="15"/>
      <c r="AZ112" s="15"/>
      <c r="BA112" s="15"/>
      <c r="BB112" s="15"/>
      <c r="BC112" s="15"/>
      <c r="BD112" s="15"/>
      <c r="BE112" s="15"/>
      <c r="BF112" s="15"/>
      <c r="BG112" s="15"/>
      <c r="BH112" s="15"/>
      <c r="BI112" s="15"/>
      <c r="BJ112" s="15"/>
      <c r="BK112" s="15"/>
    </row>
    <row r="113" spans="1:63" ht="18" hidden="1" customHeight="1">
      <c r="A113" s="45">
        <v>41</v>
      </c>
      <c r="B113" s="93">
        <f>'INPUT DATA'!B113</f>
        <v>0</v>
      </c>
      <c r="C113" s="104"/>
      <c r="D113" s="104"/>
      <c r="E113" s="105"/>
      <c r="F113" s="106"/>
      <c r="G113" s="107"/>
      <c r="H113" s="107"/>
      <c r="I113" s="107"/>
      <c r="J113" s="107"/>
      <c r="K113" s="107"/>
      <c r="L113" s="107"/>
      <c r="M113" s="107"/>
      <c r="N113" s="107"/>
      <c r="O113" s="107"/>
      <c r="P113" s="98"/>
      <c r="Q113" s="99"/>
      <c r="R113" s="100"/>
      <c r="S113" s="106"/>
      <c r="T113" s="107"/>
      <c r="U113" s="107"/>
      <c r="V113" s="107"/>
      <c r="W113" s="107"/>
      <c r="X113" s="107"/>
      <c r="Y113" s="107"/>
      <c r="Z113" s="107"/>
      <c r="AA113" s="107"/>
      <c r="AB113" s="107"/>
      <c r="AC113" s="98"/>
      <c r="AD113" s="99"/>
      <c r="AE113" s="100"/>
      <c r="AF113" s="97"/>
      <c r="AG113" s="97"/>
      <c r="AH113" s="97"/>
      <c r="AI113" s="97"/>
      <c r="AJ113" s="97"/>
      <c r="AK113" s="163"/>
      <c r="AL113" s="108" t="str">
        <f t="shared" si="28"/>
        <v/>
      </c>
      <c r="AM113" s="99" t="str">
        <f t="shared" si="29"/>
        <v/>
      </c>
      <c r="AN113" s="100"/>
      <c r="AO113" s="101" t="str">
        <f t="shared" si="20"/>
        <v/>
      </c>
      <c r="AP113" s="102" t="str">
        <f>IF(ISERROR(IF($AO113="","",VLOOKUP(AO113,Table!$B$3:$E$44,4,TRUE))),"",IF($AO113="","",VLOOKUP(AO113,Table!$B$3:$E$44,4,TRUE)))</f>
        <v/>
      </c>
      <c r="AQ113" s="102" t="str">
        <f>IF(ISERROR(IF($AP113="","",VLOOKUP(AP113,Table!$H$12:$J$16,3,TRUE))),"",IF($AP113="","",VLOOKUP(AP113,Table!$H$12:$J$16,3,TRUE)))</f>
        <v/>
      </c>
      <c r="AR113" s="103"/>
      <c r="AS113" s="13"/>
      <c r="AV113" s="15"/>
      <c r="AW113" s="15"/>
      <c r="AX113" s="15"/>
      <c r="AY113" s="15"/>
      <c r="AZ113" s="15"/>
      <c r="BA113" s="15"/>
      <c r="BB113" s="15"/>
      <c r="BC113" s="15"/>
      <c r="BD113" s="15"/>
      <c r="BE113" s="15"/>
      <c r="BF113" s="15"/>
      <c r="BG113" s="15"/>
      <c r="BH113" s="15"/>
      <c r="BI113" s="15"/>
      <c r="BJ113" s="15"/>
      <c r="BK113" s="15"/>
    </row>
    <row r="114" spans="1:63" ht="18" hidden="1" customHeight="1">
      <c r="A114" s="45">
        <v>42</v>
      </c>
      <c r="B114" s="93">
        <f>'INPUT DATA'!B114</f>
        <v>0</v>
      </c>
      <c r="C114" s="104"/>
      <c r="D114" s="104"/>
      <c r="E114" s="105"/>
      <c r="F114" s="106"/>
      <c r="G114" s="107"/>
      <c r="H114" s="107"/>
      <c r="I114" s="107"/>
      <c r="J114" s="107"/>
      <c r="K114" s="107"/>
      <c r="L114" s="107"/>
      <c r="M114" s="107"/>
      <c r="N114" s="107"/>
      <c r="O114" s="107"/>
      <c r="P114" s="98"/>
      <c r="Q114" s="99"/>
      <c r="R114" s="100"/>
      <c r="S114" s="106"/>
      <c r="T114" s="107"/>
      <c r="U114" s="107"/>
      <c r="V114" s="107"/>
      <c r="W114" s="107"/>
      <c r="X114" s="107"/>
      <c r="Y114" s="107"/>
      <c r="Z114" s="107"/>
      <c r="AA114" s="107"/>
      <c r="AB114" s="107"/>
      <c r="AC114" s="98"/>
      <c r="AD114" s="99"/>
      <c r="AE114" s="100"/>
      <c r="AF114" s="97"/>
      <c r="AG114" s="97"/>
      <c r="AH114" s="97"/>
      <c r="AI114" s="97"/>
      <c r="AJ114" s="97"/>
      <c r="AK114" s="163"/>
      <c r="AL114" s="108" t="str">
        <f t="shared" si="28"/>
        <v/>
      </c>
      <c r="AM114" s="99" t="str">
        <f t="shared" si="29"/>
        <v/>
      </c>
      <c r="AN114" s="100"/>
      <c r="AO114" s="101" t="str">
        <f t="shared" si="20"/>
        <v/>
      </c>
      <c r="AP114" s="102" t="str">
        <f>IF(ISERROR(IF($AO114="","",VLOOKUP(AO114,Table!$B$3:$E$44,4,TRUE))),"",IF($AO114="","",VLOOKUP(AO114,Table!$B$3:$E$44,4,TRUE)))</f>
        <v/>
      </c>
      <c r="AQ114" s="102" t="str">
        <f>IF(ISERROR(IF($AP114="","",VLOOKUP(AP114,Table!$H$12:$J$16,3,TRUE))),"",IF($AP114="","",VLOOKUP(AP114,Table!$H$12:$J$16,3,TRUE)))</f>
        <v/>
      </c>
      <c r="AR114" s="103"/>
      <c r="AS114" s="13"/>
      <c r="AV114" s="15"/>
      <c r="AW114" s="15"/>
      <c r="AX114" s="15"/>
      <c r="AY114" s="15"/>
      <c r="AZ114" s="15"/>
      <c r="BA114" s="15"/>
      <c r="BB114" s="15"/>
      <c r="BC114" s="15"/>
      <c r="BD114" s="15"/>
      <c r="BE114" s="15"/>
      <c r="BF114" s="15"/>
      <c r="BG114" s="15"/>
      <c r="BH114" s="15"/>
      <c r="BI114" s="15"/>
      <c r="BJ114" s="15"/>
      <c r="BK114" s="15"/>
    </row>
    <row r="115" spans="1:63" ht="18" hidden="1" customHeight="1">
      <c r="A115" s="45">
        <v>43</v>
      </c>
      <c r="B115" s="93">
        <f>'INPUT DATA'!B115</f>
        <v>0</v>
      </c>
      <c r="C115" s="104"/>
      <c r="D115" s="104"/>
      <c r="E115" s="105"/>
      <c r="F115" s="106"/>
      <c r="G115" s="107"/>
      <c r="H115" s="107"/>
      <c r="I115" s="107"/>
      <c r="J115" s="107"/>
      <c r="K115" s="107"/>
      <c r="L115" s="107"/>
      <c r="M115" s="107"/>
      <c r="N115" s="107"/>
      <c r="O115" s="107"/>
      <c r="P115" s="98"/>
      <c r="Q115" s="99"/>
      <c r="R115" s="100"/>
      <c r="S115" s="106"/>
      <c r="T115" s="107"/>
      <c r="U115" s="107"/>
      <c r="V115" s="107"/>
      <c r="W115" s="107"/>
      <c r="X115" s="107"/>
      <c r="Y115" s="107"/>
      <c r="Z115" s="107"/>
      <c r="AA115" s="107"/>
      <c r="AB115" s="107"/>
      <c r="AC115" s="98"/>
      <c r="AD115" s="99"/>
      <c r="AE115" s="100"/>
      <c r="AF115" s="97"/>
      <c r="AG115" s="97"/>
      <c r="AH115" s="97"/>
      <c r="AI115" s="97"/>
      <c r="AJ115" s="97"/>
      <c r="AK115" s="163"/>
      <c r="AL115" s="108" t="str">
        <f t="shared" si="28"/>
        <v/>
      </c>
      <c r="AM115" s="99" t="str">
        <f t="shared" si="29"/>
        <v/>
      </c>
      <c r="AN115" s="100"/>
      <c r="AO115" s="101" t="str">
        <f t="shared" si="20"/>
        <v/>
      </c>
      <c r="AP115" s="102" t="str">
        <f>IF(ISERROR(IF($AO115="","",VLOOKUP(AO115,Table!$B$3:$E$44,4,TRUE))),"",IF($AO115="","",VLOOKUP(AO115,Table!$B$3:$E$44,4,TRUE)))</f>
        <v/>
      </c>
      <c r="AQ115" s="102" t="str">
        <f>IF(ISERROR(IF($AP115="","",VLOOKUP(AP115,Table!$H$12:$J$16,3,TRUE))),"",IF($AP115="","",VLOOKUP(AP115,Table!$H$12:$J$16,3,TRUE)))</f>
        <v/>
      </c>
      <c r="AR115" s="103"/>
      <c r="AS115" s="13"/>
      <c r="AV115" s="15"/>
      <c r="AW115" s="15"/>
      <c r="AX115" s="15"/>
      <c r="AY115" s="15"/>
      <c r="AZ115" s="15"/>
      <c r="BA115" s="15"/>
      <c r="BB115" s="15"/>
      <c r="BC115" s="15"/>
      <c r="BD115" s="15"/>
      <c r="BE115" s="15"/>
      <c r="BF115" s="15"/>
      <c r="BG115" s="15"/>
      <c r="BH115" s="15"/>
      <c r="BI115" s="15"/>
      <c r="BJ115" s="15"/>
      <c r="BK115" s="15"/>
    </row>
    <row r="116" spans="1:63" ht="18" hidden="1" customHeight="1">
      <c r="A116" s="45">
        <v>44</v>
      </c>
      <c r="B116" s="93">
        <f>'INPUT DATA'!B116</f>
        <v>0</v>
      </c>
      <c r="C116" s="104"/>
      <c r="D116" s="104"/>
      <c r="E116" s="105"/>
      <c r="F116" s="106"/>
      <c r="G116" s="107"/>
      <c r="H116" s="107"/>
      <c r="I116" s="107"/>
      <c r="J116" s="107"/>
      <c r="K116" s="107"/>
      <c r="L116" s="107"/>
      <c r="M116" s="107"/>
      <c r="N116" s="107"/>
      <c r="O116" s="107"/>
      <c r="P116" s="98"/>
      <c r="Q116" s="99"/>
      <c r="R116" s="100"/>
      <c r="S116" s="106"/>
      <c r="T116" s="107"/>
      <c r="U116" s="107"/>
      <c r="V116" s="107"/>
      <c r="W116" s="107"/>
      <c r="X116" s="107"/>
      <c r="Y116" s="107"/>
      <c r="Z116" s="107"/>
      <c r="AA116" s="107"/>
      <c r="AB116" s="107"/>
      <c r="AC116" s="98"/>
      <c r="AD116" s="99"/>
      <c r="AE116" s="100"/>
      <c r="AF116" s="97"/>
      <c r="AG116" s="97"/>
      <c r="AH116" s="97"/>
      <c r="AI116" s="97"/>
      <c r="AJ116" s="97"/>
      <c r="AK116" s="163"/>
      <c r="AL116" s="108" t="str">
        <f t="shared" si="28"/>
        <v/>
      </c>
      <c r="AM116" s="99" t="str">
        <f t="shared" si="29"/>
        <v/>
      </c>
      <c r="AN116" s="100"/>
      <c r="AO116" s="101" t="str">
        <f t="shared" si="20"/>
        <v/>
      </c>
      <c r="AP116" s="102" t="str">
        <f>IF(ISERROR(IF($AO116="","",VLOOKUP(AO116,Table!$B$3:$E$44,4,TRUE))),"",IF($AO116="","",VLOOKUP(AO116,Table!$B$3:$E$44,4,TRUE)))</f>
        <v/>
      </c>
      <c r="AQ116" s="102" t="str">
        <f>IF(ISERROR(IF($AP116="","",VLOOKUP(AP116,Table!$H$12:$J$16,3,TRUE))),"",IF($AP116="","",VLOOKUP(AP116,Table!$H$12:$J$16,3,TRUE)))</f>
        <v/>
      </c>
      <c r="AR116" s="103"/>
      <c r="AS116" s="13"/>
      <c r="AV116" s="15"/>
      <c r="AW116" s="15"/>
      <c r="AX116" s="15"/>
      <c r="AY116" s="15"/>
      <c r="AZ116" s="15"/>
      <c r="BA116" s="15"/>
      <c r="BB116" s="15"/>
      <c r="BC116" s="15"/>
      <c r="BD116" s="15"/>
      <c r="BE116" s="15"/>
      <c r="BF116" s="15"/>
      <c r="BG116" s="15"/>
      <c r="BH116" s="15"/>
      <c r="BI116" s="15"/>
      <c r="BJ116" s="15"/>
      <c r="BK116" s="15"/>
    </row>
    <row r="117" spans="1:63" ht="18" hidden="1" customHeight="1">
      <c r="A117" s="45">
        <v>45</v>
      </c>
      <c r="B117" s="93">
        <f>'INPUT DATA'!B117</f>
        <v>0</v>
      </c>
      <c r="C117" s="104"/>
      <c r="D117" s="104"/>
      <c r="E117" s="105"/>
      <c r="F117" s="106"/>
      <c r="G117" s="107"/>
      <c r="H117" s="107"/>
      <c r="I117" s="107"/>
      <c r="J117" s="107"/>
      <c r="K117" s="107"/>
      <c r="L117" s="107"/>
      <c r="M117" s="107"/>
      <c r="N117" s="107"/>
      <c r="O117" s="107"/>
      <c r="P117" s="98"/>
      <c r="Q117" s="99"/>
      <c r="R117" s="100"/>
      <c r="S117" s="106"/>
      <c r="T117" s="107"/>
      <c r="U117" s="107"/>
      <c r="V117" s="107"/>
      <c r="W117" s="107"/>
      <c r="X117" s="107"/>
      <c r="Y117" s="107"/>
      <c r="Z117" s="107"/>
      <c r="AA117" s="107"/>
      <c r="AB117" s="107"/>
      <c r="AC117" s="98"/>
      <c r="AD117" s="99"/>
      <c r="AE117" s="100"/>
      <c r="AF117" s="97"/>
      <c r="AG117" s="97"/>
      <c r="AH117" s="97"/>
      <c r="AI117" s="97"/>
      <c r="AJ117" s="97"/>
      <c r="AK117" s="163"/>
      <c r="AL117" s="108" t="str">
        <f t="shared" si="28"/>
        <v/>
      </c>
      <c r="AM117" s="99" t="str">
        <f t="shared" si="29"/>
        <v/>
      </c>
      <c r="AN117" s="100"/>
      <c r="AO117" s="101" t="str">
        <f t="shared" si="20"/>
        <v/>
      </c>
      <c r="AP117" s="102" t="str">
        <f>IF(ISERROR(IF($AO117="","",VLOOKUP(AO117,Table!$B$3:$E$44,4,TRUE))),"",IF($AO117="","",VLOOKUP(AO117,Table!$B$3:$E$44,4,TRUE)))</f>
        <v/>
      </c>
      <c r="AQ117" s="102" t="str">
        <f>IF(ISERROR(IF($AP117="","",VLOOKUP(AP117,Table!$H$12:$J$16,3,TRUE))),"",IF($AP117="","",VLOOKUP(AP117,Table!$H$12:$J$16,3,TRUE)))</f>
        <v/>
      </c>
      <c r="AR117" s="103"/>
      <c r="AS117" s="13"/>
      <c r="AV117" s="15"/>
      <c r="AW117" s="15"/>
      <c r="AX117" s="15"/>
      <c r="AY117" s="15"/>
      <c r="AZ117" s="15"/>
      <c r="BA117" s="15"/>
      <c r="BB117" s="15"/>
      <c r="BC117" s="15"/>
      <c r="BD117" s="15"/>
      <c r="BE117" s="15"/>
      <c r="BF117" s="15"/>
      <c r="BG117" s="15"/>
      <c r="BH117" s="15"/>
      <c r="BI117" s="15"/>
      <c r="BJ117" s="15"/>
      <c r="BK117" s="15"/>
    </row>
    <row r="118" spans="1:63" ht="18" hidden="1" customHeight="1">
      <c r="A118" s="45">
        <v>46</v>
      </c>
      <c r="B118" s="93">
        <f>'INPUT DATA'!B118</f>
        <v>0</v>
      </c>
      <c r="C118" s="104"/>
      <c r="D118" s="104"/>
      <c r="E118" s="105"/>
      <c r="F118" s="106"/>
      <c r="G118" s="107"/>
      <c r="H118" s="107"/>
      <c r="I118" s="107"/>
      <c r="J118" s="107"/>
      <c r="K118" s="107"/>
      <c r="L118" s="107"/>
      <c r="M118" s="107"/>
      <c r="N118" s="107"/>
      <c r="O118" s="107"/>
      <c r="P118" s="98"/>
      <c r="Q118" s="99"/>
      <c r="R118" s="100"/>
      <c r="S118" s="106"/>
      <c r="T118" s="107"/>
      <c r="U118" s="107"/>
      <c r="V118" s="107"/>
      <c r="W118" s="107"/>
      <c r="X118" s="107"/>
      <c r="Y118" s="107"/>
      <c r="Z118" s="107"/>
      <c r="AA118" s="107"/>
      <c r="AB118" s="107"/>
      <c r="AC118" s="98"/>
      <c r="AD118" s="99"/>
      <c r="AE118" s="100"/>
      <c r="AF118" s="97"/>
      <c r="AG118" s="97"/>
      <c r="AH118" s="97"/>
      <c r="AI118" s="97"/>
      <c r="AJ118" s="97"/>
      <c r="AK118" s="163"/>
      <c r="AL118" s="108" t="str">
        <f t="shared" si="28"/>
        <v/>
      </c>
      <c r="AM118" s="99" t="str">
        <f t="shared" si="29"/>
        <v/>
      </c>
      <c r="AN118" s="100"/>
      <c r="AO118" s="101" t="str">
        <f t="shared" si="20"/>
        <v/>
      </c>
      <c r="AP118" s="102" t="str">
        <f>IF(ISERROR(IF($AO118="","",VLOOKUP(AO118,Table!$B$3:$E$44,4,TRUE))),"",IF($AO118="","",VLOOKUP(AO118,Table!$B$3:$E$44,4,TRUE)))</f>
        <v/>
      </c>
      <c r="AQ118" s="102" t="str">
        <f>IF(ISERROR(IF($AP118="","",VLOOKUP(AP118,Table!$H$12:$J$16,3,TRUE))),"",IF($AP118="","",VLOOKUP(AP118,Table!$H$12:$J$16,3,TRUE)))</f>
        <v/>
      </c>
      <c r="AR118" s="103"/>
      <c r="AS118" s="13"/>
      <c r="AV118" s="15"/>
      <c r="AW118" s="15"/>
      <c r="AX118" s="15"/>
      <c r="AY118" s="15"/>
      <c r="AZ118" s="15"/>
      <c r="BA118" s="15"/>
      <c r="BB118" s="15"/>
      <c r="BC118" s="15"/>
      <c r="BD118" s="15"/>
      <c r="BE118" s="15"/>
      <c r="BF118" s="15"/>
      <c r="BG118" s="15"/>
      <c r="BH118" s="15"/>
      <c r="BI118" s="15"/>
      <c r="BJ118" s="15"/>
      <c r="BK118" s="15"/>
    </row>
    <row r="119" spans="1:63" ht="18" hidden="1" customHeight="1">
      <c r="A119" s="45">
        <v>47</v>
      </c>
      <c r="B119" s="93">
        <f>'INPUT DATA'!B119</f>
        <v>0</v>
      </c>
      <c r="C119" s="104"/>
      <c r="D119" s="104"/>
      <c r="E119" s="105"/>
      <c r="F119" s="106"/>
      <c r="G119" s="107"/>
      <c r="H119" s="107"/>
      <c r="I119" s="107"/>
      <c r="J119" s="107"/>
      <c r="K119" s="107"/>
      <c r="L119" s="107"/>
      <c r="M119" s="107"/>
      <c r="N119" s="107"/>
      <c r="O119" s="107"/>
      <c r="P119" s="98"/>
      <c r="Q119" s="99"/>
      <c r="R119" s="100"/>
      <c r="S119" s="106"/>
      <c r="T119" s="107"/>
      <c r="U119" s="107"/>
      <c r="V119" s="107"/>
      <c r="W119" s="107"/>
      <c r="X119" s="107"/>
      <c r="Y119" s="107"/>
      <c r="Z119" s="107"/>
      <c r="AA119" s="107"/>
      <c r="AB119" s="107"/>
      <c r="AC119" s="98"/>
      <c r="AD119" s="99"/>
      <c r="AE119" s="100"/>
      <c r="AF119" s="97"/>
      <c r="AG119" s="97"/>
      <c r="AH119" s="97"/>
      <c r="AI119" s="97"/>
      <c r="AJ119" s="97"/>
      <c r="AK119" s="163"/>
      <c r="AL119" s="108" t="str">
        <f t="shared" si="28"/>
        <v/>
      </c>
      <c r="AM119" s="99" t="str">
        <f t="shared" si="29"/>
        <v/>
      </c>
      <c r="AN119" s="100"/>
      <c r="AO119" s="101" t="str">
        <f t="shared" si="20"/>
        <v/>
      </c>
      <c r="AP119" s="102" t="str">
        <f>IF(ISERROR(IF($AO119="","",VLOOKUP(AO119,Table!$B$3:$E$44,4,TRUE))),"",IF($AO119="","",VLOOKUP(AO119,Table!$B$3:$E$44,4,TRUE)))</f>
        <v/>
      </c>
      <c r="AQ119" s="102" t="str">
        <f>IF(ISERROR(IF($AP119="","",VLOOKUP(AP119,Table!$H$12:$J$16,3,TRUE))),"",IF($AP119="","",VLOOKUP(AP119,Table!$H$12:$J$16,3,TRUE)))</f>
        <v/>
      </c>
      <c r="AR119" s="103"/>
      <c r="AS119" s="13"/>
      <c r="AV119" s="15"/>
      <c r="AW119" s="15"/>
      <c r="AX119" s="15"/>
      <c r="AY119" s="15"/>
      <c r="AZ119" s="15"/>
      <c r="BA119" s="15"/>
      <c r="BB119" s="15"/>
      <c r="BC119" s="15"/>
      <c r="BD119" s="15"/>
      <c r="BE119" s="15"/>
      <c r="BF119" s="15"/>
      <c r="BG119" s="15"/>
      <c r="BH119" s="15"/>
      <c r="BI119" s="15"/>
      <c r="BJ119" s="15"/>
      <c r="BK119" s="15"/>
    </row>
    <row r="120" spans="1:63" ht="18" hidden="1" customHeight="1">
      <c r="A120" s="45">
        <v>48</v>
      </c>
      <c r="B120" s="93">
        <f>'INPUT DATA'!B120</f>
        <v>0</v>
      </c>
      <c r="C120" s="104"/>
      <c r="D120" s="104"/>
      <c r="E120" s="105"/>
      <c r="F120" s="106"/>
      <c r="G120" s="107"/>
      <c r="H120" s="107"/>
      <c r="I120" s="107"/>
      <c r="J120" s="107"/>
      <c r="K120" s="107"/>
      <c r="L120" s="107"/>
      <c r="M120" s="107"/>
      <c r="N120" s="107"/>
      <c r="O120" s="107"/>
      <c r="P120" s="98"/>
      <c r="Q120" s="99"/>
      <c r="R120" s="100"/>
      <c r="S120" s="106"/>
      <c r="T120" s="107"/>
      <c r="U120" s="107"/>
      <c r="V120" s="107"/>
      <c r="W120" s="107"/>
      <c r="X120" s="107"/>
      <c r="Y120" s="107"/>
      <c r="Z120" s="107"/>
      <c r="AA120" s="107"/>
      <c r="AB120" s="107"/>
      <c r="AC120" s="98"/>
      <c r="AD120" s="99"/>
      <c r="AE120" s="100"/>
      <c r="AF120" s="97"/>
      <c r="AG120" s="97"/>
      <c r="AH120" s="97"/>
      <c r="AI120" s="97"/>
      <c r="AJ120" s="97"/>
      <c r="AK120" s="163"/>
      <c r="AL120" s="108" t="str">
        <f t="shared" si="28"/>
        <v/>
      </c>
      <c r="AM120" s="99" t="str">
        <f t="shared" si="29"/>
        <v/>
      </c>
      <c r="AN120" s="100"/>
      <c r="AO120" s="101" t="str">
        <f t="shared" si="20"/>
        <v/>
      </c>
      <c r="AP120" s="102" t="str">
        <f>IF(ISERROR(IF($AO120="","",VLOOKUP(AO120,Table!$B$3:$E$44,4,TRUE))),"",IF($AO120="","",VLOOKUP(AO120,Table!$B$3:$E$44,4,TRUE)))</f>
        <v/>
      </c>
      <c r="AQ120" s="102" t="str">
        <f>IF(ISERROR(IF($AP120="","",VLOOKUP(AP120,Table!$H$12:$J$16,3,TRUE))),"",IF($AP120="","",VLOOKUP(AP120,Table!$H$12:$J$16,3,TRUE)))</f>
        <v/>
      </c>
      <c r="AR120" s="103"/>
      <c r="AS120" s="13"/>
      <c r="AV120" s="15"/>
      <c r="AW120" s="15"/>
      <c r="AX120" s="15"/>
      <c r="AY120" s="15"/>
      <c r="AZ120" s="15"/>
      <c r="BA120" s="15"/>
      <c r="BB120" s="15"/>
      <c r="BC120" s="15"/>
      <c r="BD120" s="15"/>
      <c r="BE120" s="15"/>
      <c r="BF120" s="15"/>
      <c r="BG120" s="15"/>
      <c r="BH120" s="15"/>
      <c r="BI120" s="15"/>
      <c r="BJ120" s="15"/>
      <c r="BK120" s="15"/>
    </row>
    <row r="121" spans="1:63" ht="18" hidden="1" customHeight="1">
      <c r="A121" s="45">
        <v>49</v>
      </c>
      <c r="B121" s="93">
        <f>'INPUT DATA'!B121</f>
        <v>0</v>
      </c>
      <c r="C121" s="104"/>
      <c r="D121" s="104"/>
      <c r="E121" s="105"/>
      <c r="F121" s="106"/>
      <c r="G121" s="107"/>
      <c r="H121" s="107"/>
      <c r="I121" s="107"/>
      <c r="J121" s="107"/>
      <c r="K121" s="107"/>
      <c r="L121" s="107"/>
      <c r="M121" s="107"/>
      <c r="N121" s="107"/>
      <c r="O121" s="107"/>
      <c r="P121" s="98"/>
      <c r="Q121" s="99"/>
      <c r="R121" s="100"/>
      <c r="S121" s="106"/>
      <c r="T121" s="107"/>
      <c r="U121" s="107"/>
      <c r="V121" s="107"/>
      <c r="W121" s="107"/>
      <c r="X121" s="107"/>
      <c r="Y121" s="107"/>
      <c r="Z121" s="107"/>
      <c r="AA121" s="107"/>
      <c r="AB121" s="107"/>
      <c r="AC121" s="98"/>
      <c r="AD121" s="99"/>
      <c r="AE121" s="100"/>
      <c r="AF121" s="97"/>
      <c r="AG121" s="97"/>
      <c r="AH121" s="97"/>
      <c r="AI121" s="97"/>
      <c r="AJ121" s="97"/>
      <c r="AK121" s="163"/>
      <c r="AL121" s="108" t="str">
        <f t="shared" si="28"/>
        <v/>
      </c>
      <c r="AM121" s="99" t="str">
        <f t="shared" si="29"/>
        <v/>
      </c>
      <c r="AN121" s="100"/>
      <c r="AO121" s="101" t="str">
        <f t="shared" si="20"/>
        <v/>
      </c>
      <c r="AP121" s="102" t="str">
        <f>IF(ISERROR(IF($AO121="","",VLOOKUP(AO121,Table!$B$3:$E$44,4,TRUE))),"",IF($AO121="","",VLOOKUP(AO121,Table!$B$3:$E$44,4,TRUE)))</f>
        <v/>
      </c>
      <c r="AQ121" s="102" t="str">
        <f>IF(ISERROR(IF($AP121="","",VLOOKUP(AP121,Table!$H$12:$J$16,3,TRUE))),"",IF($AP121="","",VLOOKUP(AP121,Table!$H$12:$J$16,3,TRUE)))</f>
        <v/>
      </c>
      <c r="AR121" s="103"/>
      <c r="AS121" s="13"/>
      <c r="AV121" s="15"/>
      <c r="AW121" s="15"/>
      <c r="AX121" s="15"/>
      <c r="AY121" s="15"/>
      <c r="AZ121" s="15"/>
      <c r="BA121" s="15"/>
      <c r="BB121" s="15"/>
      <c r="BC121" s="15"/>
      <c r="BD121" s="15"/>
      <c r="BE121" s="15"/>
      <c r="BF121" s="15"/>
      <c r="BG121" s="15"/>
      <c r="BH121" s="15"/>
      <c r="BI121" s="15"/>
      <c r="BJ121" s="15"/>
      <c r="BK121" s="15"/>
    </row>
    <row r="122" spans="1:63" ht="18" hidden="1" customHeight="1">
      <c r="A122" s="122">
        <v>50</v>
      </c>
      <c r="B122" s="93">
        <f>'INPUT DATA'!B122</f>
        <v>0</v>
      </c>
      <c r="C122" s="104"/>
      <c r="D122" s="104"/>
      <c r="E122" s="105"/>
      <c r="F122" s="106"/>
      <c r="G122" s="107"/>
      <c r="H122" s="107"/>
      <c r="I122" s="107"/>
      <c r="J122" s="107"/>
      <c r="K122" s="107"/>
      <c r="L122" s="107"/>
      <c r="M122" s="107"/>
      <c r="N122" s="107"/>
      <c r="O122" s="107"/>
      <c r="P122" s="98"/>
      <c r="Q122" s="99"/>
      <c r="R122" s="100"/>
      <c r="S122" s="106"/>
      <c r="T122" s="107"/>
      <c r="U122" s="107"/>
      <c r="V122" s="107"/>
      <c r="W122" s="107"/>
      <c r="X122" s="107"/>
      <c r="Y122" s="107"/>
      <c r="Z122" s="107"/>
      <c r="AA122" s="107"/>
      <c r="AB122" s="107"/>
      <c r="AC122" s="98"/>
      <c r="AD122" s="99"/>
      <c r="AE122" s="100"/>
      <c r="AF122" s="97"/>
      <c r="AG122" s="97"/>
      <c r="AH122" s="97"/>
      <c r="AI122" s="97"/>
      <c r="AJ122" s="97"/>
      <c r="AK122" s="163"/>
      <c r="AL122" s="108" t="str">
        <f t="shared" si="28"/>
        <v/>
      </c>
      <c r="AM122" s="99" t="str">
        <f t="shared" si="29"/>
        <v/>
      </c>
      <c r="AN122" s="100"/>
      <c r="AO122" s="101" t="str">
        <f t="shared" si="20"/>
        <v/>
      </c>
      <c r="AP122" s="102" t="str">
        <f>IF(ISERROR(IF($AO122="","",VLOOKUP(AO122,Table!$B$3:$E$44,4,TRUE))),"",IF($AO122="","",VLOOKUP(AO122,Table!$B$3:$E$44,4,TRUE)))</f>
        <v/>
      </c>
      <c r="AQ122" s="102" t="str">
        <f>IF(ISERROR(IF($AP122="","",VLOOKUP(AP122,Table!$H$12:$J$16,3,TRUE))),"",IF($AP122="","",VLOOKUP(AP122,Table!$H$12:$J$16,3,TRUE)))</f>
        <v/>
      </c>
      <c r="AR122" s="103"/>
      <c r="AS122" s="13"/>
      <c r="AV122" s="15"/>
      <c r="AW122" s="15"/>
      <c r="AX122" s="15"/>
      <c r="AY122" s="15"/>
      <c r="AZ122" s="15"/>
      <c r="BA122" s="15"/>
      <c r="BB122" s="15"/>
      <c r="BC122" s="15"/>
      <c r="BD122" s="15"/>
      <c r="BE122" s="15"/>
      <c r="BF122" s="15"/>
      <c r="BG122" s="15"/>
      <c r="BH122" s="15"/>
      <c r="BI122" s="15"/>
      <c r="BJ122" s="15"/>
      <c r="BK122" s="15"/>
    </row>
    <row r="123" spans="1:63" ht="18" hidden="1" customHeight="1">
      <c r="A123" s="45">
        <v>51</v>
      </c>
      <c r="B123" s="93">
        <f>'INPUT DATA'!B123</f>
        <v>0</v>
      </c>
      <c r="C123" s="104"/>
      <c r="D123" s="104"/>
      <c r="E123" s="105"/>
      <c r="F123" s="106"/>
      <c r="G123" s="107"/>
      <c r="H123" s="107"/>
      <c r="I123" s="107"/>
      <c r="J123" s="107"/>
      <c r="K123" s="107"/>
      <c r="L123" s="107"/>
      <c r="M123" s="107"/>
      <c r="N123" s="107"/>
      <c r="O123" s="107"/>
      <c r="P123" s="98" t="str">
        <f t="shared" si="21"/>
        <v/>
      </c>
      <c r="Q123" s="99" t="str">
        <f t="shared" si="22"/>
        <v/>
      </c>
      <c r="R123" s="100" t="str">
        <f t="shared" si="23"/>
        <v/>
      </c>
      <c r="S123" s="106"/>
      <c r="T123" s="107"/>
      <c r="U123" s="107"/>
      <c r="V123" s="107"/>
      <c r="W123" s="107"/>
      <c r="X123" s="107"/>
      <c r="Y123" s="107"/>
      <c r="Z123" s="107"/>
      <c r="AA123" s="107"/>
      <c r="AB123" s="107"/>
      <c r="AC123" s="98" t="str">
        <f t="shared" si="24"/>
        <v/>
      </c>
      <c r="AD123" s="99" t="str">
        <f t="shared" si="25"/>
        <v/>
      </c>
      <c r="AE123" s="100" t="str">
        <f t="shared" si="26"/>
        <v/>
      </c>
      <c r="AF123" s="97"/>
      <c r="AG123" s="97"/>
      <c r="AH123" s="97"/>
      <c r="AI123" s="97"/>
      <c r="AJ123" s="97"/>
      <c r="AK123" s="163"/>
      <c r="AL123" s="108" t="str">
        <f t="shared" si="28"/>
        <v/>
      </c>
      <c r="AM123" s="99" t="str">
        <f t="shared" si="29"/>
        <v/>
      </c>
      <c r="AN123" s="100" t="str">
        <f t="shared" si="27"/>
        <v/>
      </c>
      <c r="AO123" s="101" t="str">
        <f t="shared" si="20"/>
        <v/>
      </c>
      <c r="AP123" s="102" t="str">
        <f>IF(ISERROR(IF($AO123="","",VLOOKUP(AO123,Table!$B$3:$E$44,4,TRUE))),"",IF($AO123="","",VLOOKUP(AO123,Table!$B$3:$E$44,4,TRUE)))</f>
        <v/>
      </c>
      <c r="AQ123" s="102" t="str">
        <f>IF(ISERROR(IF($AP123="","",VLOOKUP(AP123,Table!$H$12:$J$16,3,TRUE))),"",IF($AP123="","",VLOOKUP(AP123,Table!$H$12:$J$16,3,TRUE)))</f>
        <v/>
      </c>
      <c r="AR123" s="103" t="str">
        <f>IF(AP123="","",VLOOKUP(ROUND(AP123,0),Table!$H$3:$J$7,3,TRUE))</f>
        <v/>
      </c>
      <c r="AS123" s="13"/>
      <c r="AV123" s="15"/>
      <c r="AW123" s="15"/>
      <c r="AX123" s="15"/>
      <c r="AY123" s="15"/>
      <c r="AZ123" s="15"/>
      <c r="BA123" s="15"/>
      <c r="BB123" s="15"/>
      <c r="BC123" s="15"/>
      <c r="BD123" s="15"/>
      <c r="BE123" s="15"/>
      <c r="BF123" s="15"/>
      <c r="BG123" s="15"/>
      <c r="BH123" s="15"/>
      <c r="BI123" s="15"/>
      <c r="BJ123" s="15"/>
      <c r="BK123" s="15"/>
    </row>
    <row r="124" spans="1:63" ht="18" hidden="1" customHeight="1">
      <c r="A124" s="45">
        <v>52</v>
      </c>
      <c r="B124" s="43">
        <f>'INPUT DATA'!B124</f>
        <v>0</v>
      </c>
      <c r="C124" s="104"/>
      <c r="D124" s="104"/>
      <c r="E124" s="105"/>
      <c r="F124" s="106"/>
      <c r="G124" s="107"/>
      <c r="H124" s="107"/>
      <c r="I124" s="107"/>
      <c r="J124" s="107"/>
      <c r="K124" s="107"/>
      <c r="L124" s="107"/>
      <c r="M124" s="107"/>
      <c r="N124" s="107"/>
      <c r="O124" s="107"/>
      <c r="P124" s="98" t="str">
        <f t="shared" si="21"/>
        <v/>
      </c>
      <c r="Q124" s="99" t="str">
        <f t="shared" si="22"/>
        <v/>
      </c>
      <c r="R124" s="100" t="str">
        <f t="shared" si="23"/>
        <v/>
      </c>
      <c r="S124" s="106"/>
      <c r="T124" s="107"/>
      <c r="U124" s="107"/>
      <c r="V124" s="107"/>
      <c r="W124" s="107"/>
      <c r="X124" s="107"/>
      <c r="Y124" s="107"/>
      <c r="Z124" s="107"/>
      <c r="AA124" s="107"/>
      <c r="AB124" s="107"/>
      <c r="AC124" s="98" t="str">
        <f t="shared" si="24"/>
        <v/>
      </c>
      <c r="AD124" s="99" t="str">
        <f t="shared" si="25"/>
        <v/>
      </c>
      <c r="AE124" s="100" t="str">
        <f t="shared" si="26"/>
        <v/>
      </c>
      <c r="AF124" s="97"/>
      <c r="AG124" s="97"/>
      <c r="AH124" s="97"/>
      <c r="AI124" s="97"/>
      <c r="AJ124" s="97"/>
      <c r="AK124" s="163"/>
      <c r="AL124" s="108" t="str">
        <f t="shared" si="28"/>
        <v/>
      </c>
      <c r="AM124" s="99" t="str">
        <f t="shared" si="29"/>
        <v/>
      </c>
      <c r="AN124" s="100" t="str">
        <f t="shared" si="27"/>
        <v/>
      </c>
      <c r="AO124" s="101" t="str">
        <f t="shared" si="20"/>
        <v/>
      </c>
      <c r="AP124" s="102" t="str">
        <f>IF(ISERROR(IF($AO124="","",VLOOKUP(AO124,Table!$B$3:$E$44,4,TRUE))),"",IF($AO124="","",VLOOKUP(AO124,Table!$B$3:$E$44,4,TRUE)))</f>
        <v/>
      </c>
      <c r="AQ124" s="102" t="str">
        <f>IF(ISERROR(IF($AP124="","",VLOOKUP(AP124,Table!$H$12:$J$16,3,TRUE))),"",IF($AP124="","",VLOOKUP(AP124,Table!$H$12:$J$16,3,TRUE)))</f>
        <v/>
      </c>
      <c r="AR124" s="103" t="str">
        <f>IF(AP124="","",VLOOKUP(ROUND(AP124,0),Table!$H$3:$J$7,3,TRUE))</f>
        <v/>
      </c>
      <c r="AS124" s="13"/>
      <c r="AV124" s="15"/>
      <c r="AW124" s="15"/>
      <c r="AX124" s="15"/>
      <c r="AY124" s="15"/>
      <c r="AZ124" s="15"/>
      <c r="BA124" s="15"/>
      <c r="BB124" s="15"/>
      <c r="BC124" s="15"/>
      <c r="BD124" s="15"/>
      <c r="BE124" s="15"/>
      <c r="BF124" s="15"/>
      <c r="BG124" s="15"/>
      <c r="BH124" s="15"/>
      <c r="BI124" s="15"/>
      <c r="BJ124" s="15"/>
      <c r="BK124" s="15"/>
    </row>
    <row r="125" spans="1:63" ht="18" hidden="1" customHeight="1">
      <c r="A125" s="45">
        <v>53</v>
      </c>
      <c r="B125" s="43">
        <f>'INPUT DATA'!B125</f>
        <v>0</v>
      </c>
      <c r="C125" s="104"/>
      <c r="D125" s="104"/>
      <c r="E125" s="105"/>
      <c r="F125" s="106"/>
      <c r="G125" s="107"/>
      <c r="H125" s="107"/>
      <c r="I125" s="107"/>
      <c r="J125" s="107"/>
      <c r="K125" s="107"/>
      <c r="L125" s="107"/>
      <c r="M125" s="107"/>
      <c r="N125" s="107"/>
      <c r="O125" s="107"/>
      <c r="P125" s="98" t="str">
        <f t="shared" si="21"/>
        <v/>
      </c>
      <c r="Q125" s="99" t="str">
        <f t="shared" si="22"/>
        <v/>
      </c>
      <c r="R125" s="100" t="str">
        <f t="shared" si="23"/>
        <v/>
      </c>
      <c r="S125" s="106"/>
      <c r="T125" s="107"/>
      <c r="U125" s="107"/>
      <c r="V125" s="107"/>
      <c r="W125" s="107"/>
      <c r="X125" s="107"/>
      <c r="Y125" s="107"/>
      <c r="Z125" s="107"/>
      <c r="AA125" s="107"/>
      <c r="AB125" s="107"/>
      <c r="AC125" s="98" t="str">
        <f t="shared" si="24"/>
        <v/>
      </c>
      <c r="AD125" s="99" t="str">
        <f t="shared" si="25"/>
        <v/>
      </c>
      <c r="AE125" s="100" t="str">
        <f t="shared" si="26"/>
        <v/>
      </c>
      <c r="AF125" s="97"/>
      <c r="AG125" s="97"/>
      <c r="AH125" s="97"/>
      <c r="AI125" s="97"/>
      <c r="AJ125" s="97"/>
      <c r="AK125" s="163"/>
      <c r="AL125" s="108" t="str">
        <f t="shared" si="28"/>
        <v/>
      </c>
      <c r="AM125" s="99" t="str">
        <f t="shared" si="29"/>
        <v/>
      </c>
      <c r="AN125" s="100" t="str">
        <f t="shared" si="27"/>
        <v/>
      </c>
      <c r="AO125" s="101" t="str">
        <f t="shared" si="20"/>
        <v/>
      </c>
      <c r="AP125" s="102" t="str">
        <f>IF(ISERROR(IF($AO125="","",VLOOKUP(AO125,Table!$B$3:$E$44,4,TRUE))),"",IF($AO125="","",VLOOKUP(AO125,Table!$B$3:$E$44,4,TRUE)))</f>
        <v/>
      </c>
      <c r="AQ125" s="102" t="str">
        <f>IF(ISERROR(IF($AP125="","",VLOOKUP(AP125,Table!$H$12:$J$16,3,TRUE))),"",IF($AP125="","",VLOOKUP(AP125,Table!$H$12:$J$16,3,TRUE)))</f>
        <v/>
      </c>
      <c r="AR125" s="103" t="str">
        <f>IF(AP125="","",VLOOKUP(ROUND(AP125,0),Table!$H$3:$J$7,3,TRUE))</f>
        <v/>
      </c>
      <c r="AS125" s="13"/>
      <c r="AV125" s="15"/>
      <c r="AW125" s="15"/>
      <c r="AX125" s="15"/>
      <c r="AY125" s="15"/>
      <c r="AZ125" s="15"/>
      <c r="BA125" s="15"/>
      <c r="BB125" s="15"/>
      <c r="BC125" s="15"/>
      <c r="BD125" s="15"/>
      <c r="BE125" s="15"/>
      <c r="BF125" s="15"/>
      <c r="BG125" s="15"/>
      <c r="BH125" s="15"/>
      <c r="BI125" s="15"/>
      <c r="BJ125" s="15"/>
      <c r="BK125" s="15"/>
    </row>
    <row r="126" spans="1:63" ht="18" hidden="1" customHeight="1">
      <c r="A126" s="45">
        <v>54</v>
      </c>
      <c r="B126" s="93">
        <f>'INPUT DATA'!B126</f>
        <v>0</v>
      </c>
      <c r="C126" s="104"/>
      <c r="D126" s="104"/>
      <c r="E126" s="105"/>
      <c r="F126" s="106"/>
      <c r="G126" s="107"/>
      <c r="H126" s="107"/>
      <c r="I126" s="107"/>
      <c r="J126" s="107"/>
      <c r="K126" s="107"/>
      <c r="L126" s="107"/>
      <c r="M126" s="107"/>
      <c r="N126" s="107"/>
      <c r="O126" s="107"/>
      <c r="P126" s="98" t="str">
        <f t="shared" si="21"/>
        <v/>
      </c>
      <c r="Q126" s="99" t="str">
        <f t="shared" si="22"/>
        <v/>
      </c>
      <c r="R126" s="100" t="str">
        <f t="shared" si="23"/>
        <v/>
      </c>
      <c r="S126" s="106"/>
      <c r="T126" s="107"/>
      <c r="U126" s="107"/>
      <c r="V126" s="107"/>
      <c r="W126" s="107"/>
      <c r="X126" s="107"/>
      <c r="Y126" s="107"/>
      <c r="Z126" s="107"/>
      <c r="AA126" s="107"/>
      <c r="AB126" s="107"/>
      <c r="AC126" s="98" t="str">
        <f t="shared" si="24"/>
        <v/>
      </c>
      <c r="AD126" s="99" t="str">
        <f t="shared" si="25"/>
        <v/>
      </c>
      <c r="AE126" s="100" t="str">
        <f t="shared" si="26"/>
        <v/>
      </c>
      <c r="AF126" s="97"/>
      <c r="AG126" s="97"/>
      <c r="AH126" s="97"/>
      <c r="AI126" s="97"/>
      <c r="AJ126" s="97"/>
      <c r="AK126" s="163"/>
      <c r="AL126" s="108" t="str">
        <f t="shared" si="28"/>
        <v/>
      </c>
      <c r="AM126" s="99" t="str">
        <f t="shared" si="29"/>
        <v/>
      </c>
      <c r="AN126" s="100" t="str">
        <f t="shared" si="27"/>
        <v/>
      </c>
      <c r="AO126" s="101" t="str">
        <f t="shared" si="20"/>
        <v/>
      </c>
      <c r="AP126" s="102" t="str">
        <f>IF(ISERROR(IF($AO126="","",VLOOKUP(AO126,Table!$B$3:$E$44,4,TRUE))),"",IF($AO126="","",VLOOKUP(AO126,Table!$B$3:$E$44,4,TRUE)))</f>
        <v/>
      </c>
      <c r="AQ126" s="102" t="str">
        <f>IF(ISERROR(IF($AP126="","",VLOOKUP(AP126,Table!$H$12:$J$16,3,TRUE))),"",IF($AP126="","",VLOOKUP(AP126,Table!$H$12:$J$16,3,TRUE)))</f>
        <v/>
      </c>
      <c r="AR126" s="103" t="str">
        <f>IF(AP126="","",VLOOKUP(ROUND(AP126,0),Table!$H$3:$J$7,3,TRUE))</f>
        <v/>
      </c>
      <c r="AS126" s="13"/>
      <c r="AV126" s="15"/>
      <c r="AW126" s="15"/>
      <c r="AX126" s="15"/>
      <c r="AY126" s="15"/>
      <c r="AZ126" s="15"/>
      <c r="BA126" s="15"/>
      <c r="BB126" s="15"/>
      <c r="BC126" s="15"/>
      <c r="BD126" s="15"/>
      <c r="BE126" s="15"/>
      <c r="BF126" s="15"/>
      <c r="BG126" s="15"/>
      <c r="BH126" s="15"/>
      <c r="BI126" s="15"/>
      <c r="BJ126" s="15"/>
      <c r="BK126" s="15"/>
    </row>
    <row r="127" spans="1:63" ht="18" hidden="1" customHeight="1">
      <c r="A127" s="45">
        <v>55</v>
      </c>
      <c r="B127" s="93">
        <f>'INPUT DATA'!B127</f>
        <v>0</v>
      </c>
      <c r="C127" s="104"/>
      <c r="D127" s="104"/>
      <c r="E127" s="105"/>
      <c r="F127" s="106"/>
      <c r="G127" s="107"/>
      <c r="H127" s="107"/>
      <c r="I127" s="107"/>
      <c r="J127" s="107"/>
      <c r="K127" s="107"/>
      <c r="L127" s="107"/>
      <c r="M127" s="107"/>
      <c r="N127" s="107"/>
      <c r="O127" s="107"/>
      <c r="P127" s="98" t="str">
        <f t="shared" si="21"/>
        <v/>
      </c>
      <c r="Q127" s="99" t="str">
        <f t="shared" si="22"/>
        <v/>
      </c>
      <c r="R127" s="100" t="str">
        <f t="shared" si="23"/>
        <v/>
      </c>
      <c r="S127" s="106"/>
      <c r="T127" s="107"/>
      <c r="U127" s="107"/>
      <c r="V127" s="107"/>
      <c r="W127" s="107"/>
      <c r="X127" s="107"/>
      <c r="Y127" s="107"/>
      <c r="Z127" s="107"/>
      <c r="AA127" s="107"/>
      <c r="AB127" s="107"/>
      <c r="AC127" s="98" t="str">
        <f t="shared" si="24"/>
        <v/>
      </c>
      <c r="AD127" s="99" t="str">
        <f t="shared" si="25"/>
        <v/>
      </c>
      <c r="AE127" s="100" t="str">
        <f t="shared" si="26"/>
        <v/>
      </c>
      <c r="AF127" s="97"/>
      <c r="AG127" s="97"/>
      <c r="AH127" s="97"/>
      <c r="AI127" s="97"/>
      <c r="AJ127" s="97"/>
      <c r="AK127" s="163"/>
      <c r="AL127" s="108" t="str">
        <f t="shared" si="28"/>
        <v/>
      </c>
      <c r="AM127" s="99" t="str">
        <f t="shared" si="29"/>
        <v/>
      </c>
      <c r="AN127" s="100" t="str">
        <f t="shared" si="27"/>
        <v/>
      </c>
      <c r="AO127" s="101" t="str">
        <f t="shared" si="20"/>
        <v/>
      </c>
      <c r="AP127" s="102" t="str">
        <f>IF(ISERROR(IF($AO127="","",VLOOKUP(AO127,Table!$B$3:$E$44,4,TRUE))),"",IF($AO127="","",VLOOKUP(AO127,Table!$B$3:$E$44,4,TRUE)))</f>
        <v/>
      </c>
      <c r="AQ127" s="102" t="str">
        <f>IF(ISERROR(IF($AP127="","",VLOOKUP(AP127,Table!$H$12:$J$16,3,TRUE))),"",IF($AP127="","",VLOOKUP(AP127,Table!$H$12:$J$16,3,TRUE)))</f>
        <v/>
      </c>
      <c r="AR127" s="103" t="str">
        <f>IF(AP127="","",VLOOKUP(ROUND(AP127,0),Table!$H$3:$J$7,3,TRUE))</f>
        <v/>
      </c>
      <c r="AS127" s="13"/>
      <c r="AV127" s="15"/>
      <c r="AW127" s="15"/>
      <c r="AX127" s="15"/>
      <c r="AY127" s="15"/>
      <c r="AZ127" s="15"/>
      <c r="BA127" s="15"/>
      <c r="BB127" s="15"/>
      <c r="BC127" s="15"/>
      <c r="BD127" s="15"/>
      <c r="BE127" s="15"/>
      <c r="BF127" s="15"/>
      <c r="BG127" s="15"/>
      <c r="BH127" s="15"/>
      <c r="BI127" s="15"/>
      <c r="BJ127" s="15"/>
      <c r="BK127" s="15"/>
    </row>
    <row r="128" spans="1:63" ht="18" hidden="1" customHeight="1">
      <c r="A128" s="45">
        <v>56</v>
      </c>
      <c r="B128" s="43">
        <f>'INPUT DATA'!B128</f>
        <v>0</v>
      </c>
      <c r="C128" s="104"/>
      <c r="D128" s="104"/>
      <c r="E128" s="105"/>
      <c r="F128" s="106"/>
      <c r="G128" s="107"/>
      <c r="H128" s="107"/>
      <c r="I128" s="107"/>
      <c r="J128" s="107"/>
      <c r="K128" s="107"/>
      <c r="L128" s="107"/>
      <c r="M128" s="107"/>
      <c r="N128" s="107"/>
      <c r="O128" s="107"/>
      <c r="P128" s="98" t="str">
        <f t="shared" si="21"/>
        <v/>
      </c>
      <c r="Q128" s="99" t="str">
        <f t="shared" si="22"/>
        <v/>
      </c>
      <c r="R128" s="100" t="str">
        <f t="shared" si="23"/>
        <v/>
      </c>
      <c r="S128" s="106"/>
      <c r="T128" s="107"/>
      <c r="U128" s="107"/>
      <c r="V128" s="107"/>
      <c r="W128" s="107"/>
      <c r="X128" s="107"/>
      <c r="Y128" s="107"/>
      <c r="Z128" s="107"/>
      <c r="AA128" s="107"/>
      <c r="AB128" s="107"/>
      <c r="AC128" s="98" t="str">
        <f t="shared" si="24"/>
        <v/>
      </c>
      <c r="AD128" s="99" t="str">
        <f t="shared" si="25"/>
        <v/>
      </c>
      <c r="AE128" s="100" t="str">
        <f t="shared" si="26"/>
        <v/>
      </c>
      <c r="AF128" s="97"/>
      <c r="AG128" s="97"/>
      <c r="AH128" s="97"/>
      <c r="AI128" s="97"/>
      <c r="AJ128" s="97"/>
      <c r="AK128" s="163"/>
      <c r="AL128" s="108" t="str">
        <f t="shared" si="28"/>
        <v/>
      </c>
      <c r="AM128" s="99" t="str">
        <f t="shared" si="29"/>
        <v/>
      </c>
      <c r="AN128" s="100" t="str">
        <f t="shared" si="27"/>
        <v/>
      </c>
      <c r="AO128" s="101" t="str">
        <f t="shared" si="20"/>
        <v/>
      </c>
      <c r="AP128" s="102" t="str">
        <f>IF(ISERROR(IF($AO128="","",VLOOKUP(AO128,Table!$B$3:$E$44,4,TRUE))),"",IF($AO128="","",VLOOKUP(AO128,Table!$B$3:$E$44,4,TRUE)))</f>
        <v/>
      </c>
      <c r="AQ128" s="102" t="str">
        <f>IF(ISERROR(IF($AP128="","",VLOOKUP(AP128,Table!$H$12:$J$16,3,TRUE))),"",IF($AP128="","",VLOOKUP(AP128,Table!$H$12:$J$16,3,TRUE)))</f>
        <v/>
      </c>
      <c r="AR128" s="103" t="str">
        <f>IF(AP128="","",VLOOKUP(ROUND(AP128,0),Table!$H$3:$J$7,3,TRUE))</f>
        <v/>
      </c>
      <c r="AS128" s="13"/>
      <c r="AV128" s="15"/>
      <c r="AW128" s="15"/>
      <c r="AX128" s="15"/>
      <c r="AY128" s="15"/>
      <c r="AZ128" s="15"/>
      <c r="BA128" s="15"/>
      <c r="BB128" s="15"/>
      <c r="BC128" s="15"/>
      <c r="BD128" s="15"/>
      <c r="BE128" s="15"/>
      <c r="BF128" s="15"/>
      <c r="BG128" s="15"/>
      <c r="BH128" s="15"/>
      <c r="BI128" s="15"/>
      <c r="BJ128" s="15"/>
      <c r="BK128" s="15"/>
    </row>
    <row r="129" spans="1:63" ht="18" hidden="1" customHeight="1">
      <c r="A129" s="45">
        <v>57</v>
      </c>
      <c r="B129" s="43">
        <f>'INPUT DATA'!B129</f>
        <v>0</v>
      </c>
      <c r="C129" s="104"/>
      <c r="D129" s="104"/>
      <c r="E129" s="105"/>
      <c r="F129" s="106"/>
      <c r="G129" s="107"/>
      <c r="H129" s="107"/>
      <c r="I129" s="107"/>
      <c r="J129" s="107"/>
      <c r="K129" s="107"/>
      <c r="L129" s="107"/>
      <c r="M129" s="107"/>
      <c r="N129" s="107"/>
      <c r="O129" s="107"/>
      <c r="P129" s="98" t="str">
        <f t="shared" si="21"/>
        <v/>
      </c>
      <c r="Q129" s="99" t="str">
        <f t="shared" si="22"/>
        <v/>
      </c>
      <c r="R129" s="100" t="str">
        <f t="shared" si="23"/>
        <v/>
      </c>
      <c r="S129" s="106"/>
      <c r="T129" s="107"/>
      <c r="U129" s="107"/>
      <c r="V129" s="107"/>
      <c r="W129" s="107"/>
      <c r="X129" s="107"/>
      <c r="Y129" s="107"/>
      <c r="Z129" s="107"/>
      <c r="AA129" s="107"/>
      <c r="AB129" s="107"/>
      <c r="AC129" s="98" t="str">
        <f t="shared" si="24"/>
        <v/>
      </c>
      <c r="AD129" s="99" t="str">
        <f t="shared" si="25"/>
        <v/>
      </c>
      <c r="AE129" s="100" t="str">
        <f t="shared" si="26"/>
        <v/>
      </c>
      <c r="AF129" s="97"/>
      <c r="AG129" s="97"/>
      <c r="AH129" s="97"/>
      <c r="AI129" s="97"/>
      <c r="AJ129" s="97"/>
      <c r="AK129" s="163"/>
      <c r="AL129" s="108" t="str">
        <f t="shared" si="28"/>
        <v/>
      </c>
      <c r="AM129" s="99" t="str">
        <f t="shared" si="29"/>
        <v/>
      </c>
      <c r="AN129" s="100" t="str">
        <f t="shared" si="27"/>
        <v/>
      </c>
      <c r="AO129" s="101" t="str">
        <f t="shared" si="20"/>
        <v/>
      </c>
      <c r="AP129" s="102" t="str">
        <f>IF(ISERROR(IF($AO129="","",VLOOKUP(AO129,Table!$B$3:$E$44,4,TRUE))),"",IF($AO129="","",VLOOKUP(AO129,Table!$B$3:$E$44,4,TRUE)))</f>
        <v/>
      </c>
      <c r="AQ129" s="102" t="str">
        <f>IF(ISERROR(IF($AP129="","",VLOOKUP(AP129,Table!$H$12:$J$16,3,TRUE))),"",IF($AP129="","",VLOOKUP(AP129,Table!$H$12:$J$16,3,TRUE)))</f>
        <v/>
      </c>
      <c r="AR129" s="103" t="str">
        <f>IF(AP129="","",VLOOKUP(ROUND(AP129,0),Table!$H$3:$J$7,3,TRUE))</f>
        <v/>
      </c>
      <c r="AS129" s="13"/>
      <c r="AV129" s="15"/>
      <c r="AW129" s="15"/>
      <c r="AX129" s="15"/>
      <c r="AY129" s="15"/>
      <c r="AZ129" s="15"/>
      <c r="BA129" s="15"/>
      <c r="BB129" s="15"/>
      <c r="BC129" s="15"/>
      <c r="BD129" s="15"/>
      <c r="BE129" s="15"/>
      <c r="BF129" s="15"/>
      <c r="BG129" s="15"/>
      <c r="BH129" s="15"/>
      <c r="BI129" s="15"/>
      <c r="BJ129" s="15"/>
      <c r="BK129" s="15"/>
    </row>
    <row r="130" spans="1:63" ht="18" hidden="1" customHeight="1">
      <c r="A130" s="45">
        <v>58</v>
      </c>
      <c r="B130" s="93">
        <f>'INPUT DATA'!B130</f>
        <v>0</v>
      </c>
      <c r="C130" s="104"/>
      <c r="D130" s="104"/>
      <c r="E130" s="105"/>
      <c r="F130" s="96"/>
      <c r="G130" s="97"/>
      <c r="H130" s="107"/>
      <c r="I130" s="107"/>
      <c r="J130" s="107"/>
      <c r="K130" s="107"/>
      <c r="L130" s="107"/>
      <c r="M130" s="107"/>
      <c r="N130" s="107"/>
      <c r="O130" s="107"/>
      <c r="P130" s="98" t="str">
        <f t="shared" si="21"/>
        <v/>
      </c>
      <c r="Q130" s="99" t="str">
        <f t="shared" si="22"/>
        <v/>
      </c>
      <c r="R130" s="100" t="str">
        <f t="shared" si="23"/>
        <v/>
      </c>
      <c r="S130" s="96"/>
      <c r="T130" s="107"/>
      <c r="U130" s="107"/>
      <c r="V130" s="107"/>
      <c r="W130" s="107"/>
      <c r="X130" s="107"/>
      <c r="Y130" s="107"/>
      <c r="Z130" s="107"/>
      <c r="AA130" s="107"/>
      <c r="AB130" s="107"/>
      <c r="AC130" s="98" t="str">
        <f t="shared" si="24"/>
        <v/>
      </c>
      <c r="AD130" s="99" t="str">
        <f t="shared" si="25"/>
        <v/>
      </c>
      <c r="AE130" s="100" t="str">
        <f t="shared" si="26"/>
        <v/>
      </c>
      <c r="AF130" s="97"/>
      <c r="AG130" s="97"/>
      <c r="AH130" s="97"/>
      <c r="AI130" s="97"/>
      <c r="AJ130" s="97"/>
      <c r="AK130" s="163"/>
      <c r="AL130" s="108" t="str">
        <f t="shared" si="28"/>
        <v/>
      </c>
      <c r="AM130" s="99" t="str">
        <f t="shared" si="29"/>
        <v/>
      </c>
      <c r="AN130" s="100" t="str">
        <f t="shared" si="27"/>
        <v/>
      </c>
      <c r="AO130" s="101" t="str">
        <f t="shared" si="20"/>
        <v/>
      </c>
      <c r="AP130" s="102" t="str">
        <f>IF(ISERROR(IF($AO130="","",VLOOKUP(AO130,Table!$B$3:$E$44,4,TRUE))),"",IF($AO130="","",VLOOKUP(AO130,Table!$B$3:$E$44,4,TRUE)))</f>
        <v/>
      </c>
      <c r="AQ130" s="102" t="str">
        <f>IF(ISERROR(IF($AP130="","",VLOOKUP(AP130,Table!$H$12:$J$16,3,TRUE))),"",IF($AP130="","",VLOOKUP(AP130,Table!$H$12:$J$16,3,TRUE)))</f>
        <v/>
      </c>
      <c r="AR130" s="103" t="str">
        <f>IF(AP130="","",VLOOKUP(ROUND(AP130,0),Table!$H$3:$J$7,3,TRUE))</f>
        <v/>
      </c>
      <c r="AS130" s="13"/>
      <c r="AV130" s="15"/>
      <c r="AW130" s="15"/>
      <c r="AX130" s="15"/>
      <c r="AY130" s="15"/>
      <c r="AZ130" s="15"/>
      <c r="BA130" s="15"/>
      <c r="BB130" s="15"/>
      <c r="BC130" s="15"/>
      <c r="BD130" s="15"/>
      <c r="BE130" s="15"/>
      <c r="BF130" s="15"/>
      <c r="BG130" s="15"/>
      <c r="BH130" s="15"/>
      <c r="BI130" s="15"/>
      <c r="BJ130" s="15"/>
      <c r="BK130" s="15"/>
    </row>
    <row r="131" spans="1:63" ht="18" hidden="1" customHeight="1">
      <c r="A131" s="45">
        <v>59</v>
      </c>
      <c r="B131" s="93">
        <f>'INPUT DATA'!B131</f>
        <v>0</v>
      </c>
      <c r="C131" s="104"/>
      <c r="D131" s="104"/>
      <c r="E131" s="105"/>
      <c r="F131" s="106"/>
      <c r="G131" s="107"/>
      <c r="H131" s="107"/>
      <c r="I131" s="107"/>
      <c r="J131" s="107"/>
      <c r="K131" s="107"/>
      <c r="L131" s="107"/>
      <c r="M131" s="107"/>
      <c r="N131" s="107"/>
      <c r="O131" s="107"/>
      <c r="P131" s="98" t="str">
        <f t="shared" si="21"/>
        <v/>
      </c>
      <c r="Q131" s="99" t="str">
        <f t="shared" si="22"/>
        <v/>
      </c>
      <c r="R131" s="100" t="str">
        <f t="shared" si="23"/>
        <v/>
      </c>
      <c r="S131" s="106"/>
      <c r="T131" s="107"/>
      <c r="U131" s="107"/>
      <c r="V131" s="107"/>
      <c r="W131" s="107"/>
      <c r="X131" s="107"/>
      <c r="Y131" s="107"/>
      <c r="Z131" s="107"/>
      <c r="AA131" s="107"/>
      <c r="AB131" s="107"/>
      <c r="AC131" s="98" t="str">
        <f t="shared" si="24"/>
        <v/>
      </c>
      <c r="AD131" s="99" t="str">
        <f t="shared" si="25"/>
        <v/>
      </c>
      <c r="AE131" s="100" t="str">
        <f t="shared" si="26"/>
        <v/>
      </c>
      <c r="AF131" s="97"/>
      <c r="AG131" s="97"/>
      <c r="AH131" s="97"/>
      <c r="AI131" s="97"/>
      <c r="AJ131" s="97"/>
      <c r="AK131" s="163"/>
      <c r="AL131" s="108" t="str">
        <f t="shared" si="28"/>
        <v/>
      </c>
      <c r="AM131" s="99" t="str">
        <f t="shared" si="29"/>
        <v/>
      </c>
      <c r="AN131" s="100" t="str">
        <f t="shared" si="27"/>
        <v/>
      </c>
      <c r="AO131" s="101" t="str">
        <f t="shared" si="20"/>
        <v/>
      </c>
      <c r="AP131" s="102" t="str">
        <f>IF(ISERROR(IF($AO131="","",VLOOKUP(AO131,Table!$B$3:$E$44,4,TRUE))),"",IF($AO131="","",VLOOKUP(AO131,Table!$B$3:$E$44,4,TRUE)))</f>
        <v/>
      </c>
      <c r="AQ131" s="102" t="str">
        <f>IF(ISERROR(IF($AP131="","",VLOOKUP(AP131,Table!$H$12:$J$16,3,TRUE))),"",IF($AP131="","",VLOOKUP(AP131,Table!$H$12:$J$16,3,TRUE)))</f>
        <v/>
      </c>
      <c r="AR131" s="103" t="str">
        <f>IF(AP131="","",VLOOKUP(ROUND(AP131,0),Table!$H$3:$J$7,3,TRUE))</f>
        <v/>
      </c>
      <c r="AV131" s="15"/>
      <c r="AW131" s="15"/>
      <c r="AX131" s="15"/>
      <c r="AY131" s="15"/>
      <c r="AZ131" s="15"/>
      <c r="BA131" s="15"/>
      <c r="BB131" s="15"/>
      <c r="BC131" s="15"/>
      <c r="BD131" s="15"/>
      <c r="BE131" s="15"/>
      <c r="BF131" s="15"/>
      <c r="BG131" s="15"/>
      <c r="BH131" s="15"/>
      <c r="BI131" s="15"/>
      <c r="BJ131" s="15"/>
      <c r="BK131" s="15"/>
    </row>
    <row r="132" spans="1:63" ht="18" hidden="1" customHeight="1">
      <c r="A132" s="122">
        <v>60</v>
      </c>
      <c r="B132" s="47">
        <f>'INPUT DATA'!B132</f>
        <v>0</v>
      </c>
      <c r="C132" s="123"/>
      <c r="D132" s="123"/>
      <c r="E132" s="124"/>
      <c r="F132" s="125"/>
      <c r="G132" s="126"/>
      <c r="H132" s="126"/>
      <c r="I132" s="126"/>
      <c r="J132" s="126"/>
      <c r="K132" s="126"/>
      <c r="L132" s="126"/>
      <c r="M132" s="126"/>
      <c r="N132" s="126"/>
      <c r="O132" s="126"/>
      <c r="P132" s="127" t="str">
        <f t="shared" si="21"/>
        <v/>
      </c>
      <c r="Q132" s="128" t="str">
        <f t="shared" si="22"/>
        <v/>
      </c>
      <c r="R132" s="129" t="str">
        <f t="shared" si="23"/>
        <v/>
      </c>
      <c r="S132" s="125"/>
      <c r="T132" s="126"/>
      <c r="U132" s="126"/>
      <c r="V132" s="126"/>
      <c r="W132" s="126"/>
      <c r="X132" s="126"/>
      <c r="Y132" s="126"/>
      <c r="Z132" s="126"/>
      <c r="AA132" s="126"/>
      <c r="AB132" s="126"/>
      <c r="AC132" s="127" t="str">
        <f t="shared" si="24"/>
        <v/>
      </c>
      <c r="AD132" s="128" t="str">
        <f t="shared" si="25"/>
        <v/>
      </c>
      <c r="AE132" s="129" t="str">
        <f t="shared" si="26"/>
        <v/>
      </c>
      <c r="AF132" s="126"/>
      <c r="AG132" s="126"/>
      <c r="AH132" s="126"/>
      <c r="AI132" s="126"/>
      <c r="AJ132" s="126"/>
      <c r="AK132" s="164"/>
      <c r="AL132" s="130" t="str">
        <f t="shared" si="28"/>
        <v/>
      </c>
      <c r="AM132" s="128" t="str">
        <f t="shared" si="29"/>
        <v/>
      </c>
      <c r="AN132" s="129" t="str">
        <f t="shared" si="27"/>
        <v/>
      </c>
      <c r="AO132" s="131" t="str">
        <f t="shared" si="20"/>
        <v/>
      </c>
      <c r="AP132" s="132" t="str">
        <f>IF(ISERROR(IF($AO132="","",VLOOKUP(AO132,Table!$B$3:$E$44,4,TRUE))),"",IF($AO132="","",VLOOKUP(AO132,Table!$B$3:$E$44,4,TRUE)))</f>
        <v/>
      </c>
      <c r="AQ132" s="132" t="str">
        <f>IF(ISERROR(IF($AP132="","",VLOOKUP(AP132,Table!$H$12:$J$16,3,TRUE))),"",IF($AP132="","",VLOOKUP(AP132,Table!$H$12:$J$16,3,TRUE)))</f>
        <v/>
      </c>
      <c r="AR132" s="132" t="str">
        <f>IF(AP132="","",VLOOKUP(ROUND(AP132,0),Table!$H$3:$J$7,3,TRUE))</f>
        <v/>
      </c>
      <c r="AV132" s="15"/>
      <c r="AW132" s="15"/>
      <c r="AX132" s="15"/>
      <c r="AY132" s="15"/>
      <c r="AZ132" s="15"/>
      <c r="BA132" s="15"/>
      <c r="BB132" s="15"/>
      <c r="BC132" s="15"/>
      <c r="BD132" s="15"/>
      <c r="BE132" s="15"/>
      <c r="BF132" s="15"/>
      <c r="BG132" s="15"/>
      <c r="BH132" s="15"/>
      <c r="BI132" s="15"/>
      <c r="BJ132" s="15"/>
      <c r="BK132" s="15"/>
    </row>
    <row r="133" spans="1:63" hidden="1">
      <c r="AR133" s="11"/>
    </row>
    <row r="134" spans="1:63" ht="2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H134" s="133"/>
      <c r="AI134" s="133"/>
      <c r="AJ134" s="133"/>
      <c r="AK134" s="133"/>
      <c r="AL134" s="133"/>
      <c r="AM134" s="133"/>
      <c r="AN134" s="133"/>
      <c r="AO134" s="257" t="s">
        <v>64</v>
      </c>
      <c r="AP134" s="257"/>
      <c r="AQ134" s="257"/>
      <c r="AR134" s="257"/>
    </row>
    <row r="135" spans="1:63">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H135" s="135"/>
      <c r="AI135" s="135"/>
      <c r="AJ135" s="135"/>
      <c r="AK135" s="135"/>
      <c r="AL135" s="135"/>
      <c r="AM135" s="135"/>
      <c r="AN135" s="135"/>
      <c r="AO135" s="259" t="s">
        <v>38</v>
      </c>
      <c r="AP135" s="259"/>
      <c r="AQ135" s="259"/>
      <c r="AR135" s="134">
        <f>COUNTIF($AR$12:$AR$132,"Advancing (Namumukod-tangi)")</f>
        <v>0</v>
      </c>
    </row>
    <row r="136" spans="1:63">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H136" s="135"/>
      <c r="AI136" s="135"/>
      <c r="AJ136" s="135"/>
      <c r="AK136" s="135"/>
      <c r="AL136" s="135"/>
      <c r="AM136" s="135"/>
      <c r="AN136" s="135"/>
      <c r="AO136" s="259" t="s">
        <v>35</v>
      </c>
      <c r="AP136" s="259"/>
      <c r="AQ136" s="259"/>
      <c r="AR136" s="134">
        <f>COUNTIF($AR$12:$AR$132,"Benchmarking (Napamamalas)")</f>
        <v>0</v>
      </c>
    </row>
    <row r="137" spans="1:63">
      <c r="A137" s="48"/>
      <c r="B137" s="48"/>
      <c r="C137" s="267">
        <f>S7</f>
        <v>0</v>
      </c>
      <c r="D137" s="267"/>
      <c r="E137" s="267"/>
      <c r="F137" s="267"/>
      <c r="G137" s="267"/>
      <c r="H137" s="267"/>
      <c r="I137" s="267"/>
      <c r="J137" s="267"/>
      <c r="K137" s="267"/>
      <c r="L137" s="267"/>
      <c r="M137" s="136"/>
      <c r="N137" s="136"/>
      <c r="O137" s="261"/>
      <c r="P137" s="261"/>
      <c r="Q137" s="261"/>
      <c r="R137" s="261"/>
      <c r="S137" s="48"/>
      <c r="T137" s="48"/>
      <c r="U137" s="48"/>
      <c r="V137" s="48"/>
      <c r="W137" s="48"/>
      <c r="X137" s="48"/>
      <c r="Y137" s="48"/>
      <c r="Z137" s="48"/>
      <c r="AA137" s="48"/>
      <c r="AB137" s="48"/>
      <c r="AC137" s="48"/>
      <c r="AH137" s="135"/>
      <c r="AI137" s="135"/>
      <c r="AJ137" s="135"/>
      <c r="AK137" s="135"/>
      <c r="AL137" s="135"/>
      <c r="AM137" s="135"/>
      <c r="AN137" s="135"/>
      <c r="AO137" s="259" t="s">
        <v>32</v>
      </c>
      <c r="AP137" s="259"/>
      <c r="AQ137" s="259"/>
      <c r="AR137" s="134">
        <f>COUNTIF($AR$12:$AR$132,"Connecting (Natutungo)")</f>
        <v>0</v>
      </c>
    </row>
    <row r="138" spans="1:63" s="13" customFormat="1">
      <c r="A138" s="48"/>
      <c r="B138" s="48"/>
      <c r="C138" s="232" t="s">
        <v>65</v>
      </c>
      <c r="D138" s="232"/>
      <c r="E138" s="232"/>
      <c r="F138" s="232"/>
      <c r="G138" s="232"/>
      <c r="H138" s="232"/>
      <c r="I138" s="232"/>
      <c r="J138" s="232"/>
      <c r="K138" s="232"/>
      <c r="L138" s="232"/>
      <c r="M138" s="48"/>
      <c r="N138" s="48"/>
      <c r="O138" s="232"/>
      <c r="P138" s="232"/>
      <c r="Q138" s="232"/>
      <c r="R138" s="232"/>
      <c r="S138" s="48"/>
      <c r="T138" s="48"/>
      <c r="U138" s="48"/>
      <c r="V138" s="48"/>
      <c r="W138" s="48"/>
      <c r="X138" s="48"/>
      <c r="Y138" s="48"/>
      <c r="Z138" s="48"/>
      <c r="AA138" s="48"/>
      <c r="AB138" s="48"/>
      <c r="AC138" s="48"/>
      <c r="AH138" s="135"/>
      <c r="AI138" s="135"/>
      <c r="AJ138" s="135"/>
      <c r="AK138" s="135"/>
      <c r="AL138" s="135"/>
      <c r="AM138" s="135"/>
      <c r="AN138" s="135"/>
      <c r="AO138" s="259" t="s">
        <v>29</v>
      </c>
      <c r="AP138" s="259"/>
      <c r="AQ138" s="259"/>
      <c r="AR138" s="134">
        <f>COUNTIF($AR$12:$AR$132,"Developing (Napauunlad)")</f>
        <v>0</v>
      </c>
      <c r="AX138" s="11"/>
      <c r="AY138" s="11"/>
      <c r="AZ138" s="11"/>
      <c r="BA138" s="11"/>
      <c r="BB138" s="11"/>
      <c r="BC138" s="11"/>
      <c r="BD138" s="11"/>
      <c r="BE138" s="11"/>
      <c r="BF138" s="11"/>
      <c r="BG138" s="11"/>
      <c r="BH138" s="11"/>
      <c r="BI138" s="11"/>
      <c r="BJ138" s="11"/>
      <c r="BK138" s="11"/>
    </row>
    <row r="139" spans="1:63">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H139" s="135"/>
      <c r="AI139" s="135"/>
      <c r="AJ139" s="135"/>
      <c r="AK139" s="135"/>
      <c r="AL139" s="135"/>
      <c r="AM139" s="135"/>
      <c r="AN139" s="135"/>
      <c r="AO139" s="259" t="s">
        <v>66</v>
      </c>
      <c r="AP139" s="259"/>
      <c r="AQ139" s="259"/>
      <c r="AR139" s="134">
        <f>COUNTIF($AR$12:$AR$132,"Beginning (Nasisimula)")</f>
        <v>0</v>
      </c>
    </row>
    <row r="140" spans="1:63" ht="14.4" thickBot="1">
      <c r="A140" s="4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c r="AF140" s="138"/>
      <c r="AG140" s="138"/>
      <c r="AH140" s="138"/>
      <c r="AI140" s="138"/>
      <c r="AJ140" s="138"/>
      <c r="AK140" s="138"/>
      <c r="AL140" s="138"/>
      <c r="AM140" s="138"/>
      <c r="AN140" s="138"/>
      <c r="AO140" s="138"/>
      <c r="AP140" s="138"/>
      <c r="AQ140" s="138"/>
      <c r="AR140" s="138"/>
    </row>
    <row r="141" spans="1:63" s="48" customFormat="1" ht="14.4" thickBot="1">
      <c r="B141" s="139"/>
      <c r="C141" s="139"/>
      <c r="D141" s="140" t="s">
        <v>67</v>
      </c>
      <c r="E141" s="139"/>
      <c r="P141" s="140" t="s">
        <v>68</v>
      </c>
      <c r="AQ141" s="138"/>
    </row>
    <row r="142" spans="1:63" s="48" customFormat="1">
      <c r="B142" s="139"/>
      <c r="C142" s="139"/>
      <c r="D142" s="140" t="s">
        <v>69</v>
      </c>
      <c r="E142" s="139"/>
      <c r="P142" s="140" t="s">
        <v>70</v>
      </c>
      <c r="AD142" s="260" t="s">
        <v>71</v>
      </c>
      <c r="AE142" s="260"/>
      <c r="AF142" s="260"/>
      <c r="AG142" s="260"/>
      <c r="AH142" s="260"/>
      <c r="AI142" s="260"/>
      <c r="AJ142" s="260"/>
      <c r="AK142" s="260"/>
      <c r="AL142" s="260"/>
      <c r="AM142" s="260"/>
      <c r="AN142" s="260"/>
      <c r="AO142" s="260"/>
      <c r="AP142" s="260"/>
    </row>
    <row r="143" spans="1:63" s="48" customFormat="1">
      <c r="B143" s="139"/>
      <c r="C143" s="139"/>
      <c r="D143" s="140" t="s">
        <v>72</v>
      </c>
      <c r="E143" s="139"/>
      <c r="P143" s="140" t="s">
        <v>73</v>
      </c>
      <c r="AD143" s="137"/>
      <c r="AE143" s="260" t="s">
        <v>74</v>
      </c>
      <c r="AF143" s="260"/>
      <c r="AG143" s="260"/>
      <c r="AH143" s="260"/>
      <c r="AI143" s="260"/>
      <c r="AJ143" s="260"/>
      <c r="AK143" s="260"/>
      <c r="AL143" s="260"/>
      <c r="AM143" s="260"/>
      <c r="AN143" s="260"/>
      <c r="AO143" s="260"/>
      <c r="AP143" s="260"/>
      <c r="AQ143" s="141"/>
    </row>
    <row r="144" spans="1:63" s="48" customFormat="1">
      <c r="B144" s="139"/>
      <c r="C144" s="139"/>
      <c r="D144" s="140" t="s">
        <v>75</v>
      </c>
      <c r="E144" s="139"/>
      <c r="P144" s="142"/>
      <c r="AD144" s="137"/>
      <c r="AE144" s="260" t="s">
        <v>76</v>
      </c>
      <c r="AF144" s="260"/>
      <c r="AG144" s="260"/>
      <c r="AH144" s="260"/>
      <c r="AI144" s="260"/>
      <c r="AJ144" s="260"/>
      <c r="AK144" s="260"/>
      <c r="AL144" s="260"/>
      <c r="AM144" s="260"/>
      <c r="AN144" s="260"/>
      <c r="AO144" s="260"/>
      <c r="AP144" s="260"/>
      <c r="AQ144" s="141"/>
    </row>
    <row r="145" spans="2:43" s="48" customFormat="1">
      <c r="B145" s="139"/>
      <c r="C145" s="139"/>
      <c r="D145" s="140" t="s">
        <v>77</v>
      </c>
      <c r="E145" s="139"/>
      <c r="AQ145" s="141"/>
    </row>
    <row r="146" spans="2:43" s="48" customFormat="1"/>
    <row r="147" spans="2:43">
      <c r="AQ147" s="48"/>
    </row>
  </sheetData>
  <mergeCells count="60">
    <mergeCell ref="AM5:AO5"/>
    <mergeCell ref="A1:AP2"/>
    <mergeCell ref="A3:AP3"/>
    <mergeCell ref="C4:F4"/>
    <mergeCell ref="G4:J4"/>
    <mergeCell ref="L4:N4"/>
    <mergeCell ref="O4:R4"/>
    <mergeCell ref="T4:W4"/>
    <mergeCell ref="X4:AC4"/>
    <mergeCell ref="B5:F5"/>
    <mergeCell ref="G5:R5"/>
    <mergeCell ref="T5:W5"/>
    <mergeCell ref="X5:AC5"/>
    <mergeCell ref="AD5:AJ5"/>
    <mergeCell ref="AM7:AP7"/>
    <mergeCell ref="B8:E8"/>
    <mergeCell ref="F8:R8"/>
    <mergeCell ref="S8:AE8"/>
    <mergeCell ref="AF8:AN8"/>
    <mergeCell ref="AO8:AO10"/>
    <mergeCell ref="AP8:AP10"/>
    <mergeCell ref="A7:E7"/>
    <mergeCell ref="F7:J7"/>
    <mergeCell ref="K7:P7"/>
    <mergeCell ref="Q7:R7"/>
    <mergeCell ref="S7:AB7"/>
    <mergeCell ref="AC7:AJ7"/>
    <mergeCell ref="AU18:BM18"/>
    <mergeCell ref="AQ8:AQ10"/>
    <mergeCell ref="AR8:AR10"/>
    <mergeCell ref="AU9:BM9"/>
    <mergeCell ref="B10:E10"/>
    <mergeCell ref="B11:E11"/>
    <mergeCell ref="AU12:BM12"/>
    <mergeCell ref="AU13:BM13"/>
    <mergeCell ref="AU14:BM14"/>
    <mergeCell ref="AU15:BM15"/>
    <mergeCell ref="AU16:BM16"/>
    <mergeCell ref="AU17:BM17"/>
    <mergeCell ref="C137:L137"/>
    <mergeCell ref="O137:R137"/>
    <mergeCell ref="AO137:AQ137"/>
    <mergeCell ref="AU19:BM19"/>
    <mergeCell ref="AU20:BM20"/>
    <mergeCell ref="AU21:BM21"/>
    <mergeCell ref="AU22:BM22"/>
    <mergeCell ref="AU23:BM23"/>
    <mergeCell ref="AU24:BM24"/>
    <mergeCell ref="AU25:BM25"/>
    <mergeCell ref="B72:E72"/>
    <mergeCell ref="AO134:AR134"/>
    <mergeCell ref="AO135:AQ135"/>
    <mergeCell ref="AO136:AQ136"/>
    <mergeCell ref="AE144:AP144"/>
    <mergeCell ref="C138:L138"/>
    <mergeCell ref="O138:R138"/>
    <mergeCell ref="AO138:AQ138"/>
    <mergeCell ref="AO139:AQ139"/>
    <mergeCell ref="AD142:AP142"/>
    <mergeCell ref="AE143:AP143"/>
  </mergeCells>
  <dataValidations count="62">
    <dataValidation type="whole" operator="lessThanOrEqual" showInputMessage="1" showErrorMessage="1" error="INPUT NUMBER LESS THAN OR EQUAL THE HPS" promptTitle="Encode learner's raw score." prompt=" " sqref="F12:O132 S12:AB132" xr:uid="{2AFA5413-FFD0-44AB-9FA0-02612748DFE4}">
      <formula1>F$10</formula1>
    </dataValidation>
    <dataValidation allowBlank="1" showInputMessage="1" prompt="QUARTERLY GRADE (TRANSMUTED GRADE)" sqref="AP12:AQ71 AP73:AQ132" xr:uid="{58711B17-7318-4AC5-A332-63805CEB12E4}"/>
    <dataValidation allowBlank="1" showInputMessage="1" prompt="Performance Tasks' Weighted Score" sqref="AE12:AI71 AK12:AK33 AK73:AK96 AE73:AI132" xr:uid="{40D1254A-9F05-4BD0-88C6-867412FAEBCE}"/>
    <dataValidation type="whole" operator="lessThanOrEqual" allowBlank="1" showInputMessage="1" showErrorMessage="1" error="INPUT NUMBER LESS THAN OR EQUAL THE HIGHEST POSSIBLE SCORE" prompt="Input Quarterly Assessment Raw Score" sqref="KI12:KI71 KI73:KI132 KI65567:KI65667 KI131103:KI131203 KI196639:KI196739 KI262175:KI262275 KI327711:KI327811 KI393247:KI393347 KI458783:KI458883 KI524319:KI524419 KI589855:KI589955 KI655391:KI655491 KI720927:KI721027 KI786463:KI786563 KI851999:KI852099 KI917535:KI917635 KI983071:KI983171 UE12:UE71 UE73:UE132 UE65567:UE65667 UE131103:UE131203 UE196639:UE196739 UE262175:UE262275 UE327711:UE327811 UE393247:UE393347 UE458783:UE458883 UE524319:UE524419 UE589855:UE589955 UE655391:UE655491 UE720927:UE721027 UE786463:UE786563 UE851999:UE852099 UE917535:UE917635 UE983071:UE983171 AEA12:AEA71 AEA73:AEA132 AEA65567:AEA65667 AEA131103:AEA131203 AEA196639:AEA196739 AEA262175:AEA262275 AEA327711:AEA327811 AEA393247:AEA393347 AEA458783:AEA458883 AEA524319:AEA524419 AEA589855:AEA589955 AEA655391:AEA655491 AEA720927:AEA721027 AEA786463:AEA786563 AEA851999:AEA852099 AEA917535:AEA917635 AEA983071:AEA983171 ANW12:ANW71 ANW73:ANW132 ANW65567:ANW65667 ANW131103:ANW131203 ANW196639:ANW196739 ANW262175:ANW262275 ANW327711:ANW327811 ANW393247:ANW393347 ANW458783:ANW458883 ANW524319:ANW524419 ANW589855:ANW589955 ANW655391:ANW655491 ANW720927:ANW721027 ANW786463:ANW786563 ANW851999:ANW852099 ANW917535:ANW917635 ANW983071:ANW983171 AXS12:AXS71 AXS73:AXS132 AXS65567:AXS65667 AXS131103:AXS131203 AXS196639:AXS196739 AXS262175:AXS262275 AXS327711:AXS327811 AXS393247:AXS393347 AXS458783:AXS458883 AXS524319:AXS524419 AXS589855:AXS589955 AXS655391:AXS655491 AXS720927:AXS721027 AXS786463:AXS786563 AXS851999:AXS852099 AXS917535:AXS917635 AXS983071:AXS983171 BHO12:BHO71 BHO73:BHO132 BHO65567:BHO65667 BHO131103:BHO131203 BHO196639:BHO196739 BHO262175:BHO262275 BHO327711:BHO327811 BHO393247:BHO393347 BHO458783:BHO458883 BHO524319:BHO524419 BHO589855:BHO589955 BHO655391:BHO655491 BHO720927:BHO721027 BHO786463:BHO786563 BHO851999:BHO852099 BHO917535:BHO917635 BHO983071:BHO983171 BRK12:BRK71 BRK73:BRK132 BRK65567:BRK65667 BRK131103:BRK131203 BRK196639:BRK196739 BRK262175:BRK262275 BRK327711:BRK327811 BRK393247:BRK393347 BRK458783:BRK458883 BRK524319:BRK524419 BRK589855:BRK589955 BRK655391:BRK655491 BRK720927:BRK721027 BRK786463:BRK786563 BRK851999:BRK852099 BRK917535:BRK917635 BRK983071:BRK983171 CBG12:CBG71 CBG73:CBG132 CBG65567:CBG65667 CBG131103:CBG131203 CBG196639:CBG196739 CBG262175:CBG262275 CBG327711:CBG327811 CBG393247:CBG393347 CBG458783:CBG458883 CBG524319:CBG524419 CBG589855:CBG589955 CBG655391:CBG655491 CBG720927:CBG721027 CBG786463:CBG786563 CBG851999:CBG852099 CBG917535:CBG917635 CBG983071:CBG983171 CLC12:CLC71 CLC73:CLC132 CLC65567:CLC65667 CLC131103:CLC131203 CLC196639:CLC196739 CLC262175:CLC262275 CLC327711:CLC327811 CLC393247:CLC393347 CLC458783:CLC458883 CLC524319:CLC524419 CLC589855:CLC589955 CLC655391:CLC655491 CLC720927:CLC721027 CLC786463:CLC786563 CLC851999:CLC852099 CLC917535:CLC917635 CLC983071:CLC983171 CUY12:CUY71 CUY73:CUY132 CUY65567:CUY65667 CUY131103:CUY131203 CUY196639:CUY196739 CUY262175:CUY262275 CUY327711:CUY327811 CUY393247:CUY393347 CUY458783:CUY458883 CUY524319:CUY524419 CUY589855:CUY589955 CUY655391:CUY655491 CUY720927:CUY721027 CUY786463:CUY786563 CUY851999:CUY852099 CUY917535:CUY917635 CUY983071:CUY983171 DEU12:DEU71 DEU73:DEU132 DEU65567:DEU65667 DEU131103:DEU131203 DEU196639:DEU196739 DEU262175:DEU262275 DEU327711:DEU327811 DEU393247:DEU393347 DEU458783:DEU458883 DEU524319:DEU524419 DEU589855:DEU589955 DEU655391:DEU655491 DEU720927:DEU721027 DEU786463:DEU786563 DEU851999:DEU852099 DEU917535:DEU917635 DEU983071:DEU983171 DOQ12:DOQ71 DOQ73:DOQ132 DOQ65567:DOQ65667 DOQ131103:DOQ131203 DOQ196639:DOQ196739 DOQ262175:DOQ262275 DOQ327711:DOQ327811 DOQ393247:DOQ393347 DOQ458783:DOQ458883 DOQ524319:DOQ524419 DOQ589855:DOQ589955 DOQ655391:DOQ655491 DOQ720927:DOQ721027 DOQ786463:DOQ786563 DOQ851999:DOQ852099 DOQ917535:DOQ917635 DOQ983071:DOQ983171 DYM12:DYM71 DYM73:DYM132 DYM65567:DYM65667 DYM131103:DYM131203 DYM196639:DYM196739 DYM262175:DYM262275 DYM327711:DYM327811 DYM393247:DYM393347 DYM458783:DYM458883 DYM524319:DYM524419 DYM589855:DYM589955 DYM655391:DYM655491 DYM720927:DYM721027 DYM786463:DYM786563 DYM851999:DYM852099 DYM917535:DYM917635 DYM983071:DYM983171 EII12:EII71 EII73:EII132 EII65567:EII65667 EII131103:EII131203 EII196639:EII196739 EII262175:EII262275 EII327711:EII327811 EII393247:EII393347 EII458783:EII458883 EII524319:EII524419 EII589855:EII589955 EII655391:EII655491 EII720927:EII721027 EII786463:EII786563 EII851999:EII852099 EII917535:EII917635 EII983071:EII983171 ESE12:ESE71 ESE73:ESE132 ESE65567:ESE65667 ESE131103:ESE131203 ESE196639:ESE196739 ESE262175:ESE262275 ESE327711:ESE327811 ESE393247:ESE393347 ESE458783:ESE458883 ESE524319:ESE524419 ESE589855:ESE589955 ESE655391:ESE655491 ESE720927:ESE721027 ESE786463:ESE786563 ESE851999:ESE852099 ESE917535:ESE917635 ESE983071:ESE983171 FCA12:FCA71 FCA73:FCA132 FCA65567:FCA65667 FCA131103:FCA131203 FCA196639:FCA196739 FCA262175:FCA262275 FCA327711:FCA327811 FCA393247:FCA393347 FCA458783:FCA458883 FCA524319:FCA524419 FCA589855:FCA589955 FCA655391:FCA655491 FCA720927:FCA721027 FCA786463:FCA786563 FCA851999:FCA852099 FCA917535:FCA917635 FCA983071:FCA983171 FLW12:FLW71 FLW73:FLW132 FLW65567:FLW65667 FLW131103:FLW131203 FLW196639:FLW196739 FLW262175:FLW262275 FLW327711:FLW327811 FLW393247:FLW393347 FLW458783:FLW458883 FLW524319:FLW524419 FLW589855:FLW589955 FLW655391:FLW655491 FLW720927:FLW721027 FLW786463:FLW786563 FLW851999:FLW852099 FLW917535:FLW917635 FLW983071:FLW983171 FVS12:FVS71 FVS73:FVS132 FVS65567:FVS65667 FVS131103:FVS131203 FVS196639:FVS196739 FVS262175:FVS262275 FVS327711:FVS327811 FVS393247:FVS393347 FVS458783:FVS458883 FVS524319:FVS524419 FVS589855:FVS589955 FVS655391:FVS655491 FVS720927:FVS721027 FVS786463:FVS786563 FVS851999:FVS852099 FVS917535:FVS917635 FVS983071:FVS983171 GFO12:GFO71 GFO73:GFO132 GFO65567:GFO65667 GFO131103:GFO131203 GFO196639:GFO196739 GFO262175:GFO262275 GFO327711:GFO327811 GFO393247:GFO393347 GFO458783:GFO458883 GFO524319:GFO524419 GFO589855:GFO589955 GFO655391:GFO655491 GFO720927:GFO721027 GFO786463:GFO786563 GFO851999:GFO852099 GFO917535:GFO917635 GFO983071:GFO983171 GPK12:GPK71 GPK73:GPK132 GPK65567:GPK65667 GPK131103:GPK131203 GPK196639:GPK196739 GPK262175:GPK262275 GPK327711:GPK327811 GPK393247:GPK393347 GPK458783:GPK458883 GPK524319:GPK524419 GPK589855:GPK589955 GPK655391:GPK655491 GPK720927:GPK721027 GPK786463:GPK786563 GPK851999:GPK852099 GPK917535:GPK917635 GPK983071:GPK983171 GZG12:GZG71 GZG73:GZG132 GZG65567:GZG65667 GZG131103:GZG131203 GZG196639:GZG196739 GZG262175:GZG262275 GZG327711:GZG327811 GZG393247:GZG393347 GZG458783:GZG458883 GZG524319:GZG524419 GZG589855:GZG589955 GZG655391:GZG655491 GZG720927:GZG721027 GZG786463:GZG786563 GZG851999:GZG852099 GZG917535:GZG917635 GZG983071:GZG983171 HJC12:HJC71 HJC73:HJC132 HJC65567:HJC65667 HJC131103:HJC131203 HJC196639:HJC196739 HJC262175:HJC262275 HJC327711:HJC327811 HJC393247:HJC393347 HJC458783:HJC458883 HJC524319:HJC524419 HJC589855:HJC589955 HJC655391:HJC655491 HJC720927:HJC721027 HJC786463:HJC786563 HJC851999:HJC852099 HJC917535:HJC917635 HJC983071:HJC983171 HSY12:HSY71 HSY73:HSY132 HSY65567:HSY65667 HSY131103:HSY131203 HSY196639:HSY196739 HSY262175:HSY262275 HSY327711:HSY327811 HSY393247:HSY393347 HSY458783:HSY458883 HSY524319:HSY524419 HSY589855:HSY589955 HSY655391:HSY655491 HSY720927:HSY721027 HSY786463:HSY786563 HSY851999:HSY852099 HSY917535:HSY917635 HSY983071:HSY983171 ICU12:ICU71 ICU73:ICU132 ICU65567:ICU65667 ICU131103:ICU131203 ICU196639:ICU196739 ICU262175:ICU262275 ICU327711:ICU327811 ICU393247:ICU393347 ICU458783:ICU458883 ICU524319:ICU524419 ICU589855:ICU589955 ICU655391:ICU655491 ICU720927:ICU721027 ICU786463:ICU786563 ICU851999:ICU852099 ICU917535:ICU917635 ICU983071:ICU983171 IMQ12:IMQ71 IMQ73:IMQ132 IMQ65567:IMQ65667 IMQ131103:IMQ131203 IMQ196639:IMQ196739 IMQ262175:IMQ262275 IMQ327711:IMQ327811 IMQ393247:IMQ393347 IMQ458783:IMQ458883 IMQ524319:IMQ524419 IMQ589855:IMQ589955 IMQ655391:IMQ655491 IMQ720927:IMQ721027 IMQ786463:IMQ786563 IMQ851999:IMQ852099 IMQ917535:IMQ917635 IMQ983071:IMQ983171 IWM12:IWM71 IWM73:IWM132 IWM65567:IWM65667 IWM131103:IWM131203 IWM196639:IWM196739 IWM262175:IWM262275 IWM327711:IWM327811 IWM393247:IWM393347 IWM458783:IWM458883 IWM524319:IWM524419 IWM589855:IWM589955 IWM655391:IWM655491 IWM720927:IWM721027 IWM786463:IWM786563 IWM851999:IWM852099 IWM917535:IWM917635 IWM983071:IWM983171 JGI12:JGI71 JGI73:JGI132 JGI65567:JGI65667 JGI131103:JGI131203 JGI196639:JGI196739 JGI262175:JGI262275 JGI327711:JGI327811 JGI393247:JGI393347 JGI458783:JGI458883 JGI524319:JGI524419 JGI589855:JGI589955 JGI655391:JGI655491 JGI720927:JGI721027 JGI786463:JGI786563 JGI851999:JGI852099 JGI917535:JGI917635 JGI983071:JGI983171 JQE12:JQE71 JQE73:JQE132 JQE65567:JQE65667 JQE131103:JQE131203 JQE196639:JQE196739 JQE262175:JQE262275 JQE327711:JQE327811 JQE393247:JQE393347 JQE458783:JQE458883 JQE524319:JQE524419 JQE589855:JQE589955 JQE655391:JQE655491 JQE720927:JQE721027 JQE786463:JQE786563 JQE851999:JQE852099 JQE917535:JQE917635 JQE983071:JQE983171 KAA12:KAA71 KAA73:KAA132 KAA65567:KAA65667 KAA131103:KAA131203 KAA196639:KAA196739 KAA262175:KAA262275 KAA327711:KAA327811 KAA393247:KAA393347 KAA458783:KAA458883 KAA524319:KAA524419 KAA589855:KAA589955 KAA655391:KAA655491 KAA720927:KAA721027 KAA786463:KAA786563 KAA851999:KAA852099 KAA917535:KAA917635 KAA983071:KAA983171 KJW12:KJW71 KJW73:KJW132 KJW65567:KJW65667 KJW131103:KJW131203 KJW196639:KJW196739 KJW262175:KJW262275 KJW327711:KJW327811 KJW393247:KJW393347 KJW458783:KJW458883 KJW524319:KJW524419 KJW589855:KJW589955 KJW655391:KJW655491 KJW720927:KJW721027 KJW786463:KJW786563 KJW851999:KJW852099 KJW917535:KJW917635 KJW983071:KJW983171 KTS12:KTS71 KTS73:KTS132 KTS65567:KTS65667 KTS131103:KTS131203 KTS196639:KTS196739 KTS262175:KTS262275 KTS327711:KTS327811 KTS393247:KTS393347 KTS458783:KTS458883 KTS524319:KTS524419 KTS589855:KTS589955 KTS655391:KTS655491 KTS720927:KTS721027 KTS786463:KTS786563 KTS851999:KTS852099 KTS917535:KTS917635 KTS983071:KTS983171 LDO12:LDO71 LDO73:LDO132 LDO65567:LDO65667 LDO131103:LDO131203 LDO196639:LDO196739 LDO262175:LDO262275 LDO327711:LDO327811 LDO393247:LDO393347 LDO458783:LDO458883 LDO524319:LDO524419 LDO589855:LDO589955 LDO655391:LDO655491 LDO720927:LDO721027 LDO786463:LDO786563 LDO851999:LDO852099 LDO917535:LDO917635 LDO983071:LDO983171 LNK12:LNK71 LNK73:LNK132 LNK65567:LNK65667 LNK131103:LNK131203 LNK196639:LNK196739 LNK262175:LNK262275 LNK327711:LNK327811 LNK393247:LNK393347 LNK458783:LNK458883 LNK524319:LNK524419 LNK589855:LNK589955 LNK655391:LNK655491 LNK720927:LNK721027 LNK786463:LNK786563 LNK851999:LNK852099 LNK917535:LNK917635 LNK983071:LNK983171 LXG12:LXG71 LXG73:LXG132 LXG65567:LXG65667 LXG131103:LXG131203 LXG196639:LXG196739 LXG262175:LXG262275 LXG327711:LXG327811 LXG393247:LXG393347 LXG458783:LXG458883 LXG524319:LXG524419 LXG589855:LXG589955 LXG655391:LXG655491 LXG720927:LXG721027 LXG786463:LXG786563 LXG851999:LXG852099 LXG917535:LXG917635 LXG983071:LXG983171 MHC12:MHC71 MHC73:MHC132 MHC65567:MHC65667 MHC131103:MHC131203 MHC196639:MHC196739 MHC262175:MHC262275 MHC327711:MHC327811 MHC393247:MHC393347 MHC458783:MHC458883 MHC524319:MHC524419 MHC589855:MHC589955 MHC655391:MHC655491 MHC720927:MHC721027 MHC786463:MHC786563 MHC851999:MHC852099 MHC917535:MHC917635 MHC983071:MHC983171 MQY12:MQY71 MQY73:MQY132 MQY65567:MQY65667 MQY131103:MQY131203 MQY196639:MQY196739 MQY262175:MQY262275 MQY327711:MQY327811 MQY393247:MQY393347 MQY458783:MQY458883 MQY524319:MQY524419 MQY589855:MQY589955 MQY655391:MQY655491 MQY720927:MQY721027 MQY786463:MQY786563 MQY851999:MQY852099 MQY917535:MQY917635 MQY983071:MQY983171 NAU12:NAU71 NAU73:NAU132 NAU65567:NAU65667 NAU131103:NAU131203 NAU196639:NAU196739 NAU262175:NAU262275 NAU327711:NAU327811 NAU393247:NAU393347 NAU458783:NAU458883 NAU524319:NAU524419 NAU589855:NAU589955 NAU655391:NAU655491 NAU720927:NAU721027 NAU786463:NAU786563 NAU851999:NAU852099 NAU917535:NAU917635 NAU983071:NAU983171 NKQ12:NKQ71 NKQ73:NKQ132 NKQ65567:NKQ65667 NKQ131103:NKQ131203 NKQ196639:NKQ196739 NKQ262175:NKQ262275 NKQ327711:NKQ327811 NKQ393247:NKQ393347 NKQ458783:NKQ458883 NKQ524319:NKQ524419 NKQ589855:NKQ589955 NKQ655391:NKQ655491 NKQ720927:NKQ721027 NKQ786463:NKQ786563 NKQ851999:NKQ852099 NKQ917535:NKQ917635 NKQ983071:NKQ983171 NUM12:NUM71 NUM73:NUM132 NUM65567:NUM65667 NUM131103:NUM131203 NUM196639:NUM196739 NUM262175:NUM262275 NUM327711:NUM327811 NUM393247:NUM393347 NUM458783:NUM458883 NUM524319:NUM524419 NUM589855:NUM589955 NUM655391:NUM655491 NUM720927:NUM721027 NUM786463:NUM786563 NUM851999:NUM852099 NUM917535:NUM917635 NUM983071:NUM983171 OEI12:OEI71 OEI73:OEI132 OEI65567:OEI65667 OEI131103:OEI131203 OEI196639:OEI196739 OEI262175:OEI262275 OEI327711:OEI327811 OEI393247:OEI393347 OEI458783:OEI458883 OEI524319:OEI524419 OEI589855:OEI589955 OEI655391:OEI655491 OEI720927:OEI721027 OEI786463:OEI786563 OEI851999:OEI852099 OEI917535:OEI917635 OEI983071:OEI983171 OOE12:OOE71 OOE73:OOE132 OOE65567:OOE65667 OOE131103:OOE131203 OOE196639:OOE196739 OOE262175:OOE262275 OOE327711:OOE327811 OOE393247:OOE393347 OOE458783:OOE458883 OOE524319:OOE524419 OOE589855:OOE589955 OOE655391:OOE655491 OOE720927:OOE721027 OOE786463:OOE786563 OOE851999:OOE852099 OOE917535:OOE917635 OOE983071:OOE983171 OYA12:OYA71 OYA73:OYA132 OYA65567:OYA65667 OYA131103:OYA131203 OYA196639:OYA196739 OYA262175:OYA262275 OYA327711:OYA327811 OYA393247:OYA393347 OYA458783:OYA458883 OYA524319:OYA524419 OYA589855:OYA589955 OYA655391:OYA655491 OYA720927:OYA721027 OYA786463:OYA786563 OYA851999:OYA852099 OYA917535:OYA917635 OYA983071:OYA983171 PHW12:PHW71 PHW73:PHW132 PHW65567:PHW65667 PHW131103:PHW131203 PHW196639:PHW196739 PHW262175:PHW262275 PHW327711:PHW327811 PHW393247:PHW393347 PHW458783:PHW458883 PHW524319:PHW524419 PHW589855:PHW589955 PHW655391:PHW655491 PHW720927:PHW721027 PHW786463:PHW786563 PHW851999:PHW852099 PHW917535:PHW917635 PHW983071:PHW983171 PRS12:PRS71 PRS73:PRS132 PRS65567:PRS65667 PRS131103:PRS131203 PRS196639:PRS196739 PRS262175:PRS262275 PRS327711:PRS327811 PRS393247:PRS393347 PRS458783:PRS458883 PRS524319:PRS524419 PRS589855:PRS589955 PRS655391:PRS655491 PRS720927:PRS721027 PRS786463:PRS786563 PRS851999:PRS852099 PRS917535:PRS917635 PRS983071:PRS983171 QBO12:QBO71 QBO73:QBO132 QBO65567:QBO65667 QBO131103:QBO131203 QBO196639:QBO196739 QBO262175:QBO262275 QBO327711:QBO327811 QBO393247:QBO393347 QBO458783:QBO458883 QBO524319:QBO524419 QBO589855:QBO589955 QBO655391:QBO655491 QBO720927:QBO721027 QBO786463:QBO786563 QBO851999:QBO852099 QBO917535:QBO917635 QBO983071:QBO983171 QLK12:QLK71 QLK73:QLK132 QLK65567:QLK65667 QLK131103:QLK131203 QLK196639:QLK196739 QLK262175:QLK262275 QLK327711:QLK327811 QLK393247:QLK393347 QLK458783:QLK458883 QLK524319:QLK524419 QLK589855:QLK589955 QLK655391:QLK655491 QLK720927:QLK721027 QLK786463:QLK786563 QLK851999:QLK852099 QLK917535:QLK917635 QLK983071:QLK983171 QVG12:QVG71 QVG73:QVG132 QVG65567:QVG65667 QVG131103:QVG131203 QVG196639:QVG196739 QVG262175:QVG262275 QVG327711:QVG327811 QVG393247:QVG393347 QVG458783:QVG458883 QVG524319:QVG524419 QVG589855:QVG589955 QVG655391:QVG655491 QVG720927:QVG721027 QVG786463:QVG786563 QVG851999:QVG852099 QVG917535:QVG917635 QVG983071:QVG983171 RFC12:RFC71 RFC73:RFC132 RFC65567:RFC65667 RFC131103:RFC131203 RFC196639:RFC196739 RFC262175:RFC262275 RFC327711:RFC327811 RFC393247:RFC393347 RFC458783:RFC458883 RFC524319:RFC524419 RFC589855:RFC589955 RFC655391:RFC655491 RFC720927:RFC721027 RFC786463:RFC786563 RFC851999:RFC852099 RFC917535:RFC917635 RFC983071:RFC983171 ROY12:ROY71 ROY73:ROY132 ROY65567:ROY65667 ROY131103:ROY131203 ROY196639:ROY196739 ROY262175:ROY262275 ROY327711:ROY327811 ROY393247:ROY393347 ROY458783:ROY458883 ROY524319:ROY524419 ROY589855:ROY589955 ROY655391:ROY655491 ROY720927:ROY721027 ROY786463:ROY786563 ROY851999:ROY852099 ROY917535:ROY917635 ROY983071:ROY983171 RYU12:RYU71 RYU73:RYU132 RYU65567:RYU65667 RYU131103:RYU131203 RYU196639:RYU196739 RYU262175:RYU262275 RYU327711:RYU327811 RYU393247:RYU393347 RYU458783:RYU458883 RYU524319:RYU524419 RYU589855:RYU589955 RYU655391:RYU655491 RYU720927:RYU721027 RYU786463:RYU786563 RYU851999:RYU852099 RYU917535:RYU917635 RYU983071:RYU983171 SIQ12:SIQ71 SIQ73:SIQ132 SIQ65567:SIQ65667 SIQ131103:SIQ131203 SIQ196639:SIQ196739 SIQ262175:SIQ262275 SIQ327711:SIQ327811 SIQ393247:SIQ393347 SIQ458783:SIQ458883 SIQ524319:SIQ524419 SIQ589855:SIQ589955 SIQ655391:SIQ655491 SIQ720927:SIQ721027 SIQ786463:SIQ786563 SIQ851999:SIQ852099 SIQ917535:SIQ917635 SIQ983071:SIQ983171 SSM12:SSM71 SSM73:SSM132 SSM65567:SSM65667 SSM131103:SSM131203 SSM196639:SSM196739 SSM262175:SSM262275 SSM327711:SSM327811 SSM393247:SSM393347 SSM458783:SSM458883 SSM524319:SSM524419 SSM589855:SSM589955 SSM655391:SSM655491 SSM720927:SSM721027 SSM786463:SSM786563 SSM851999:SSM852099 SSM917535:SSM917635 SSM983071:SSM983171 TCI12:TCI71 TCI73:TCI132 TCI65567:TCI65667 TCI131103:TCI131203 TCI196639:TCI196739 TCI262175:TCI262275 TCI327711:TCI327811 TCI393247:TCI393347 TCI458783:TCI458883 TCI524319:TCI524419 TCI589855:TCI589955 TCI655391:TCI655491 TCI720927:TCI721027 TCI786463:TCI786563 TCI851999:TCI852099 TCI917535:TCI917635 TCI983071:TCI983171 TME12:TME71 TME73:TME132 TME65567:TME65667 TME131103:TME131203 TME196639:TME196739 TME262175:TME262275 TME327711:TME327811 TME393247:TME393347 TME458783:TME458883 TME524319:TME524419 TME589855:TME589955 TME655391:TME655491 TME720927:TME721027 TME786463:TME786563 TME851999:TME852099 TME917535:TME917635 TME983071:TME983171 TWA12:TWA71 TWA73:TWA132 TWA65567:TWA65667 TWA131103:TWA131203 TWA196639:TWA196739 TWA262175:TWA262275 TWA327711:TWA327811 TWA393247:TWA393347 TWA458783:TWA458883 TWA524319:TWA524419 TWA589855:TWA589955 TWA655391:TWA655491 TWA720927:TWA721027 TWA786463:TWA786563 TWA851999:TWA852099 TWA917535:TWA917635 TWA983071:TWA983171 UFW12:UFW71 UFW73:UFW132 UFW65567:UFW65667 UFW131103:UFW131203 UFW196639:UFW196739 UFW262175:UFW262275 UFW327711:UFW327811 UFW393247:UFW393347 UFW458783:UFW458883 UFW524319:UFW524419 UFW589855:UFW589955 UFW655391:UFW655491 UFW720927:UFW721027 UFW786463:UFW786563 UFW851999:UFW852099 UFW917535:UFW917635 UFW983071:UFW983171 UPS12:UPS71 UPS73:UPS132 UPS65567:UPS65667 UPS131103:UPS131203 UPS196639:UPS196739 UPS262175:UPS262275 UPS327711:UPS327811 UPS393247:UPS393347 UPS458783:UPS458883 UPS524319:UPS524419 UPS589855:UPS589955 UPS655391:UPS655491 UPS720927:UPS721027 UPS786463:UPS786563 UPS851999:UPS852099 UPS917535:UPS917635 UPS983071:UPS983171 UZO12:UZO71 UZO73:UZO132 UZO65567:UZO65667 UZO131103:UZO131203 UZO196639:UZO196739 UZO262175:UZO262275 UZO327711:UZO327811 UZO393247:UZO393347 UZO458783:UZO458883 UZO524319:UZO524419 UZO589855:UZO589955 UZO655391:UZO655491 UZO720927:UZO721027 UZO786463:UZO786563 UZO851999:UZO852099 UZO917535:UZO917635 UZO983071:UZO983171 VJK12:VJK71 VJK73:VJK132 VJK65567:VJK65667 VJK131103:VJK131203 VJK196639:VJK196739 VJK262175:VJK262275 VJK327711:VJK327811 VJK393247:VJK393347 VJK458783:VJK458883 VJK524319:VJK524419 VJK589855:VJK589955 VJK655391:VJK655491 VJK720927:VJK721027 VJK786463:VJK786563 VJK851999:VJK852099 VJK917535:VJK917635 VJK983071:VJK983171 VTG12:VTG71 VTG73:VTG132 VTG65567:VTG65667 VTG131103:VTG131203 VTG196639:VTG196739 VTG262175:VTG262275 VTG327711:VTG327811 VTG393247:VTG393347 VTG458783:VTG458883 VTG524319:VTG524419 VTG589855:VTG589955 VTG655391:VTG655491 VTG720927:VTG721027 VTG786463:VTG786563 VTG851999:VTG852099 VTG917535:VTG917635 VTG983071:VTG983171 WDC12:WDC71 WDC73:WDC132 WDC65567:WDC65667 WDC131103:WDC131203 WDC196639:WDC196739 WDC262175:WDC262275 WDC327711:WDC327811 WDC393247:WDC393347 WDC458783:WDC458883 WDC524319:WDC524419 WDC589855:WDC589955 WDC655391:WDC655491 WDC720927:WDC721027 WDC786463:WDC786563 WDC851999:WDC852099 WDC917535:WDC917635 WDC983071:WDC983171 WMY12:WMY71 WMY73:WMY132 WMY65567:WMY65667 WMY131103:WMY131203 WMY196639:WMY196739 WMY262175:WMY262275 WMY327711:WMY327811 WMY393247:WMY393347 WMY458783:WMY458883 WMY524319:WMY524419 WMY589855:WMY589955 WMY655391:WMY655491 WMY720927:WMY721027 WMY786463:WMY786563 WMY851999:WMY852099 WMY917535:WMY917635 WMY983071:WMY983171 WWU12:WWU71 WWU73:WWU132 WWU65567:WWU65667 WWU131103:WWU131203 WWU196639:WWU196739 WWU262175:WWU262275 WWU327711:WWU327811 WWU393247:WWU393347 WWU458783:WWU458883 WWU524319:WWU524419 WWU589855:WWU589955 WWU655391:WWU655491 WWU720927:WWU721027 WWU786463:WWU786563 WWU851999:WWU852099 WWU917535:WWU917635 WWU983071:WWU983171 AJ65567:AL65667 AJ131103:AL131203 AJ196639:AL196739 AJ262175:AL262275 AJ327711:AL327811 AJ393247:AL393347 AJ458783:AL458883 AJ524319:AL524419 AJ589855:AL589955 AJ655391:AL655491 AJ720927:AL721027 AJ786463:AL786563 AJ851999:AL852099 AJ917535:AL917635 AJ983071:AL983171" xr:uid="{F30C593D-6A35-4766-9AB1-DB60243B2DC9}">
      <formula1>$AJ$10</formula1>
    </dataValidation>
    <dataValidation allowBlank="1" showInputMessage="1" prompt="INITIAL GRADE" sqref="AO12:AO71 AO73:AO132" xr:uid="{D2B38C0F-8450-49A7-BE55-B88B1DB8E56B}"/>
    <dataValidation allowBlank="1" showInputMessage="1" prompt="Quarterly Assessment's Weighted Score" sqref="AN73:AN132 AN12:AN71" xr:uid="{0370EAB3-1034-4884-AEF5-C374889B5B7F}"/>
    <dataValidation allowBlank="1" showInputMessage="1" prompt="Quarterly Assessment's Percentage Score" sqref="AM12:AM71 AM73:AM132" xr:uid="{ABED210F-D5D8-4B13-9A28-12928DC20E78}"/>
    <dataValidation type="whole" operator="lessThanOrEqual" allowBlank="1" showInputMessage="1" showErrorMessage="1" error="INPUT NUMBER LESS THAN OR EQUAL THE HPS" prompt="Encode learner's raw score" sqref="AK34:AK71 AJ12:AJ71 AJ73:AJ132 AK97:AK132" xr:uid="{4CB142C9-6FFC-4604-882C-E9F540E1ADB9}">
      <formula1>$AJ$10</formula1>
    </dataValidation>
    <dataValidation allowBlank="1" showInputMessage="1" prompt="Performance Tasks' Percentage Score" sqref="AD12:AD71 AD73:AD132" xr:uid="{8E02F641-0745-45E1-919E-D1A3BE1B77BE}"/>
    <dataValidation allowBlank="1" showInputMessage="1" showErrorMessage="1" prompt="Performance Tasks Total Raw Score" sqref="AC65567:AC65667 AC131103:AC131203 AC196639:AC196739 AC262175:AC262275 AC327711:AC327811 AC393247:AC393347 AC458783:AC458883 AC524319:AC524419 AC589855:AC589955 AC655391:AC655491 AC720927:AC721027 AC786463:AC786563 AC851999:AC852099 AC917535:AC917635 AC983071:AC983171 KF12:KF71 KF73:KF132 KF65567:KF65667 KF131103:KF131203 KF196639:KF196739 KF262175:KF262275 KF327711:KF327811 KF393247:KF393347 KF458783:KF458883 KF524319:KF524419 KF589855:KF589955 KF655391:KF655491 KF720927:KF721027 KF786463:KF786563 KF851999:KF852099 KF917535:KF917635 KF983071:KF983171 UB12:UB71 UB73:UB132 UB65567:UB65667 UB131103:UB131203 UB196639:UB196739 UB262175:UB262275 UB327711:UB327811 UB393247:UB393347 UB458783:UB458883 UB524319:UB524419 UB589855:UB589955 UB655391:UB655491 UB720927:UB721027 UB786463:UB786563 UB851999:UB852099 UB917535:UB917635 UB983071:UB983171 ADX12:ADX71 ADX73:ADX132 ADX65567:ADX65667 ADX131103:ADX131203 ADX196639:ADX196739 ADX262175:ADX262275 ADX327711:ADX327811 ADX393247:ADX393347 ADX458783:ADX458883 ADX524319:ADX524419 ADX589855:ADX589955 ADX655391:ADX655491 ADX720927:ADX721027 ADX786463:ADX786563 ADX851999:ADX852099 ADX917535:ADX917635 ADX983071:ADX983171 ANT12:ANT71 ANT73:ANT132 ANT65567:ANT65667 ANT131103:ANT131203 ANT196639:ANT196739 ANT262175:ANT262275 ANT327711:ANT327811 ANT393247:ANT393347 ANT458783:ANT458883 ANT524319:ANT524419 ANT589855:ANT589955 ANT655391:ANT655491 ANT720927:ANT721027 ANT786463:ANT786563 ANT851999:ANT852099 ANT917535:ANT917635 ANT983071:ANT983171 AXP12:AXP71 AXP73:AXP132 AXP65567:AXP65667 AXP131103:AXP131203 AXP196639:AXP196739 AXP262175:AXP262275 AXP327711:AXP327811 AXP393247:AXP393347 AXP458783:AXP458883 AXP524319:AXP524419 AXP589855:AXP589955 AXP655391:AXP655491 AXP720927:AXP721027 AXP786463:AXP786563 AXP851999:AXP852099 AXP917535:AXP917635 AXP983071:AXP983171 BHL12:BHL71 BHL73:BHL132 BHL65567:BHL65667 BHL131103:BHL131203 BHL196639:BHL196739 BHL262175:BHL262275 BHL327711:BHL327811 BHL393247:BHL393347 BHL458783:BHL458883 BHL524319:BHL524419 BHL589855:BHL589955 BHL655391:BHL655491 BHL720927:BHL721027 BHL786463:BHL786563 BHL851999:BHL852099 BHL917535:BHL917635 BHL983071:BHL983171 BRH12:BRH71 BRH73:BRH132 BRH65567:BRH65667 BRH131103:BRH131203 BRH196639:BRH196739 BRH262175:BRH262275 BRH327711:BRH327811 BRH393247:BRH393347 BRH458783:BRH458883 BRH524319:BRH524419 BRH589855:BRH589955 BRH655391:BRH655491 BRH720927:BRH721027 BRH786463:BRH786563 BRH851999:BRH852099 BRH917535:BRH917635 BRH983071:BRH983171 CBD12:CBD71 CBD73:CBD132 CBD65567:CBD65667 CBD131103:CBD131203 CBD196639:CBD196739 CBD262175:CBD262275 CBD327711:CBD327811 CBD393247:CBD393347 CBD458783:CBD458883 CBD524319:CBD524419 CBD589855:CBD589955 CBD655391:CBD655491 CBD720927:CBD721027 CBD786463:CBD786563 CBD851999:CBD852099 CBD917535:CBD917635 CBD983071:CBD983171 CKZ12:CKZ71 CKZ73:CKZ132 CKZ65567:CKZ65667 CKZ131103:CKZ131203 CKZ196639:CKZ196739 CKZ262175:CKZ262275 CKZ327711:CKZ327811 CKZ393247:CKZ393347 CKZ458783:CKZ458883 CKZ524319:CKZ524419 CKZ589855:CKZ589955 CKZ655391:CKZ655491 CKZ720927:CKZ721027 CKZ786463:CKZ786563 CKZ851999:CKZ852099 CKZ917535:CKZ917635 CKZ983071:CKZ983171 CUV12:CUV71 CUV73:CUV132 CUV65567:CUV65667 CUV131103:CUV131203 CUV196639:CUV196739 CUV262175:CUV262275 CUV327711:CUV327811 CUV393247:CUV393347 CUV458783:CUV458883 CUV524319:CUV524419 CUV589855:CUV589955 CUV655391:CUV655491 CUV720927:CUV721027 CUV786463:CUV786563 CUV851999:CUV852099 CUV917535:CUV917635 CUV983071:CUV983171 DER12:DER71 DER73:DER132 DER65567:DER65667 DER131103:DER131203 DER196639:DER196739 DER262175:DER262275 DER327711:DER327811 DER393247:DER393347 DER458783:DER458883 DER524319:DER524419 DER589855:DER589955 DER655391:DER655491 DER720927:DER721027 DER786463:DER786563 DER851999:DER852099 DER917535:DER917635 DER983071:DER983171 DON12:DON71 DON73:DON132 DON65567:DON65667 DON131103:DON131203 DON196639:DON196739 DON262175:DON262275 DON327711:DON327811 DON393247:DON393347 DON458783:DON458883 DON524319:DON524419 DON589855:DON589955 DON655391:DON655491 DON720927:DON721027 DON786463:DON786563 DON851999:DON852099 DON917535:DON917635 DON983071:DON983171 DYJ12:DYJ71 DYJ73:DYJ132 DYJ65567:DYJ65667 DYJ131103:DYJ131203 DYJ196639:DYJ196739 DYJ262175:DYJ262275 DYJ327711:DYJ327811 DYJ393247:DYJ393347 DYJ458783:DYJ458883 DYJ524319:DYJ524419 DYJ589855:DYJ589955 DYJ655391:DYJ655491 DYJ720927:DYJ721027 DYJ786463:DYJ786563 DYJ851999:DYJ852099 DYJ917535:DYJ917635 DYJ983071:DYJ983171 EIF12:EIF71 EIF73:EIF132 EIF65567:EIF65667 EIF131103:EIF131203 EIF196639:EIF196739 EIF262175:EIF262275 EIF327711:EIF327811 EIF393247:EIF393347 EIF458783:EIF458883 EIF524319:EIF524419 EIF589855:EIF589955 EIF655391:EIF655491 EIF720927:EIF721027 EIF786463:EIF786563 EIF851999:EIF852099 EIF917535:EIF917635 EIF983071:EIF983171 ESB12:ESB71 ESB73:ESB132 ESB65567:ESB65667 ESB131103:ESB131203 ESB196639:ESB196739 ESB262175:ESB262275 ESB327711:ESB327811 ESB393247:ESB393347 ESB458783:ESB458883 ESB524319:ESB524419 ESB589855:ESB589955 ESB655391:ESB655491 ESB720927:ESB721027 ESB786463:ESB786563 ESB851999:ESB852099 ESB917535:ESB917635 ESB983071:ESB983171 FBX12:FBX71 FBX73:FBX132 FBX65567:FBX65667 FBX131103:FBX131203 FBX196639:FBX196739 FBX262175:FBX262275 FBX327711:FBX327811 FBX393247:FBX393347 FBX458783:FBX458883 FBX524319:FBX524419 FBX589855:FBX589955 FBX655391:FBX655491 FBX720927:FBX721027 FBX786463:FBX786563 FBX851999:FBX852099 FBX917535:FBX917635 FBX983071:FBX983171 FLT12:FLT71 FLT73:FLT132 FLT65567:FLT65667 FLT131103:FLT131203 FLT196639:FLT196739 FLT262175:FLT262275 FLT327711:FLT327811 FLT393247:FLT393347 FLT458783:FLT458883 FLT524319:FLT524419 FLT589855:FLT589955 FLT655391:FLT655491 FLT720927:FLT721027 FLT786463:FLT786563 FLT851999:FLT852099 FLT917535:FLT917635 FLT983071:FLT983171 FVP12:FVP71 FVP73:FVP132 FVP65567:FVP65667 FVP131103:FVP131203 FVP196639:FVP196739 FVP262175:FVP262275 FVP327711:FVP327811 FVP393247:FVP393347 FVP458783:FVP458883 FVP524319:FVP524419 FVP589855:FVP589955 FVP655391:FVP655491 FVP720927:FVP721027 FVP786463:FVP786563 FVP851999:FVP852099 FVP917535:FVP917635 FVP983071:FVP983171 GFL12:GFL71 GFL73:GFL132 GFL65567:GFL65667 GFL131103:GFL131203 GFL196639:GFL196739 GFL262175:GFL262275 GFL327711:GFL327811 GFL393247:GFL393347 GFL458783:GFL458883 GFL524319:GFL524419 GFL589855:GFL589955 GFL655391:GFL655491 GFL720927:GFL721027 GFL786463:GFL786563 GFL851999:GFL852099 GFL917535:GFL917635 GFL983071:GFL983171 GPH12:GPH71 GPH73:GPH132 GPH65567:GPH65667 GPH131103:GPH131203 GPH196639:GPH196739 GPH262175:GPH262275 GPH327711:GPH327811 GPH393247:GPH393347 GPH458783:GPH458883 GPH524319:GPH524419 GPH589855:GPH589955 GPH655391:GPH655491 GPH720927:GPH721027 GPH786463:GPH786563 GPH851999:GPH852099 GPH917535:GPH917635 GPH983071:GPH983171 GZD12:GZD71 GZD73:GZD132 GZD65567:GZD65667 GZD131103:GZD131203 GZD196639:GZD196739 GZD262175:GZD262275 GZD327711:GZD327811 GZD393247:GZD393347 GZD458783:GZD458883 GZD524319:GZD524419 GZD589855:GZD589955 GZD655391:GZD655491 GZD720927:GZD721027 GZD786463:GZD786563 GZD851999:GZD852099 GZD917535:GZD917635 GZD983071:GZD983171 HIZ12:HIZ71 HIZ73:HIZ132 HIZ65567:HIZ65667 HIZ131103:HIZ131203 HIZ196639:HIZ196739 HIZ262175:HIZ262275 HIZ327711:HIZ327811 HIZ393247:HIZ393347 HIZ458783:HIZ458883 HIZ524319:HIZ524419 HIZ589855:HIZ589955 HIZ655391:HIZ655491 HIZ720927:HIZ721027 HIZ786463:HIZ786563 HIZ851999:HIZ852099 HIZ917535:HIZ917635 HIZ983071:HIZ983171 HSV12:HSV71 HSV73:HSV132 HSV65567:HSV65667 HSV131103:HSV131203 HSV196639:HSV196739 HSV262175:HSV262275 HSV327711:HSV327811 HSV393247:HSV393347 HSV458783:HSV458883 HSV524319:HSV524419 HSV589855:HSV589955 HSV655391:HSV655491 HSV720927:HSV721027 HSV786463:HSV786563 HSV851999:HSV852099 HSV917535:HSV917635 HSV983071:HSV983171 ICR12:ICR71 ICR73:ICR132 ICR65567:ICR65667 ICR131103:ICR131203 ICR196639:ICR196739 ICR262175:ICR262275 ICR327711:ICR327811 ICR393247:ICR393347 ICR458783:ICR458883 ICR524319:ICR524419 ICR589855:ICR589955 ICR655391:ICR655491 ICR720927:ICR721027 ICR786463:ICR786563 ICR851999:ICR852099 ICR917535:ICR917635 ICR983071:ICR983171 IMN12:IMN71 IMN73:IMN132 IMN65567:IMN65667 IMN131103:IMN131203 IMN196639:IMN196739 IMN262175:IMN262275 IMN327711:IMN327811 IMN393247:IMN393347 IMN458783:IMN458883 IMN524319:IMN524419 IMN589855:IMN589955 IMN655391:IMN655491 IMN720927:IMN721027 IMN786463:IMN786563 IMN851999:IMN852099 IMN917535:IMN917635 IMN983071:IMN983171 IWJ12:IWJ71 IWJ73:IWJ132 IWJ65567:IWJ65667 IWJ131103:IWJ131203 IWJ196639:IWJ196739 IWJ262175:IWJ262275 IWJ327711:IWJ327811 IWJ393247:IWJ393347 IWJ458783:IWJ458883 IWJ524319:IWJ524419 IWJ589855:IWJ589955 IWJ655391:IWJ655491 IWJ720927:IWJ721027 IWJ786463:IWJ786563 IWJ851999:IWJ852099 IWJ917535:IWJ917635 IWJ983071:IWJ983171 JGF12:JGF71 JGF73:JGF132 JGF65567:JGF65667 JGF131103:JGF131203 JGF196639:JGF196739 JGF262175:JGF262275 JGF327711:JGF327811 JGF393247:JGF393347 JGF458783:JGF458883 JGF524319:JGF524419 JGF589855:JGF589955 JGF655391:JGF655491 JGF720927:JGF721027 JGF786463:JGF786563 JGF851999:JGF852099 JGF917535:JGF917635 JGF983071:JGF983171 JQB12:JQB71 JQB73:JQB132 JQB65567:JQB65667 JQB131103:JQB131203 JQB196639:JQB196739 JQB262175:JQB262275 JQB327711:JQB327811 JQB393247:JQB393347 JQB458783:JQB458883 JQB524319:JQB524419 JQB589855:JQB589955 JQB655391:JQB655491 JQB720927:JQB721027 JQB786463:JQB786563 JQB851999:JQB852099 JQB917535:JQB917635 JQB983071:JQB983171 JZX12:JZX71 JZX73:JZX132 JZX65567:JZX65667 JZX131103:JZX131203 JZX196639:JZX196739 JZX262175:JZX262275 JZX327711:JZX327811 JZX393247:JZX393347 JZX458783:JZX458883 JZX524319:JZX524419 JZX589855:JZX589955 JZX655391:JZX655491 JZX720927:JZX721027 JZX786463:JZX786563 JZX851999:JZX852099 JZX917535:JZX917635 JZX983071:JZX983171 KJT12:KJT71 KJT73:KJT132 KJT65567:KJT65667 KJT131103:KJT131203 KJT196639:KJT196739 KJT262175:KJT262275 KJT327711:KJT327811 KJT393247:KJT393347 KJT458783:KJT458883 KJT524319:KJT524419 KJT589855:KJT589955 KJT655391:KJT655491 KJT720927:KJT721027 KJT786463:KJT786563 KJT851999:KJT852099 KJT917535:KJT917635 KJT983071:KJT983171 KTP12:KTP71 KTP73:KTP132 KTP65567:KTP65667 KTP131103:KTP131203 KTP196639:KTP196739 KTP262175:KTP262275 KTP327711:KTP327811 KTP393247:KTP393347 KTP458783:KTP458883 KTP524319:KTP524419 KTP589855:KTP589955 KTP655391:KTP655491 KTP720927:KTP721027 KTP786463:KTP786563 KTP851999:KTP852099 KTP917535:KTP917635 KTP983071:KTP983171 LDL12:LDL71 LDL73:LDL132 LDL65567:LDL65667 LDL131103:LDL131203 LDL196639:LDL196739 LDL262175:LDL262275 LDL327711:LDL327811 LDL393247:LDL393347 LDL458783:LDL458883 LDL524319:LDL524419 LDL589855:LDL589955 LDL655391:LDL655491 LDL720927:LDL721027 LDL786463:LDL786563 LDL851999:LDL852099 LDL917535:LDL917635 LDL983071:LDL983171 LNH12:LNH71 LNH73:LNH132 LNH65567:LNH65667 LNH131103:LNH131203 LNH196639:LNH196739 LNH262175:LNH262275 LNH327711:LNH327811 LNH393247:LNH393347 LNH458783:LNH458883 LNH524319:LNH524419 LNH589855:LNH589955 LNH655391:LNH655491 LNH720927:LNH721027 LNH786463:LNH786563 LNH851999:LNH852099 LNH917535:LNH917635 LNH983071:LNH983171 LXD12:LXD71 LXD73:LXD132 LXD65567:LXD65667 LXD131103:LXD131203 LXD196639:LXD196739 LXD262175:LXD262275 LXD327711:LXD327811 LXD393247:LXD393347 LXD458783:LXD458883 LXD524319:LXD524419 LXD589855:LXD589955 LXD655391:LXD655491 LXD720927:LXD721027 LXD786463:LXD786563 LXD851999:LXD852099 LXD917535:LXD917635 LXD983071:LXD983171 MGZ12:MGZ71 MGZ73:MGZ132 MGZ65567:MGZ65667 MGZ131103:MGZ131203 MGZ196639:MGZ196739 MGZ262175:MGZ262275 MGZ327711:MGZ327811 MGZ393247:MGZ393347 MGZ458783:MGZ458883 MGZ524319:MGZ524419 MGZ589855:MGZ589955 MGZ655391:MGZ655491 MGZ720927:MGZ721027 MGZ786463:MGZ786563 MGZ851999:MGZ852099 MGZ917535:MGZ917635 MGZ983071:MGZ983171 MQV12:MQV71 MQV73:MQV132 MQV65567:MQV65667 MQV131103:MQV131203 MQV196639:MQV196739 MQV262175:MQV262275 MQV327711:MQV327811 MQV393247:MQV393347 MQV458783:MQV458883 MQV524319:MQV524419 MQV589855:MQV589955 MQV655391:MQV655491 MQV720927:MQV721027 MQV786463:MQV786563 MQV851999:MQV852099 MQV917535:MQV917635 MQV983071:MQV983171 NAR12:NAR71 NAR73:NAR132 NAR65567:NAR65667 NAR131103:NAR131203 NAR196639:NAR196739 NAR262175:NAR262275 NAR327711:NAR327811 NAR393247:NAR393347 NAR458783:NAR458883 NAR524319:NAR524419 NAR589855:NAR589955 NAR655391:NAR655491 NAR720927:NAR721027 NAR786463:NAR786563 NAR851999:NAR852099 NAR917535:NAR917635 NAR983071:NAR983171 NKN12:NKN71 NKN73:NKN132 NKN65567:NKN65667 NKN131103:NKN131203 NKN196639:NKN196739 NKN262175:NKN262275 NKN327711:NKN327811 NKN393247:NKN393347 NKN458783:NKN458883 NKN524319:NKN524419 NKN589855:NKN589955 NKN655391:NKN655491 NKN720927:NKN721027 NKN786463:NKN786563 NKN851999:NKN852099 NKN917535:NKN917635 NKN983071:NKN983171 NUJ12:NUJ71 NUJ73:NUJ132 NUJ65567:NUJ65667 NUJ131103:NUJ131203 NUJ196639:NUJ196739 NUJ262175:NUJ262275 NUJ327711:NUJ327811 NUJ393247:NUJ393347 NUJ458783:NUJ458883 NUJ524319:NUJ524419 NUJ589855:NUJ589955 NUJ655391:NUJ655491 NUJ720927:NUJ721027 NUJ786463:NUJ786563 NUJ851999:NUJ852099 NUJ917535:NUJ917635 NUJ983071:NUJ983171 OEF12:OEF71 OEF73:OEF132 OEF65567:OEF65667 OEF131103:OEF131203 OEF196639:OEF196739 OEF262175:OEF262275 OEF327711:OEF327811 OEF393247:OEF393347 OEF458783:OEF458883 OEF524319:OEF524419 OEF589855:OEF589955 OEF655391:OEF655491 OEF720927:OEF721027 OEF786463:OEF786563 OEF851999:OEF852099 OEF917535:OEF917635 OEF983071:OEF983171 OOB12:OOB71 OOB73:OOB132 OOB65567:OOB65667 OOB131103:OOB131203 OOB196639:OOB196739 OOB262175:OOB262275 OOB327711:OOB327811 OOB393247:OOB393347 OOB458783:OOB458883 OOB524319:OOB524419 OOB589855:OOB589955 OOB655391:OOB655491 OOB720927:OOB721027 OOB786463:OOB786563 OOB851999:OOB852099 OOB917535:OOB917635 OOB983071:OOB983171 OXX12:OXX71 OXX73:OXX132 OXX65567:OXX65667 OXX131103:OXX131203 OXX196639:OXX196739 OXX262175:OXX262275 OXX327711:OXX327811 OXX393247:OXX393347 OXX458783:OXX458883 OXX524319:OXX524419 OXX589855:OXX589955 OXX655391:OXX655491 OXX720927:OXX721027 OXX786463:OXX786563 OXX851999:OXX852099 OXX917535:OXX917635 OXX983071:OXX983171 PHT12:PHT71 PHT73:PHT132 PHT65567:PHT65667 PHT131103:PHT131203 PHT196639:PHT196739 PHT262175:PHT262275 PHT327711:PHT327811 PHT393247:PHT393347 PHT458783:PHT458883 PHT524319:PHT524419 PHT589855:PHT589955 PHT655391:PHT655491 PHT720927:PHT721027 PHT786463:PHT786563 PHT851999:PHT852099 PHT917535:PHT917635 PHT983071:PHT983171 PRP12:PRP71 PRP73:PRP132 PRP65567:PRP65667 PRP131103:PRP131203 PRP196639:PRP196739 PRP262175:PRP262275 PRP327711:PRP327811 PRP393247:PRP393347 PRP458783:PRP458883 PRP524319:PRP524419 PRP589855:PRP589955 PRP655391:PRP655491 PRP720927:PRP721027 PRP786463:PRP786563 PRP851999:PRP852099 PRP917535:PRP917635 PRP983071:PRP983171 QBL12:QBL71 QBL73:QBL132 QBL65567:QBL65667 QBL131103:QBL131203 QBL196639:QBL196739 QBL262175:QBL262275 QBL327711:QBL327811 QBL393247:QBL393347 QBL458783:QBL458883 QBL524319:QBL524419 QBL589855:QBL589955 QBL655391:QBL655491 QBL720927:QBL721027 QBL786463:QBL786563 QBL851999:QBL852099 QBL917535:QBL917635 QBL983071:QBL983171 QLH12:QLH71 QLH73:QLH132 QLH65567:QLH65667 QLH131103:QLH131203 QLH196639:QLH196739 QLH262175:QLH262275 QLH327711:QLH327811 QLH393247:QLH393347 QLH458783:QLH458883 QLH524319:QLH524419 QLH589855:QLH589955 QLH655391:QLH655491 QLH720927:QLH721027 QLH786463:QLH786563 QLH851999:QLH852099 QLH917535:QLH917635 QLH983071:QLH983171 QVD12:QVD71 QVD73:QVD132 QVD65567:QVD65667 QVD131103:QVD131203 QVD196639:QVD196739 QVD262175:QVD262275 QVD327711:QVD327811 QVD393247:QVD393347 QVD458783:QVD458883 QVD524319:QVD524419 QVD589855:QVD589955 QVD655391:QVD655491 QVD720927:QVD721027 QVD786463:QVD786563 QVD851999:QVD852099 QVD917535:QVD917635 QVD983071:QVD983171 REZ12:REZ71 REZ73:REZ132 REZ65567:REZ65667 REZ131103:REZ131203 REZ196639:REZ196739 REZ262175:REZ262275 REZ327711:REZ327811 REZ393247:REZ393347 REZ458783:REZ458883 REZ524319:REZ524419 REZ589855:REZ589955 REZ655391:REZ655491 REZ720927:REZ721027 REZ786463:REZ786563 REZ851999:REZ852099 REZ917535:REZ917635 REZ983071:REZ983171 ROV12:ROV71 ROV73:ROV132 ROV65567:ROV65667 ROV131103:ROV131203 ROV196639:ROV196739 ROV262175:ROV262275 ROV327711:ROV327811 ROV393247:ROV393347 ROV458783:ROV458883 ROV524319:ROV524419 ROV589855:ROV589955 ROV655391:ROV655491 ROV720927:ROV721027 ROV786463:ROV786563 ROV851999:ROV852099 ROV917535:ROV917635 ROV983071:ROV983171 RYR12:RYR71 RYR73:RYR132 RYR65567:RYR65667 RYR131103:RYR131203 RYR196639:RYR196739 RYR262175:RYR262275 RYR327711:RYR327811 RYR393247:RYR393347 RYR458783:RYR458883 RYR524319:RYR524419 RYR589855:RYR589955 RYR655391:RYR655491 RYR720927:RYR721027 RYR786463:RYR786563 RYR851999:RYR852099 RYR917535:RYR917635 RYR983071:RYR983171 SIN12:SIN71 SIN73:SIN132 SIN65567:SIN65667 SIN131103:SIN131203 SIN196639:SIN196739 SIN262175:SIN262275 SIN327711:SIN327811 SIN393247:SIN393347 SIN458783:SIN458883 SIN524319:SIN524419 SIN589855:SIN589955 SIN655391:SIN655491 SIN720927:SIN721027 SIN786463:SIN786563 SIN851999:SIN852099 SIN917535:SIN917635 SIN983071:SIN983171 SSJ12:SSJ71 SSJ73:SSJ132 SSJ65567:SSJ65667 SSJ131103:SSJ131203 SSJ196639:SSJ196739 SSJ262175:SSJ262275 SSJ327711:SSJ327811 SSJ393247:SSJ393347 SSJ458783:SSJ458883 SSJ524319:SSJ524419 SSJ589855:SSJ589955 SSJ655391:SSJ655491 SSJ720927:SSJ721027 SSJ786463:SSJ786563 SSJ851999:SSJ852099 SSJ917535:SSJ917635 SSJ983071:SSJ983171 TCF12:TCF71 TCF73:TCF132 TCF65567:TCF65667 TCF131103:TCF131203 TCF196639:TCF196739 TCF262175:TCF262275 TCF327711:TCF327811 TCF393247:TCF393347 TCF458783:TCF458883 TCF524319:TCF524419 TCF589855:TCF589955 TCF655391:TCF655491 TCF720927:TCF721027 TCF786463:TCF786563 TCF851999:TCF852099 TCF917535:TCF917635 TCF983071:TCF983171 TMB12:TMB71 TMB73:TMB132 TMB65567:TMB65667 TMB131103:TMB131203 TMB196639:TMB196739 TMB262175:TMB262275 TMB327711:TMB327811 TMB393247:TMB393347 TMB458783:TMB458883 TMB524319:TMB524419 TMB589855:TMB589955 TMB655391:TMB655491 TMB720927:TMB721027 TMB786463:TMB786563 TMB851999:TMB852099 TMB917535:TMB917635 TMB983071:TMB983171 TVX12:TVX71 TVX73:TVX132 TVX65567:TVX65667 TVX131103:TVX131203 TVX196639:TVX196739 TVX262175:TVX262275 TVX327711:TVX327811 TVX393247:TVX393347 TVX458783:TVX458883 TVX524319:TVX524419 TVX589855:TVX589955 TVX655391:TVX655491 TVX720927:TVX721027 TVX786463:TVX786563 TVX851999:TVX852099 TVX917535:TVX917635 TVX983071:TVX983171 UFT12:UFT71 UFT73:UFT132 UFT65567:UFT65667 UFT131103:UFT131203 UFT196639:UFT196739 UFT262175:UFT262275 UFT327711:UFT327811 UFT393247:UFT393347 UFT458783:UFT458883 UFT524319:UFT524419 UFT589855:UFT589955 UFT655391:UFT655491 UFT720927:UFT721027 UFT786463:UFT786563 UFT851999:UFT852099 UFT917535:UFT917635 UFT983071:UFT983171 UPP12:UPP71 UPP73:UPP132 UPP65567:UPP65667 UPP131103:UPP131203 UPP196639:UPP196739 UPP262175:UPP262275 UPP327711:UPP327811 UPP393247:UPP393347 UPP458783:UPP458883 UPP524319:UPP524419 UPP589855:UPP589955 UPP655391:UPP655491 UPP720927:UPP721027 UPP786463:UPP786563 UPP851999:UPP852099 UPP917535:UPP917635 UPP983071:UPP983171 UZL12:UZL71 UZL73:UZL132 UZL65567:UZL65667 UZL131103:UZL131203 UZL196639:UZL196739 UZL262175:UZL262275 UZL327711:UZL327811 UZL393247:UZL393347 UZL458783:UZL458883 UZL524319:UZL524419 UZL589855:UZL589955 UZL655391:UZL655491 UZL720927:UZL721027 UZL786463:UZL786563 UZL851999:UZL852099 UZL917535:UZL917635 UZL983071:UZL983171 VJH12:VJH71 VJH73:VJH132 VJH65567:VJH65667 VJH131103:VJH131203 VJH196639:VJH196739 VJH262175:VJH262275 VJH327711:VJH327811 VJH393247:VJH393347 VJH458783:VJH458883 VJH524319:VJH524419 VJH589855:VJH589955 VJH655391:VJH655491 VJH720927:VJH721027 VJH786463:VJH786563 VJH851999:VJH852099 VJH917535:VJH917635 VJH983071:VJH983171 VTD12:VTD71 VTD73:VTD132 VTD65567:VTD65667 VTD131103:VTD131203 VTD196639:VTD196739 VTD262175:VTD262275 VTD327711:VTD327811 VTD393247:VTD393347 VTD458783:VTD458883 VTD524319:VTD524419 VTD589855:VTD589955 VTD655391:VTD655491 VTD720927:VTD721027 VTD786463:VTD786563 VTD851999:VTD852099 VTD917535:VTD917635 VTD983071:VTD983171 WCZ12:WCZ71 WCZ73:WCZ132 WCZ65567:WCZ65667 WCZ131103:WCZ131203 WCZ196639:WCZ196739 WCZ262175:WCZ262275 WCZ327711:WCZ327811 WCZ393247:WCZ393347 WCZ458783:WCZ458883 WCZ524319:WCZ524419 WCZ589855:WCZ589955 WCZ655391:WCZ655491 WCZ720927:WCZ721027 WCZ786463:WCZ786563 WCZ851999:WCZ852099 WCZ917535:WCZ917635 WCZ983071:WCZ983171 WMV12:WMV71 WMV73:WMV132 WMV65567:WMV65667 WMV131103:WMV131203 WMV196639:WMV196739 WMV262175:WMV262275 WMV327711:WMV327811 WMV393247:WMV393347 WMV458783:WMV458883 WMV524319:WMV524419 WMV589855:WMV589955 WMV655391:WMV655491 WMV720927:WMV721027 WMV786463:WMV786563 WMV851999:WMV852099 WMV917535:WMV917635 WMV983071:WMV983171 WWR12:WWR71 WWR73:WWR132 WWR65567:WWR65667 WWR131103:WWR131203 WWR196639:WWR196739 WWR262175:WWR262275 WWR327711:WWR327811 WWR393247:WWR393347 WWR458783:WWR458883 WWR524319:WWR524419 WWR589855:WWR589955 WWR655391:WWR655491 WWR720927:WWR721027 WWR786463:WWR786563 WWR851999:WWR852099 WWR917535:WWR917635 WWR983071:WWR983171" xr:uid="{D0DABC49-AAC0-4DD2-8F67-C5BF4CCB904F}"/>
    <dataValidation allowBlank="1" showInputMessage="1" showErrorMessage="1" prompt="Performance Tasks' Total Raw Scores" sqref="AC12:AC71 AC73:AC132" xr:uid="{D2DA6DFB-1E71-4BC5-B4FD-0BA16878C69C}"/>
    <dataValidation type="whole" operator="lessThanOrEqual" allowBlank="1" showInputMessage="1" showErrorMessage="1" error="INPUT NUMBER LESS THAN OR EQUAL THE HIGHEST POSSIBLE SCORE" prompt="Input Raw Score" sqref="AB65567:AB65667 AB131103:AB131203 AB196639:AB196739 AB262175:AB262275 AB327711:AB327811 AB393247:AB393347 AB458783:AB458883 AB524319:AB524419 AB589855:AB589955 AB655391:AB655491 AB720927:AB721027 AB786463:AB786563 AB851999:AB852099 AB917535:AB917635 AB983071:AB983171 KE12:KE71 KE73:KE132 KE65567:KE65667 KE131103:KE131203 KE196639:KE196739 KE262175:KE262275 KE327711:KE327811 KE393247:KE393347 KE458783:KE458883 KE524319:KE524419 KE589855:KE589955 KE655391:KE655491 KE720927:KE721027 KE786463:KE786563 KE851999:KE852099 KE917535:KE917635 KE983071:KE983171 UA12:UA71 UA73:UA132 UA65567:UA65667 UA131103:UA131203 UA196639:UA196739 UA262175:UA262275 UA327711:UA327811 UA393247:UA393347 UA458783:UA458883 UA524319:UA524419 UA589855:UA589955 UA655391:UA655491 UA720927:UA721027 UA786463:UA786563 UA851999:UA852099 UA917535:UA917635 UA983071:UA983171 ADW12:ADW71 ADW73:ADW132 ADW65567:ADW65667 ADW131103:ADW131203 ADW196639:ADW196739 ADW262175:ADW262275 ADW327711:ADW327811 ADW393247:ADW393347 ADW458783:ADW458883 ADW524319:ADW524419 ADW589855:ADW589955 ADW655391:ADW655491 ADW720927:ADW721027 ADW786463:ADW786563 ADW851999:ADW852099 ADW917535:ADW917635 ADW983071:ADW983171 ANS12:ANS71 ANS73:ANS132 ANS65567:ANS65667 ANS131103:ANS131203 ANS196639:ANS196739 ANS262175:ANS262275 ANS327711:ANS327811 ANS393247:ANS393347 ANS458783:ANS458883 ANS524319:ANS524419 ANS589855:ANS589955 ANS655391:ANS655491 ANS720927:ANS721027 ANS786463:ANS786563 ANS851999:ANS852099 ANS917535:ANS917635 ANS983071:ANS983171 AXO12:AXO71 AXO73:AXO132 AXO65567:AXO65667 AXO131103:AXO131203 AXO196639:AXO196739 AXO262175:AXO262275 AXO327711:AXO327811 AXO393247:AXO393347 AXO458783:AXO458883 AXO524319:AXO524419 AXO589855:AXO589955 AXO655391:AXO655491 AXO720927:AXO721027 AXO786463:AXO786563 AXO851999:AXO852099 AXO917535:AXO917635 AXO983071:AXO983171 BHK12:BHK71 BHK73:BHK132 BHK65567:BHK65667 BHK131103:BHK131203 BHK196639:BHK196739 BHK262175:BHK262275 BHK327711:BHK327811 BHK393247:BHK393347 BHK458783:BHK458883 BHK524319:BHK524419 BHK589855:BHK589955 BHK655391:BHK655491 BHK720927:BHK721027 BHK786463:BHK786563 BHK851999:BHK852099 BHK917535:BHK917635 BHK983071:BHK983171 BRG12:BRG71 BRG73:BRG132 BRG65567:BRG65667 BRG131103:BRG131203 BRG196639:BRG196739 BRG262175:BRG262275 BRG327711:BRG327811 BRG393247:BRG393347 BRG458783:BRG458883 BRG524319:BRG524419 BRG589855:BRG589955 BRG655391:BRG655491 BRG720927:BRG721027 BRG786463:BRG786563 BRG851999:BRG852099 BRG917535:BRG917635 BRG983071:BRG983171 CBC12:CBC71 CBC73:CBC132 CBC65567:CBC65667 CBC131103:CBC131203 CBC196639:CBC196739 CBC262175:CBC262275 CBC327711:CBC327811 CBC393247:CBC393347 CBC458783:CBC458883 CBC524319:CBC524419 CBC589855:CBC589955 CBC655391:CBC655491 CBC720927:CBC721027 CBC786463:CBC786563 CBC851999:CBC852099 CBC917535:CBC917635 CBC983071:CBC983171 CKY12:CKY71 CKY73:CKY132 CKY65567:CKY65667 CKY131103:CKY131203 CKY196639:CKY196739 CKY262175:CKY262275 CKY327711:CKY327811 CKY393247:CKY393347 CKY458783:CKY458883 CKY524319:CKY524419 CKY589855:CKY589955 CKY655391:CKY655491 CKY720927:CKY721027 CKY786463:CKY786563 CKY851999:CKY852099 CKY917535:CKY917635 CKY983071:CKY983171 CUU12:CUU71 CUU73:CUU132 CUU65567:CUU65667 CUU131103:CUU131203 CUU196639:CUU196739 CUU262175:CUU262275 CUU327711:CUU327811 CUU393247:CUU393347 CUU458783:CUU458883 CUU524319:CUU524419 CUU589855:CUU589955 CUU655391:CUU655491 CUU720927:CUU721027 CUU786463:CUU786563 CUU851999:CUU852099 CUU917535:CUU917635 CUU983071:CUU983171 DEQ12:DEQ71 DEQ73:DEQ132 DEQ65567:DEQ65667 DEQ131103:DEQ131203 DEQ196639:DEQ196739 DEQ262175:DEQ262275 DEQ327711:DEQ327811 DEQ393247:DEQ393347 DEQ458783:DEQ458883 DEQ524319:DEQ524419 DEQ589855:DEQ589955 DEQ655391:DEQ655491 DEQ720927:DEQ721027 DEQ786463:DEQ786563 DEQ851999:DEQ852099 DEQ917535:DEQ917635 DEQ983071:DEQ983171 DOM12:DOM71 DOM73:DOM132 DOM65567:DOM65667 DOM131103:DOM131203 DOM196639:DOM196739 DOM262175:DOM262275 DOM327711:DOM327811 DOM393247:DOM393347 DOM458783:DOM458883 DOM524319:DOM524419 DOM589855:DOM589955 DOM655391:DOM655491 DOM720927:DOM721027 DOM786463:DOM786563 DOM851999:DOM852099 DOM917535:DOM917635 DOM983071:DOM983171 DYI12:DYI71 DYI73:DYI132 DYI65567:DYI65667 DYI131103:DYI131203 DYI196639:DYI196739 DYI262175:DYI262275 DYI327711:DYI327811 DYI393247:DYI393347 DYI458783:DYI458883 DYI524319:DYI524419 DYI589855:DYI589955 DYI655391:DYI655491 DYI720927:DYI721027 DYI786463:DYI786563 DYI851999:DYI852099 DYI917535:DYI917635 DYI983071:DYI983171 EIE12:EIE71 EIE73:EIE132 EIE65567:EIE65667 EIE131103:EIE131203 EIE196639:EIE196739 EIE262175:EIE262275 EIE327711:EIE327811 EIE393247:EIE393347 EIE458783:EIE458883 EIE524319:EIE524419 EIE589855:EIE589955 EIE655391:EIE655491 EIE720927:EIE721027 EIE786463:EIE786563 EIE851999:EIE852099 EIE917535:EIE917635 EIE983071:EIE983171 ESA12:ESA71 ESA73:ESA132 ESA65567:ESA65667 ESA131103:ESA131203 ESA196639:ESA196739 ESA262175:ESA262275 ESA327711:ESA327811 ESA393247:ESA393347 ESA458783:ESA458883 ESA524319:ESA524419 ESA589855:ESA589955 ESA655391:ESA655491 ESA720927:ESA721027 ESA786463:ESA786563 ESA851999:ESA852099 ESA917535:ESA917635 ESA983071:ESA983171 FBW12:FBW71 FBW73:FBW132 FBW65567:FBW65667 FBW131103:FBW131203 FBW196639:FBW196739 FBW262175:FBW262275 FBW327711:FBW327811 FBW393247:FBW393347 FBW458783:FBW458883 FBW524319:FBW524419 FBW589855:FBW589955 FBW655391:FBW655491 FBW720927:FBW721027 FBW786463:FBW786563 FBW851999:FBW852099 FBW917535:FBW917635 FBW983071:FBW983171 FLS12:FLS71 FLS73:FLS132 FLS65567:FLS65667 FLS131103:FLS131203 FLS196639:FLS196739 FLS262175:FLS262275 FLS327711:FLS327811 FLS393247:FLS393347 FLS458783:FLS458883 FLS524319:FLS524419 FLS589855:FLS589955 FLS655391:FLS655491 FLS720927:FLS721027 FLS786463:FLS786563 FLS851999:FLS852099 FLS917535:FLS917635 FLS983071:FLS983171 FVO12:FVO71 FVO73:FVO132 FVO65567:FVO65667 FVO131103:FVO131203 FVO196639:FVO196739 FVO262175:FVO262275 FVO327711:FVO327811 FVO393247:FVO393347 FVO458783:FVO458883 FVO524319:FVO524419 FVO589855:FVO589955 FVO655391:FVO655491 FVO720927:FVO721027 FVO786463:FVO786563 FVO851999:FVO852099 FVO917535:FVO917635 FVO983071:FVO983171 GFK12:GFK71 GFK73:GFK132 GFK65567:GFK65667 GFK131103:GFK131203 GFK196639:GFK196739 GFK262175:GFK262275 GFK327711:GFK327811 GFK393247:GFK393347 GFK458783:GFK458883 GFK524319:GFK524419 GFK589855:GFK589955 GFK655391:GFK655491 GFK720927:GFK721027 GFK786463:GFK786563 GFK851999:GFK852099 GFK917535:GFK917635 GFK983071:GFK983171 GPG12:GPG71 GPG73:GPG132 GPG65567:GPG65667 GPG131103:GPG131203 GPG196639:GPG196739 GPG262175:GPG262275 GPG327711:GPG327811 GPG393247:GPG393347 GPG458783:GPG458883 GPG524319:GPG524419 GPG589855:GPG589955 GPG655391:GPG655491 GPG720927:GPG721027 GPG786463:GPG786563 GPG851999:GPG852099 GPG917535:GPG917635 GPG983071:GPG983171 GZC12:GZC71 GZC73:GZC132 GZC65567:GZC65667 GZC131103:GZC131203 GZC196639:GZC196739 GZC262175:GZC262275 GZC327711:GZC327811 GZC393247:GZC393347 GZC458783:GZC458883 GZC524319:GZC524419 GZC589855:GZC589955 GZC655391:GZC655491 GZC720927:GZC721027 GZC786463:GZC786563 GZC851999:GZC852099 GZC917535:GZC917635 GZC983071:GZC983171 HIY12:HIY71 HIY73:HIY132 HIY65567:HIY65667 HIY131103:HIY131203 HIY196639:HIY196739 HIY262175:HIY262275 HIY327711:HIY327811 HIY393247:HIY393347 HIY458783:HIY458883 HIY524319:HIY524419 HIY589855:HIY589955 HIY655391:HIY655491 HIY720927:HIY721027 HIY786463:HIY786563 HIY851999:HIY852099 HIY917535:HIY917635 HIY983071:HIY983171 HSU12:HSU71 HSU73:HSU132 HSU65567:HSU65667 HSU131103:HSU131203 HSU196639:HSU196739 HSU262175:HSU262275 HSU327711:HSU327811 HSU393247:HSU393347 HSU458783:HSU458883 HSU524319:HSU524419 HSU589855:HSU589955 HSU655391:HSU655491 HSU720927:HSU721027 HSU786463:HSU786563 HSU851999:HSU852099 HSU917535:HSU917635 HSU983071:HSU983171 ICQ12:ICQ71 ICQ73:ICQ132 ICQ65567:ICQ65667 ICQ131103:ICQ131203 ICQ196639:ICQ196739 ICQ262175:ICQ262275 ICQ327711:ICQ327811 ICQ393247:ICQ393347 ICQ458783:ICQ458883 ICQ524319:ICQ524419 ICQ589855:ICQ589955 ICQ655391:ICQ655491 ICQ720927:ICQ721027 ICQ786463:ICQ786563 ICQ851999:ICQ852099 ICQ917535:ICQ917635 ICQ983071:ICQ983171 IMM12:IMM71 IMM73:IMM132 IMM65567:IMM65667 IMM131103:IMM131203 IMM196639:IMM196739 IMM262175:IMM262275 IMM327711:IMM327811 IMM393247:IMM393347 IMM458783:IMM458883 IMM524319:IMM524419 IMM589855:IMM589955 IMM655391:IMM655491 IMM720927:IMM721027 IMM786463:IMM786563 IMM851999:IMM852099 IMM917535:IMM917635 IMM983071:IMM983171 IWI12:IWI71 IWI73:IWI132 IWI65567:IWI65667 IWI131103:IWI131203 IWI196639:IWI196739 IWI262175:IWI262275 IWI327711:IWI327811 IWI393247:IWI393347 IWI458783:IWI458883 IWI524319:IWI524419 IWI589855:IWI589955 IWI655391:IWI655491 IWI720927:IWI721027 IWI786463:IWI786563 IWI851999:IWI852099 IWI917535:IWI917635 IWI983071:IWI983171 JGE12:JGE71 JGE73:JGE132 JGE65567:JGE65667 JGE131103:JGE131203 JGE196639:JGE196739 JGE262175:JGE262275 JGE327711:JGE327811 JGE393247:JGE393347 JGE458783:JGE458883 JGE524319:JGE524419 JGE589855:JGE589955 JGE655391:JGE655491 JGE720927:JGE721027 JGE786463:JGE786563 JGE851999:JGE852099 JGE917535:JGE917635 JGE983071:JGE983171 JQA12:JQA71 JQA73:JQA132 JQA65567:JQA65667 JQA131103:JQA131203 JQA196639:JQA196739 JQA262175:JQA262275 JQA327711:JQA327811 JQA393247:JQA393347 JQA458783:JQA458883 JQA524319:JQA524419 JQA589855:JQA589955 JQA655391:JQA655491 JQA720927:JQA721027 JQA786463:JQA786563 JQA851999:JQA852099 JQA917535:JQA917635 JQA983071:JQA983171 JZW12:JZW71 JZW73:JZW132 JZW65567:JZW65667 JZW131103:JZW131203 JZW196639:JZW196739 JZW262175:JZW262275 JZW327711:JZW327811 JZW393247:JZW393347 JZW458783:JZW458883 JZW524319:JZW524419 JZW589855:JZW589955 JZW655391:JZW655491 JZW720927:JZW721027 JZW786463:JZW786563 JZW851999:JZW852099 JZW917535:JZW917635 JZW983071:JZW983171 KJS12:KJS71 KJS73:KJS132 KJS65567:KJS65667 KJS131103:KJS131203 KJS196639:KJS196739 KJS262175:KJS262275 KJS327711:KJS327811 KJS393247:KJS393347 KJS458783:KJS458883 KJS524319:KJS524419 KJS589855:KJS589955 KJS655391:KJS655491 KJS720927:KJS721027 KJS786463:KJS786563 KJS851999:KJS852099 KJS917535:KJS917635 KJS983071:KJS983171 KTO12:KTO71 KTO73:KTO132 KTO65567:KTO65667 KTO131103:KTO131203 KTO196639:KTO196739 KTO262175:KTO262275 KTO327711:KTO327811 KTO393247:KTO393347 KTO458783:KTO458883 KTO524319:KTO524419 KTO589855:KTO589955 KTO655391:KTO655491 KTO720927:KTO721027 KTO786463:KTO786563 KTO851999:KTO852099 KTO917535:KTO917635 KTO983071:KTO983171 LDK12:LDK71 LDK73:LDK132 LDK65567:LDK65667 LDK131103:LDK131203 LDK196639:LDK196739 LDK262175:LDK262275 LDK327711:LDK327811 LDK393247:LDK393347 LDK458783:LDK458883 LDK524319:LDK524419 LDK589855:LDK589955 LDK655391:LDK655491 LDK720927:LDK721027 LDK786463:LDK786563 LDK851999:LDK852099 LDK917535:LDK917635 LDK983071:LDK983171 LNG12:LNG71 LNG73:LNG132 LNG65567:LNG65667 LNG131103:LNG131203 LNG196639:LNG196739 LNG262175:LNG262275 LNG327711:LNG327811 LNG393247:LNG393347 LNG458783:LNG458883 LNG524319:LNG524419 LNG589855:LNG589955 LNG655391:LNG655491 LNG720927:LNG721027 LNG786463:LNG786563 LNG851999:LNG852099 LNG917535:LNG917635 LNG983071:LNG983171 LXC12:LXC71 LXC73:LXC132 LXC65567:LXC65667 LXC131103:LXC131203 LXC196639:LXC196739 LXC262175:LXC262275 LXC327711:LXC327811 LXC393247:LXC393347 LXC458783:LXC458883 LXC524319:LXC524419 LXC589855:LXC589955 LXC655391:LXC655491 LXC720927:LXC721027 LXC786463:LXC786563 LXC851999:LXC852099 LXC917535:LXC917635 LXC983071:LXC983171 MGY12:MGY71 MGY73:MGY132 MGY65567:MGY65667 MGY131103:MGY131203 MGY196639:MGY196739 MGY262175:MGY262275 MGY327711:MGY327811 MGY393247:MGY393347 MGY458783:MGY458883 MGY524319:MGY524419 MGY589855:MGY589955 MGY655391:MGY655491 MGY720927:MGY721027 MGY786463:MGY786563 MGY851999:MGY852099 MGY917535:MGY917635 MGY983071:MGY983171 MQU12:MQU71 MQU73:MQU132 MQU65567:MQU65667 MQU131103:MQU131203 MQU196639:MQU196739 MQU262175:MQU262275 MQU327711:MQU327811 MQU393247:MQU393347 MQU458783:MQU458883 MQU524319:MQU524419 MQU589855:MQU589955 MQU655391:MQU655491 MQU720927:MQU721027 MQU786463:MQU786563 MQU851999:MQU852099 MQU917535:MQU917635 MQU983071:MQU983171 NAQ12:NAQ71 NAQ73:NAQ132 NAQ65567:NAQ65667 NAQ131103:NAQ131203 NAQ196639:NAQ196739 NAQ262175:NAQ262275 NAQ327711:NAQ327811 NAQ393247:NAQ393347 NAQ458783:NAQ458883 NAQ524319:NAQ524419 NAQ589855:NAQ589955 NAQ655391:NAQ655491 NAQ720927:NAQ721027 NAQ786463:NAQ786563 NAQ851999:NAQ852099 NAQ917535:NAQ917635 NAQ983071:NAQ983171 NKM12:NKM71 NKM73:NKM132 NKM65567:NKM65667 NKM131103:NKM131203 NKM196639:NKM196739 NKM262175:NKM262275 NKM327711:NKM327811 NKM393247:NKM393347 NKM458783:NKM458883 NKM524319:NKM524419 NKM589855:NKM589955 NKM655391:NKM655491 NKM720927:NKM721027 NKM786463:NKM786563 NKM851999:NKM852099 NKM917535:NKM917635 NKM983071:NKM983171 NUI12:NUI71 NUI73:NUI132 NUI65567:NUI65667 NUI131103:NUI131203 NUI196639:NUI196739 NUI262175:NUI262275 NUI327711:NUI327811 NUI393247:NUI393347 NUI458783:NUI458883 NUI524319:NUI524419 NUI589855:NUI589955 NUI655391:NUI655491 NUI720927:NUI721027 NUI786463:NUI786563 NUI851999:NUI852099 NUI917535:NUI917635 NUI983071:NUI983171 OEE12:OEE71 OEE73:OEE132 OEE65567:OEE65667 OEE131103:OEE131203 OEE196639:OEE196739 OEE262175:OEE262275 OEE327711:OEE327811 OEE393247:OEE393347 OEE458783:OEE458883 OEE524319:OEE524419 OEE589855:OEE589955 OEE655391:OEE655491 OEE720927:OEE721027 OEE786463:OEE786563 OEE851999:OEE852099 OEE917535:OEE917635 OEE983071:OEE983171 OOA12:OOA71 OOA73:OOA132 OOA65567:OOA65667 OOA131103:OOA131203 OOA196639:OOA196739 OOA262175:OOA262275 OOA327711:OOA327811 OOA393247:OOA393347 OOA458783:OOA458883 OOA524319:OOA524419 OOA589855:OOA589955 OOA655391:OOA655491 OOA720927:OOA721027 OOA786463:OOA786563 OOA851999:OOA852099 OOA917535:OOA917635 OOA983071:OOA983171 OXW12:OXW71 OXW73:OXW132 OXW65567:OXW65667 OXW131103:OXW131203 OXW196639:OXW196739 OXW262175:OXW262275 OXW327711:OXW327811 OXW393247:OXW393347 OXW458783:OXW458883 OXW524319:OXW524419 OXW589855:OXW589955 OXW655391:OXW655491 OXW720927:OXW721027 OXW786463:OXW786563 OXW851999:OXW852099 OXW917535:OXW917635 OXW983071:OXW983171 PHS12:PHS71 PHS73:PHS132 PHS65567:PHS65667 PHS131103:PHS131203 PHS196639:PHS196739 PHS262175:PHS262275 PHS327711:PHS327811 PHS393247:PHS393347 PHS458783:PHS458883 PHS524319:PHS524419 PHS589855:PHS589955 PHS655391:PHS655491 PHS720927:PHS721027 PHS786463:PHS786563 PHS851999:PHS852099 PHS917535:PHS917635 PHS983071:PHS983171 PRO12:PRO71 PRO73:PRO132 PRO65567:PRO65667 PRO131103:PRO131203 PRO196639:PRO196739 PRO262175:PRO262275 PRO327711:PRO327811 PRO393247:PRO393347 PRO458783:PRO458883 PRO524319:PRO524419 PRO589855:PRO589955 PRO655391:PRO655491 PRO720927:PRO721027 PRO786463:PRO786563 PRO851999:PRO852099 PRO917535:PRO917635 PRO983071:PRO983171 QBK12:QBK71 QBK73:QBK132 QBK65567:QBK65667 QBK131103:QBK131203 QBK196639:QBK196739 QBK262175:QBK262275 QBK327711:QBK327811 QBK393247:QBK393347 QBK458783:QBK458883 QBK524319:QBK524419 QBK589855:QBK589955 QBK655391:QBK655491 QBK720927:QBK721027 QBK786463:QBK786563 QBK851999:QBK852099 QBK917535:QBK917635 QBK983071:QBK983171 QLG12:QLG71 QLG73:QLG132 QLG65567:QLG65667 QLG131103:QLG131203 QLG196639:QLG196739 QLG262175:QLG262275 QLG327711:QLG327811 QLG393247:QLG393347 QLG458783:QLG458883 QLG524319:QLG524419 QLG589855:QLG589955 QLG655391:QLG655491 QLG720927:QLG721027 QLG786463:QLG786563 QLG851999:QLG852099 QLG917535:QLG917635 QLG983071:QLG983171 QVC12:QVC71 QVC73:QVC132 QVC65567:QVC65667 QVC131103:QVC131203 QVC196639:QVC196739 QVC262175:QVC262275 QVC327711:QVC327811 QVC393247:QVC393347 QVC458783:QVC458883 QVC524319:QVC524419 QVC589855:QVC589955 QVC655391:QVC655491 QVC720927:QVC721027 QVC786463:QVC786563 QVC851999:QVC852099 QVC917535:QVC917635 QVC983071:QVC983171 REY12:REY71 REY73:REY132 REY65567:REY65667 REY131103:REY131203 REY196639:REY196739 REY262175:REY262275 REY327711:REY327811 REY393247:REY393347 REY458783:REY458883 REY524319:REY524419 REY589855:REY589955 REY655391:REY655491 REY720927:REY721027 REY786463:REY786563 REY851999:REY852099 REY917535:REY917635 REY983071:REY983171 ROU12:ROU71 ROU73:ROU132 ROU65567:ROU65667 ROU131103:ROU131203 ROU196639:ROU196739 ROU262175:ROU262275 ROU327711:ROU327811 ROU393247:ROU393347 ROU458783:ROU458883 ROU524319:ROU524419 ROU589855:ROU589955 ROU655391:ROU655491 ROU720927:ROU721027 ROU786463:ROU786563 ROU851999:ROU852099 ROU917535:ROU917635 ROU983071:ROU983171 RYQ12:RYQ71 RYQ73:RYQ132 RYQ65567:RYQ65667 RYQ131103:RYQ131203 RYQ196639:RYQ196739 RYQ262175:RYQ262275 RYQ327711:RYQ327811 RYQ393247:RYQ393347 RYQ458783:RYQ458883 RYQ524319:RYQ524419 RYQ589855:RYQ589955 RYQ655391:RYQ655491 RYQ720927:RYQ721027 RYQ786463:RYQ786563 RYQ851999:RYQ852099 RYQ917535:RYQ917635 RYQ983071:RYQ983171 SIM12:SIM71 SIM73:SIM132 SIM65567:SIM65667 SIM131103:SIM131203 SIM196639:SIM196739 SIM262175:SIM262275 SIM327711:SIM327811 SIM393247:SIM393347 SIM458783:SIM458883 SIM524319:SIM524419 SIM589855:SIM589955 SIM655391:SIM655491 SIM720927:SIM721027 SIM786463:SIM786563 SIM851999:SIM852099 SIM917535:SIM917635 SIM983071:SIM983171 SSI12:SSI71 SSI73:SSI132 SSI65567:SSI65667 SSI131103:SSI131203 SSI196639:SSI196739 SSI262175:SSI262275 SSI327711:SSI327811 SSI393247:SSI393347 SSI458783:SSI458883 SSI524319:SSI524419 SSI589855:SSI589955 SSI655391:SSI655491 SSI720927:SSI721027 SSI786463:SSI786563 SSI851999:SSI852099 SSI917535:SSI917635 SSI983071:SSI983171 TCE12:TCE71 TCE73:TCE132 TCE65567:TCE65667 TCE131103:TCE131203 TCE196639:TCE196739 TCE262175:TCE262275 TCE327711:TCE327811 TCE393247:TCE393347 TCE458783:TCE458883 TCE524319:TCE524419 TCE589855:TCE589955 TCE655391:TCE655491 TCE720927:TCE721027 TCE786463:TCE786563 TCE851999:TCE852099 TCE917535:TCE917635 TCE983071:TCE983171 TMA12:TMA71 TMA73:TMA132 TMA65567:TMA65667 TMA131103:TMA131203 TMA196639:TMA196739 TMA262175:TMA262275 TMA327711:TMA327811 TMA393247:TMA393347 TMA458783:TMA458883 TMA524319:TMA524419 TMA589855:TMA589955 TMA655391:TMA655491 TMA720927:TMA721027 TMA786463:TMA786563 TMA851999:TMA852099 TMA917535:TMA917635 TMA983071:TMA983171 TVW12:TVW71 TVW73:TVW132 TVW65567:TVW65667 TVW131103:TVW131203 TVW196639:TVW196739 TVW262175:TVW262275 TVW327711:TVW327811 TVW393247:TVW393347 TVW458783:TVW458883 TVW524319:TVW524419 TVW589855:TVW589955 TVW655391:TVW655491 TVW720927:TVW721027 TVW786463:TVW786563 TVW851999:TVW852099 TVW917535:TVW917635 TVW983071:TVW983171 UFS12:UFS71 UFS73:UFS132 UFS65567:UFS65667 UFS131103:UFS131203 UFS196639:UFS196739 UFS262175:UFS262275 UFS327711:UFS327811 UFS393247:UFS393347 UFS458783:UFS458883 UFS524319:UFS524419 UFS589855:UFS589955 UFS655391:UFS655491 UFS720927:UFS721027 UFS786463:UFS786563 UFS851999:UFS852099 UFS917535:UFS917635 UFS983071:UFS983171 UPO12:UPO71 UPO73:UPO132 UPO65567:UPO65667 UPO131103:UPO131203 UPO196639:UPO196739 UPO262175:UPO262275 UPO327711:UPO327811 UPO393247:UPO393347 UPO458783:UPO458883 UPO524319:UPO524419 UPO589855:UPO589955 UPO655391:UPO655491 UPO720927:UPO721027 UPO786463:UPO786563 UPO851999:UPO852099 UPO917535:UPO917635 UPO983071:UPO983171 UZK12:UZK71 UZK73:UZK132 UZK65567:UZK65667 UZK131103:UZK131203 UZK196639:UZK196739 UZK262175:UZK262275 UZK327711:UZK327811 UZK393247:UZK393347 UZK458783:UZK458883 UZK524319:UZK524419 UZK589855:UZK589955 UZK655391:UZK655491 UZK720927:UZK721027 UZK786463:UZK786563 UZK851999:UZK852099 UZK917535:UZK917635 UZK983071:UZK983171 VJG12:VJG71 VJG73:VJG132 VJG65567:VJG65667 VJG131103:VJG131203 VJG196639:VJG196739 VJG262175:VJG262275 VJG327711:VJG327811 VJG393247:VJG393347 VJG458783:VJG458883 VJG524319:VJG524419 VJG589855:VJG589955 VJG655391:VJG655491 VJG720927:VJG721027 VJG786463:VJG786563 VJG851999:VJG852099 VJG917535:VJG917635 VJG983071:VJG983171 VTC12:VTC71 VTC73:VTC132 VTC65567:VTC65667 VTC131103:VTC131203 VTC196639:VTC196739 VTC262175:VTC262275 VTC327711:VTC327811 VTC393247:VTC393347 VTC458783:VTC458883 VTC524319:VTC524419 VTC589855:VTC589955 VTC655391:VTC655491 VTC720927:VTC721027 VTC786463:VTC786563 VTC851999:VTC852099 VTC917535:VTC917635 VTC983071:VTC983171 WCY12:WCY71 WCY73:WCY132 WCY65567:WCY65667 WCY131103:WCY131203 WCY196639:WCY196739 WCY262175:WCY262275 WCY327711:WCY327811 WCY393247:WCY393347 WCY458783:WCY458883 WCY524319:WCY524419 WCY589855:WCY589955 WCY655391:WCY655491 WCY720927:WCY721027 WCY786463:WCY786563 WCY851999:WCY852099 WCY917535:WCY917635 WCY983071:WCY983171 WMU12:WMU71 WMU73:WMU132 WMU65567:WMU65667 WMU131103:WMU131203 WMU196639:WMU196739 WMU262175:WMU262275 WMU327711:WMU327811 WMU393247:WMU393347 WMU458783:WMU458883 WMU524319:WMU524419 WMU589855:WMU589955 WMU655391:WMU655491 WMU720927:WMU721027 WMU786463:WMU786563 WMU851999:WMU852099 WMU917535:WMU917635 WMU983071:WMU983171 WWQ12:WWQ71 WWQ73:WWQ132 WWQ65567:WWQ65667 WWQ131103:WWQ131203 WWQ196639:WWQ196739 WWQ262175:WWQ262275 WWQ327711:WWQ327811 WWQ393247:WWQ393347 WWQ458783:WWQ458883 WWQ524319:WWQ524419 WWQ589855:WWQ589955 WWQ655391:WWQ655491 WWQ720927:WWQ721027 WWQ786463:WWQ786563 WWQ851999:WWQ852099 WWQ917535:WWQ917635 WWQ983071:WWQ983171" xr:uid="{82001CA3-7F03-44BC-8C16-2349923FED97}">
      <formula1>$AB$10</formula1>
    </dataValidation>
    <dataValidation type="whole" operator="lessThanOrEqual" allowBlank="1" showInputMessage="1" showErrorMessage="1" error="INPUT NUMBER LESS THAN OR EQUAL THE HIGHEST POSSIBLE SCORE" prompt="Input Raw Score" sqref="AA65567:AA65667 AA131103:AA131203 AA196639:AA196739 AA262175:AA262275 AA327711:AA327811 AA393247:AA393347 AA458783:AA458883 AA524319:AA524419 AA589855:AA589955 AA655391:AA655491 AA720927:AA721027 AA786463:AA786563 AA851999:AA852099 AA917535:AA917635 AA983071:AA983171 KD12:KD71 KD73:KD132 KD65567:KD65667 KD131103:KD131203 KD196639:KD196739 KD262175:KD262275 KD327711:KD327811 KD393247:KD393347 KD458783:KD458883 KD524319:KD524419 KD589855:KD589955 KD655391:KD655491 KD720927:KD721027 KD786463:KD786563 KD851999:KD852099 KD917535:KD917635 KD983071:KD983171 TZ12:TZ71 TZ73:TZ132 TZ65567:TZ65667 TZ131103:TZ131203 TZ196639:TZ196739 TZ262175:TZ262275 TZ327711:TZ327811 TZ393247:TZ393347 TZ458783:TZ458883 TZ524319:TZ524419 TZ589855:TZ589955 TZ655391:TZ655491 TZ720927:TZ721027 TZ786463:TZ786563 TZ851999:TZ852099 TZ917535:TZ917635 TZ983071:TZ983171 ADV12:ADV71 ADV73:ADV132 ADV65567:ADV65667 ADV131103:ADV131203 ADV196639:ADV196739 ADV262175:ADV262275 ADV327711:ADV327811 ADV393247:ADV393347 ADV458783:ADV458883 ADV524319:ADV524419 ADV589855:ADV589955 ADV655391:ADV655491 ADV720927:ADV721027 ADV786463:ADV786563 ADV851999:ADV852099 ADV917535:ADV917635 ADV983071:ADV983171 ANR12:ANR71 ANR73:ANR132 ANR65567:ANR65667 ANR131103:ANR131203 ANR196639:ANR196739 ANR262175:ANR262275 ANR327711:ANR327811 ANR393247:ANR393347 ANR458783:ANR458883 ANR524319:ANR524419 ANR589855:ANR589955 ANR655391:ANR655491 ANR720927:ANR721027 ANR786463:ANR786563 ANR851999:ANR852099 ANR917535:ANR917635 ANR983071:ANR983171 AXN12:AXN71 AXN73:AXN132 AXN65567:AXN65667 AXN131103:AXN131203 AXN196639:AXN196739 AXN262175:AXN262275 AXN327711:AXN327811 AXN393247:AXN393347 AXN458783:AXN458883 AXN524319:AXN524419 AXN589855:AXN589955 AXN655391:AXN655491 AXN720927:AXN721027 AXN786463:AXN786563 AXN851999:AXN852099 AXN917535:AXN917635 AXN983071:AXN983171 BHJ12:BHJ71 BHJ73:BHJ132 BHJ65567:BHJ65667 BHJ131103:BHJ131203 BHJ196639:BHJ196739 BHJ262175:BHJ262275 BHJ327711:BHJ327811 BHJ393247:BHJ393347 BHJ458783:BHJ458883 BHJ524319:BHJ524419 BHJ589855:BHJ589955 BHJ655391:BHJ655491 BHJ720927:BHJ721027 BHJ786463:BHJ786563 BHJ851999:BHJ852099 BHJ917535:BHJ917635 BHJ983071:BHJ983171 BRF12:BRF71 BRF73:BRF132 BRF65567:BRF65667 BRF131103:BRF131203 BRF196639:BRF196739 BRF262175:BRF262275 BRF327711:BRF327811 BRF393247:BRF393347 BRF458783:BRF458883 BRF524319:BRF524419 BRF589855:BRF589955 BRF655391:BRF655491 BRF720927:BRF721027 BRF786463:BRF786563 BRF851999:BRF852099 BRF917535:BRF917635 BRF983071:BRF983171 CBB12:CBB71 CBB73:CBB132 CBB65567:CBB65667 CBB131103:CBB131203 CBB196639:CBB196739 CBB262175:CBB262275 CBB327711:CBB327811 CBB393247:CBB393347 CBB458783:CBB458883 CBB524319:CBB524419 CBB589855:CBB589955 CBB655391:CBB655491 CBB720927:CBB721027 CBB786463:CBB786563 CBB851999:CBB852099 CBB917535:CBB917635 CBB983071:CBB983171 CKX12:CKX71 CKX73:CKX132 CKX65567:CKX65667 CKX131103:CKX131203 CKX196639:CKX196739 CKX262175:CKX262275 CKX327711:CKX327811 CKX393247:CKX393347 CKX458783:CKX458883 CKX524319:CKX524419 CKX589855:CKX589955 CKX655391:CKX655491 CKX720927:CKX721027 CKX786463:CKX786563 CKX851999:CKX852099 CKX917535:CKX917635 CKX983071:CKX983171 CUT12:CUT71 CUT73:CUT132 CUT65567:CUT65667 CUT131103:CUT131203 CUT196639:CUT196739 CUT262175:CUT262275 CUT327711:CUT327811 CUT393247:CUT393347 CUT458783:CUT458883 CUT524319:CUT524419 CUT589855:CUT589955 CUT655391:CUT655491 CUT720927:CUT721027 CUT786463:CUT786563 CUT851999:CUT852099 CUT917535:CUT917635 CUT983071:CUT983171 DEP12:DEP71 DEP73:DEP132 DEP65567:DEP65667 DEP131103:DEP131203 DEP196639:DEP196739 DEP262175:DEP262275 DEP327711:DEP327811 DEP393247:DEP393347 DEP458783:DEP458883 DEP524319:DEP524419 DEP589855:DEP589955 DEP655391:DEP655491 DEP720927:DEP721027 DEP786463:DEP786563 DEP851999:DEP852099 DEP917535:DEP917635 DEP983071:DEP983171 DOL12:DOL71 DOL73:DOL132 DOL65567:DOL65667 DOL131103:DOL131203 DOL196639:DOL196739 DOL262175:DOL262275 DOL327711:DOL327811 DOL393247:DOL393347 DOL458783:DOL458883 DOL524319:DOL524419 DOL589855:DOL589955 DOL655391:DOL655491 DOL720927:DOL721027 DOL786463:DOL786563 DOL851999:DOL852099 DOL917535:DOL917635 DOL983071:DOL983171 DYH12:DYH71 DYH73:DYH132 DYH65567:DYH65667 DYH131103:DYH131203 DYH196639:DYH196739 DYH262175:DYH262275 DYH327711:DYH327811 DYH393247:DYH393347 DYH458783:DYH458883 DYH524319:DYH524419 DYH589855:DYH589955 DYH655391:DYH655491 DYH720927:DYH721027 DYH786463:DYH786563 DYH851999:DYH852099 DYH917535:DYH917635 DYH983071:DYH983171 EID12:EID71 EID73:EID132 EID65567:EID65667 EID131103:EID131203 EID196639:EID196739 EID262175:EID262275 EID327711:EID327811 EID393247:EID393347 EID458783:EID458883 EID524319:EID524419 EID589855:EID589955 EID655391:EID655491 EID720927:EID721027 EID786463:EID786563 EID851999:EID852099 EID917535:EID917635 EID983071:EID983171 ERZ12:ERZ71 ERZ73:ERZ132 ERZ65567:ERZ65667 ERZ131103:ERZ131203 ERZ196639:ERZ196739 ERZ262175:ERZ262275 ERZ327711:ERZ327811 ERZ393247:ERZ393347 ERZ458783:ERZ458883 ERZ524319:ERZ524419 ERZ589855:ERZ589955 ERZ655391:ERZ655491 ERZ720927:ERZ721027 ERZ786463:ERZ786563 ERZ851999:ERZ852099 ERZ917535:ERZ917635 ERZ983071:ERZ983171 FBV12:FBV71 FBV73:FBV132 FBV65567:FBV65667 FBV131103:FBV131203 FBV196639:FBV196739 FBV262175:FBV262275 FBV327711:FBV327811 FBV393247:FBV393347 FBV458783:FBV458883 FBV524319:FBV524419 FBV589855:FBV589955 FBV655391:FBV655491 FBV720927:FBV721027 FBV786463:FBV786563 FBV851999:FBV852099 FBV917535:FBV917635 FBV983071:FBV983171 FLR12:FLR71 FLR73:FLR132 FLR65567:FLR65667 FLR131103:FLR131203 FLR196639:FLR196739 FLR262175:FLR262275 FLR327711:FLR327811 FLR393247:FLR393347 FLR458783:FLR458883 FLR524319:FLR524419 FLR589855:FLR589955 FLR655391:FLR655491 FLR720927:FLR721027 FLR786463:FLR786563 FLR851999:FLR852099 FLR917535:FLR917635 FLR983071:FLR983171 FVN12:FVN71 FVN73:FVN132 FVN65567:FVN65667 FVN131103:FVN131203 FVN196639:FVN196739 FVN262175:FVN262275 FVN327711:FVN327811 FVN393247:FVN393347 FVN458783:FVN458883 FVN524319:FVN524419 FVN589855:FVN589955 FVN655391:FVN655491 FVN720927:FVN721027 FVN786463:FVN786563 FVN851999:FVN852099 FVN917535:FVN917635 FVN983071:FVN983171 GFJ12:GFJ71 GFJ73:GFJ132 GFJ65567:GFJ65667 GFJ131103:GFJ131203 GFJ196639:GFJ196739 GFJ262175:GFJ262275 GFJ327711:GFJ327811 GFJ393247:GFJ393347 GFJ458783:GFJ458883 GFJ524319:GFJ524419 GFJ589855:GFJ589955 GFJ655391:GFJ655491 GFJ720927:GFJ721027 GFJ786463:GFJ786563 GFJ851999:GFJ852099 GFJ917535:GFJ917635 GFJ983071:GFJ983171 GPF12:GPF71 GPF73:GPF132 GPF65567:GPF65667 GPF131103:GPF131203 GPF196639:GPF196739 GPF262175:GPF262275 GPF327711:GPF327811 GPF393247:GPF393347 GPF458783:GPF458883 GPF524319:GPF524419 GPF589855:GPF589955 GPF655391:GPF655491 GPF720927:GPF721027 GPF786463:GPF786563 GPF851999:GPF852099 GPF917535:GPF917635 GPF983071:GPF983171 GZB12:GZB71 GZB73:GZB132 GZB65567:GZB65667 GZB131103:GZB131203 GZB196639:GZB196739 GZB262175:GZB262275 GZB327711:GZB327811 GZB393247:GZB393347 GZB458783:GZB458883 GZB524319:GZB524419 GZB589855:GZB589955 GZB655391:GZB655491 GZB720927:GZB721027 GZB786463:GZB786563 GZB851999:GZB852099 GZB917535:GZB917635 GZB983071:GZB983171 HIX12:HIX71 HIX73:HIX132 HIX65567:HIX65667 HIX131103:HIX131203 HIX196639:HIX196739 HIX262175:HIX262275 HIX327711:HIX327811 HIX393247:HIX393347 HIX458783:HIX458883 HIX524319:HIX524419 HIX589855:HIX589955 HIX655391:HIX655491 HIX720927:HIX721027 HIX786463:HIX786563 HIX851999:HIX852099 HIX917535:HIX917635 HIX983071:HIX983171 HST12:HST71 HST73:HST132 HST65567:HST65667 HST131103:HST131203 HST196639:HST196739 HST262175:HST262275 HST327711:HST327811 HST393247:HST393347 HST458783:HST458883 HST524319:HST524419 HST589855:HST589955 HST655391:HST655491 HST720927:HST721027 HST786463:HST786563 HST851999:HST852099 HST917535:HST917635 HST983071:HST983171 ICP12:ICP71 ICP73:ICP132 ICP65567:ICP65667 ICP131103:ICP131203 ICP196639:ICP196739 ICP262175:ICP262275 ICP327711:ICP327811 ICP393247:ICP393347 ICP458783:ICP458883 ICP524319:ICP524419 ICP589855:ICP589955 ICP655391:ICP655491 ICP720927:ICP721027 ICP786463:ICP786563 ICP851999:ICP852099 ICP917535:ICP917635 ICP983071:ICP983171 IML12:IML71 IML73:IML132 IML65567:IML65667 IML131103:IML131203 IML196639:IML196739 IML262175:IML262275 IML327711:IML327811 IML393247:IML393347 IML458783:IML458883 IML524319:IML524419 IML589855:IML589955 IML655391:IML655491 IML720927:IML721027 IML786463:IML786563 IML851999:IML852099 IML917535:IML917635 IML983071:IML983171 IWH12:IWH71 IWH73:IWH132 IWH65567:IWH65667 IWH131103:IWH131203 IWH196639:IWH196739 IWH262175:IWH262275 IWH327711:IWH327811 IWH393247:IWH393347 IWH458783:IWH458883 IWH524319:IWH524419 IWH589855:IWH589955 IWH655391:IWH655491 IWH720927:IWH721027 IWH786463:IWH786563 IWH851999:IWH852099 IWH917535:IWH917635 IWH983071:IWH983171 JGD12:JGD71 JGD73:JGD132 JGD65567:JGD65667 JGD131103:JGD131203 JGD196639:JGD196739 JGD262175:JGD262275 JGD327711:JGD327811 JGD393247:JGD393347 JGD458783:JGD458883 JGD524319:JGD524419 JGD589855:JGD589955 JGD655391:JGD655491 JGD720927:JGD721027 JGD786463:JGD786563 JGD851999:JGD852099 JGD917535:JGD917635 JGD983071:JGD983171 JPZ12:JPZ71 JPZ73:JPZ132 JPZ65567:JPZ65667 JPZ131103:JPZ131203 JPZ196639:JPZ196739 JPZ262175:JPZ262275 JPZ327711:JPZ327811 JPZ393247:JPZ393347 JPZ458783:JPZ458883 JPZ524319:JPZ524419 JPZ589855:JPZ589955 JPZ655391:JPZ655491 JPZ720927:JPZ721027 JPZ786463:JPZ786563 JPZ851999:JPZ852099 JPZ917535:JPZ917635 JPZ983071:JPZ983171 JZV12:JZV71 JZV73:JZV132 JZV65567:JZV65667 JZV131103:JZV131203 JZV196639:JZV196739 JZV262175:JZV262275 JZV327711:JZV327811 JZV393247:JZV393347 JZV458783:JZV458883 JZV524319:JZV524419 JZV589855:JZV589955 JZV655391:JZV655491 JZV720927:JZV721027 JZV786463:JZV786563 JZV851999:JZV852099 JZV917535:JZV917635 JZV983071:JZV983171 KJR12:KJR71 KJR73:KJR132 KJR65567:KJR65667 KJR131103:KJR131203 KJR196639:KJR196739 KJR262175:KJR262275 KJR327711:KJR327811 KJR393247:KJR393347 KJR458783:KJR458883 KJR524319:KJR524419 KJR589855:KJR589955 KJR655391:KJR655491 KJR720927:KJR721027 KJR786463:KJR786563 KJR851999:KJR852099 KJR917535:KJR917635 KJR983071:KJR983171 KTN12:KTN71 KTN73:KTN132 KTN65567:KTN65667 KTN131103:KTN131203 KTN196639:KTN196739 KTN262175:KTN262275 KTN327711:KTN327811 KTN393247:KTN393347 KTN458783:KTN458883 KTN524319:KTN524419 KTN589855:KTN589955 KTN655391:KTN655491 KTN720927:KTN721027 KTN786463:KTN786563 KTN851999:KTN852099 KTN917535:KTN917635 KTN983071:KTN983171 LDJ12:LDJ71 LDJ73:LDJ132 LDJ65567:LDJ65667 LDJ131103:LDJ131203 LDJ196639:LDJ196739 LDJ262175:LDJ262275 LDJ327711:LDJ327811 LDJ393247:LDJ393347 LDJ458783:LDJ458883 LDJ524319:LDJ524419 LDJ589855:LDJ589955 LDJ655391:LDJ655491 LDJ720927:LDJ721027 LDJ786463:LDJ786563 LDJ851999:LDJ852099 LDJ917535:LDJ917635 LDJ983071:LDJ983171 LNF12:LNF71 LNF73:LNF132 LNF65567:LNF65667 LNF131103:LNF131203 LNF196639:LNF196739 LNF262175:LNF262275 LNF327711:LNF327811 LNF393247:LNF393347 LNF458783:LNF458883 LNF524319:LNF524419 LNF589855:LNF589955 LNF655391:LNF655491 LNF720927:LNF721027 LNF786463:LNF786563 LNF851999:LNF852099 LNF917535:LNF917635 LNF983071:LNF983171 LXB12:LXB71 LXB73:LXB132 LXB65567:LXB65667 LXB131103:LXB131203 LXB196639:LXB196739 LXB262175:LXB262275 LXB327711:LXB327811 LXB393247:LXB393347 LXB458783:LXB458883 LXB524319:LXB524419 LXB589855:LXB589955 LXB655391:LXB655491 LXB720927:LXB721027 LXB786463:LXB786563 LXB851999:LXB852099 LXB917535:LXB917635 LXB983071:LXB983171 MGX12:MGX71 MGX73:MGX132 MGX65567:MGX65667 MGX131103:MGX131203 MGX196639:MGX196739 MGX262175:MGX262275 MGX327711:MGX327811 MGX393247:MGX393347 MGX458783:MGX458883 MGX524319:MGX524419 MGX589855:MGX589955 MGX655391:MGX655491 MGX720927:MGX721027 MGX786463:MGX786563 MGX851999:MGX852099 MGX917535:MGX917635 MGX983071:MGX983171 MQT12:MQT71 MQT73:MQT132 MQT65567:MQT65667 MQT131103:MQT131203 MQT196639:MQT196739 MQT262175:MQT262275 MQT327711:MQT327811 MQT393247:MQT393347 MQT458783:MQT458883 MQT524319:MQT524419 MQT589855:MQT589955 MQT655391:MQT655491 MQT720927:MQT721027 MQT786463:MQT786563 MQT851999:MQT852099 MQT917535:MQT917635 MQT983071:MQT983171 NAP12:NAP71 NAP73:NAP132 NAP65567:NAP65667 NAP131103:NAP131203 NAP196639:NAP196739 NAP262175:NAP262275 NAP327711:NAP327811 NAP393247:NAP393347 NAP458783:NAP458883 NAP524319:NAP524419 NAP589855:NAP589955 NAP655391:NAP655491 NAP720927:NAP721027 NAP786463:NAP786563 NAP851999:NAP852099 NAP917535:NAP917635 NAP983071:NAP983171 NKL12:NKL71 NKL73:NKL132 NKL65567:NKL65667 NKL131103:NKL131203 NKL196639:NKL196739 NKL262175:NKL262275 NKL327711:NKL327811 NKL393247:NKL393347 NKL458783:NKL458883 NKL524319:NKL524419 NKL589855:NKL589955 NKL655391:NKL655491 NKL720927:NKL721027 NKL786463:NKL786563 NKL851999:NKL852099 NKL917535:NKL917635 NKL983071:NKL983171 NUH12:NUH71 NUH73:NUH132 NUH65567:NUH65667 NUH131103:NUH131203 NUH196639:NUH196739 NUH262175:NUH262275 NUH327711:NUH327811 NUH393247:NUH393347 NUH458783:NUH458883 NUH524319:NUH524419 NUH589855:NUH589955 NUH655391:NUH655491 NUH720927:NUH721027 NUH786463:NUH786563 NUH851999:NUH852099 NUH917535:NUH917635 NUH983071:NUH983171 OED12:OED71 OED73:OED132 OED65567:OED65667 OED131103:OED131203 OED196639:OED196739 OED262175:OED262275 OED327711:OED327811 OED393247:OED393347 OED458783:OED458883 OED524319:OED524419 OED589855:OED589955 OED655391:OED655491 OED720927:OED721027 OED786463:OED786563 OED851999:OED852099 OED917535:OED917635 OED983071:OED983171 ONZ12:ONZ71 ONZ73:ONZ132 ONZ65567:ONZ65667 ONZ131103:ONZ131203 ONZ196639:ONZ196739 ONZ262175:ONZ262275 ONZ327711:ONZ327811 ONZ393247:ONZ393347 ONZ458783:ONZ458883 ONZ524319:ONZ524419 ONZ589855:ONZ589955 ONZ655391:ONZ655491 ONZ720927:ONZ721027 ONZ786463:ONZ786563 ONZ851999:ONZ852099 ONZ917535:ONZ917635 ONZ983071:ONZ983171 OXV12:OXV71 OXV73:OXV132 OXV65567:OXV65667 OXV131103:OXV131203 OXV196639:OXV196739 OXV262175:OXV262275 OXV327711:OXV327811 OXV393247:OXV393347 OXV458783:OXV458883 OXV524319:OXV524419 OXV589855:OXV589955 OXV655391:OXV655491 OXV720927:OXV721027 OXV786463:OXV786563 OXV851999:OXV852099 OXV917535:OXV917635 OXV983071:OXV983171 PHR12:PHR71 PHR73:PHR132 PHR65567:PHR65667 PHR131103:PHR131203 PHR196639:PHR196739 PHR262175:PHR262275 PHR327711:PHR327811 PHR393247:PHR393347 PHR458783:PHR458883 PHR524319:PHR524419 PHR589855:PHR589955 PHR655391:PHR655491 PHR720927:PHR721027 PHR786463:PHR786563 PHR851999:PHR852099 PHR917535:PHR917635 PHR983071:PHR983171 PRN12:PRN71 PRN73:PRN132 PRN65567:PRN65667 PRN131103:PRN131203 PRN196639:PRN196739 PRN262175:PRN262275 PRN327711:PRN327811 PRN393247:PRN393347 PRN458783:PRN458883 PRN524319:PRN524419 PRN589855:PRN589955 PRN655391:PRN655491 PRN720927:PRN721027 PRN786463:PRN786563 PRN851999:PRN852099 PRN917535:PRN917635 PRN983071:PRN983171 QBJ12:QBJ71 QBJ73:QBJ132 QBJ65567:QBJ65667 QBJ131103:QBJ131203 QBJ196639:QBJ196739 QBJ262175:QBJ262275 QBJ327711:QBJ327811 QBJ393247:QBJ393347 QBJ458783:QBJ458883 QBJ524319:QBJ524419 QBJ589855:QBJ589955 QBJ655391:QBJ655491 QBJ720927:QBJ721027 QBJ786463:QBJ786563 QBJ851999:QBJ852099 QBJ917535:QBJ917635 QBJ983071:QBJ983171 QLF12:QLF71 QLF73:QLF132 QLF65567:QLF65667 QLF131103:QLF131203 QLF196639:QLF196739 QLF262175:QLF262275 QLF327711:QLF327811 QLF393247:QLF393347 QLF458783:QLF458883 QLF524319:QLF524419 QLF589855:QLF589955 QLF655391:QLF655491 QLF720927:QLF721027 QLF786463:QLF786563 QLF851999:QLF852099 QLF917535:QLF917635 QLF983071:QLF983171 QVB12:QVB71 QVB73:QVB132 QVB65567:QVB65667 QVB131103:QVB131203 QVB196639:QVB196739 QVB262175:QVB262275 QVB327711:QVB327811 QVB393247:QVB393347 QVB458783:QVB458883 QVB524319:QVB524419 QVB589855:QVB589955 QVB655391:QVB655491 QVB720927:QVB721027 QVB786463:QVB786563 QVB851999:QVB852099 QVB917535:QVB917635 QVB983071:QVB983171 REX12:REX71 REX73:REX132 REX65567:REX65667 REX131103:REX131203 REX196639:REX196739 REX262175:REX262275 REX327711:REX327811 REX393247:REX393347 REX458783:REX458883 REX524319:REX524419 REX589855:REX589955 REX655391:REX655491 REX720927:REX721027 REX786463:REX786563 REX851999:REX852099 REX917535:REX917635 REX983071:REX983171 ROT12:ROT71 ROT73:ROT132 ROT65567:ROT65667 ROT131103:ROT131203 ROT196639:ROT196739 ROT262175:ROT262275 ROT327711:ROT327811 ROT393247:ROT393347 ROT458783:ROT458883 ROT524319:ROT524419 ROT589855:ROT589955 ROT655391:ROT655491 ROT720927:ROT721027 ROT786463:ROT786563 ROT851999:ROT852099 ROT917535:ROT917635 ROT983071:ROT983171 RYP12:RYP71 RYP73:RYP132 RYP65567:RYP65667 RYP131103:RYP131203 RYP196639:RYP196739 RYP262175:RYP262275 RYP327711:RYP327811 RYP393247:RYP393347 RYP458783:RYP458883 RYP524319:RYP524419 RYP589855:RYP589955 RYP655391:RYP655491 RYP720927:RYP721027 RYP786463:RYP786563 RYP851999:RYP852099 RYP917535:RYP917635 RYP983071:RYP983171 SIL12:SIL71 SIL73:SIL132 SIL65567:SIL65667 SIL131103:SIL131203 SIL196639:SIL196739 SIL262175:SIL262275 SIL327711:SIL327811 SIL393247:SIL393347 SIL458783:SIL458883 SIL524319:SIL524419 SIL589855:SIL589955 SIL655391:SIL655491 SIL720927:SIL721027 SIL786463:SIL786563 SIL851999:SIL852099 SIL917535:SIL917635 SIL983071:SIL983171 SSH12:SSH71 SSH73:SSH132 SSH65567:SSH65667 SSH131103:SSH131203 SSH196639:SSH196739 SSH262175:SSH262275 SSH327711:SSH327811 SSH393247:SSH393347 SSH458783:SSH458883 SSH524319:SSH524419 SSH589855:SSH589955 SSH655391:SSH655491 SSH720927:SSH721027 SSH786463:SSH786563 SSH851999:SSH852099 SSH917535:SSH917635 SSH983071:SSH983171 TCD12:TCD71 TCD73:TCD132 TCD65567:TCD65667 TCD131103:TCD131203 TCD196639:TCD196739 TCD262175:TCD262275 TCD327711:TCD327811 TCD393247:TCD393347 TCD458783:TCD458883 TCD524319:TCD524419 TCD589855:TCD589955 TCD655391:TCD655491 TCD720927:TCD721027 TCD786463:TCD786563 TCD851999:TCD852099 TCD917535:TCD917635 TCD983071:TCD983171 TLZ12:TLZ71 TLZ73:TLZ132 TLZ65567:TLZ65667 TLZ131103:TLZ131203 TLZ196639:TLZ196739 TLZ262175:TLZ262275 TLZ327711:TLZ327811 TLZ393247:TLZ393347 TLZ458783:TLZ458883 TLZ524319:TLZ524419 TLZ589855:TLZ589955 TLZ655391:TLZ655491 TLZ720927:TLZ721027 TLZ786463:TLZ786563 TLZ851999:TLZ852099 TLZ917535:TLZ917635 TLZ983071:TLZ983171 TVV12:TVV71 TVV73:TVV132 TVV65567:TVV65667 TVV131103:TVV131203 TVV196639:TVV196739 TVV262175:TVV262275 TVV327711:TVV327811 TVV393247:TVV393347 TVV458783:TVV458883 TVV524319:TVV524419 TVV589855:TVV589955 TVV655391:TVV655491 TVV720927:TVV721027 TVV786463:TVV786563 TVV851999:TVV852099 TVV917535:TVV917635 TVV983071:TVV983171 UFR12:UFR71 UFR73:UFR132 UFR65567:UFR65667 UFR131103:UFR131203 UFR196639:UFR196739 UFR262175:UFR262275 UFR327711:UFR327811 UFR393247:UFR393347 UFR458783:UFR458883 UFR524319:UFR524419 UFR589855:UFR589955 UFR655391:UFR655491 UFR720927:UFR721027 UFR786463:UFR786563 UFR851999:UFR852099 UFR917535:UFR917635 UFR983071:UFR983171 UPN12:UPN71 UPN73:UPN132 UPN65567:UPN65667 UPN131103:UPN131203 UPN196639:UPN196739 UPN262175:UPN262275 UPN327711:UPN327811 UPN393247:UPN393347 UPN458783:UPN458883 UPN524319:UPN524419 UPN589855:UPN589955 UPN655391:UPN655491 UPN720927:UPN721027 UPN786463:UPN786563 UPN851999:UPN852099 UPN917535:UPN917635 UPN983071:UPN983171 UZJ12:UZJ71 UZJ73:UZJ132 UZJ65567:UZJ65667 UZJ131103:UZJ131203 UZJ196639:UZJ196739 UZJ262175:UZJ262275 UZJ327711:UZJ327811 UZJ393247:UZJ393347 UZJ458783:UZJ458883 UZJ524319:UZJ524419 UZJ589855:UZJ589955 UZJ655391:UZJ655491 UZJ720927:UZJ721027 UZJ786463:UZJ786563 UZJ851999:UZJ852099 UZJ917535:UZJ917635 UZJ983071:UZJ983171 VJF12:VJF71 VJF73:VJF132 VJF65567:VJF65667 VJF131103:VJF131203 VJF196639:VJF196739 VJF262175:VJF262275 VJF327711:VJF327811 VJF393247:VJF393347 VJF458783:VJF458883 VJF524319:VJF524419 VJF589855:VJF589955 VJF655391:VJF655491 VJF720927:VJF721027 VJF786463:VJF786563 VJF851999:VJF852099 VJF917535:VJF917635 VJF983071:VJF983171 VTB12:VTB71 VTB73:VTB132 VTB65567:VTB65667 VTB131103:VTB131203 VTB196639:VTB196739 VTB262175:VTB262275 VTB327711:VTB327811 VTB393247:VTB393347 VTB458783:VTB458883 VTB524319:VTB524419 VTB589855:VTB589955 VTB655391:VTB655491 VTB720927:VTB721027 VTB786463:VTB786563 VTB851999:VTB852099 VTB917535:VTB917635 VTB983071:VTB983171 WCX12:WCX71 WCX73:WCX132 WCX65567:WCX65667 WCX131103:WCX131203 WCX196639:WCX196739 WCX262175:WCX262275 WCX327711:WCX327811 WCX393247:WCX393347 WCX458783:WCX458883 WCX524319:WCX524419 WCX589855:WCX589955 WCX655391:WCX655491 WCX720927:WCX721027 WCX786463:WCX786563 WCX851999:WCX852099 WCX917535:WCX917635 WCX983071:WCX983171 WMT12:WMT71 WMT73:WMT132 WMT65567:WMT65667 WMT131103:WMT131203 WMT196639:WMT196739 WMT262175:WMT262275 WMT327711:WMT327811 WMT393247:WMT393347 WMT458783:WMT458883 WMT524319:WMT524419 WMT589855:WMT589955 WMT655391:WMT655491 WMT720927:WMT721027 WMT786463:WMT786563 WMT851999:WMT852099 WMT917535:WMT917635 WMT983071:WMT983171 WWP12:WWP71 WWP73:WWP132 WWP65567:WWP65667 WWP131103:WWP131203 WWP196639:WWP196739 WWP262175:WWP262275 WWP327711:WWP327811 WWP393247:WWP393347 WWP458783:WWP458883 WWP524319:WWP524419 WWP589855:WWP589955 WWP655391:WWP655491 WWP720927:WWP721027 WWP786463:WWP786563 WWP851999:WWP852099 WWP917535:WWP917635 WWP983071:WWP983171" xr:uid="{B8BBB601-69A8-4600-8AA5-E50674B18189}">
      <formula1>$AA$10</formula1>
    </dataValidation>
    <dataValidation type="whole" operator="lessThanOrEqual" allowBlank="1" showInputMessage="1" showErrorMessage="1" error="INPUT NUMBER LESS THAN OR EQUAL THE HIGHEST POSSIBLE SCORE" prompt="Input Raw Score" sqref="Z65567:Z65667 Z131103:Z131203 Z196639:Z196739 Z262175:Z262275 Z327711:Z327811 Z393247:Z393347 Z458783:Z458883 Z524319:Z524419 Z589855:Z589955 Z655391:Z655491 Z720927:Z721027 Z786463:Z786563 Z851999:Z852099 Z917535:Z917635 Z983071:Z983171 KC12:KC71 KC73:KC132 KC65567:KC65667 KC131103:KC131203 KC196639:KC196739 KC262175:KC262275 KC327711:KC327811 KC393247:KC393347 KC458783:KC458883 KC524319:KC524419 KC589855:KC589955 KC655391:KC655491 KC720927:KC721027 KC786463:KC786563 KC851999:KC852099 KC917535:KC917635 KC983071:KC983171 TY12:TY71 TY73:TY132 TY65567:TY65667 TY131103:TY131203 TY196639:TY196739 TY262175:TY262275 TY327711:TY327811 TY393247:TY393347 TY458783:TY458883 TY524319:TY524419 TY589855:TY589955 TY655391:TY655491 TY720927:TY721027 TY786463:TY786563 TY851999:TY852099 TY917535:TY917635 TY983071:TY983171 ADU12:ADU71 ADU73:ADU132 ADU65567:ADU65667 ADU131103:ADU131203 ADU196639:ADU196739 ADU262175:ADU262275 ADU327711:ADU327811 ADU393247:ADU393347 ADU458783:ADU458883 ADU524319:ADU524419 ADU589855:ADU589955 ADU655391:ADU655491 ADU720927:ADU721027 ADU786463:ADU786563 ADU851999:ADU852099 ADU917535:ADU917635 ADU983071:ADU983171 ANQ12:ANQ71 ANQ73:ANQ132 ANQ65567:ANQ65667 ANQ131103:ANQ131203 ANQ196639:ANQ196739 ANQ262175:ANQ262275 ANQ327711:ANQ327811 ANQ393247:ANQ393347 ANQ458783:ANQ458883 ANQ524319:ANQ524419 ANQ589855:ANQ589955 ANQ655391:ANQ655491 ANQ720927:ANQ721027 ANQ786463:ANQ786563 ANQ851999:ANQ852099 ANQ917535:ANQ917635 ANQ983071:ANQ983171 AXM12:AXM71 AXM73:AXM132 AXM65567:AXM65667 AXM131103:AXM131203 AXM196639:AXM196739 AXM262175:AXM262275 AXM327711:AXM327811 AXM393247:AXM393347 AXM458783:AXM458883 AXM524319:AXM524419 AXM589855:AXM589955 AXM655391:AXM655491 AXM720927:AXM721027 AXM786463:AXM786563 AXM851999:AXM852099 AXM917535:AXM917635 AXM983071:AXM983171 BHI12:BHI71 BHI73:BHI132 BHI65567:BHI65667 BHI131103:BHI131203 BHI196639:BHI196739 BHI262175:BHI262275 BHI327711:BHI327811 BHI393247:BHI393347 BHI458783:BHI458883 BHI524319:BHI524419 BHI589855:BHI589955 BHI655391:BHI655491 BHI720927:BHI721027 BHI786463:BHI786563 BHI851999:BHI852099 BHI917535:BHI917635 BHI983071:BHI983171 BRE12:BRE71 BRE73:BRE132 BRE65567:BRE65667 BRE131103:BRE131203 BRE196639:BRE196739 BRE262175:BRE262275 BRE327711:BRE327811 BRE393247:BRE393347 BRE458783:BRE458883 BRE524319:BRE524419 BRE589855:BRE589955 BRE655391:BRE655491 BRE720927:BRE721027 BRE786463:BRE786563 BRE851999:BRE852099 BRE917535:BRE917635 BRE983071:BRE983171 CBA12:CBA71 CBA73:CBA132 CBA65567:CBA65667 CBA131103:CBA131203 CBA196639:CBA196739 CBA262175:CBA262275 CBA327711:CBA327811 CBA393247:CBA393347 CBA458783:CBA458883 CBA524319:CBA524419 CBA589855:CBA589955 CBA655391:CBA655491 CBA720927:CBA721027 CBA786463:CBA786563 CBA851999:CBA852099 CBA917535:CBA917635 CBA983071:CBA983171 CKW12:CKW71 CKW73:CKW132 CKW65567:CKW65667 CKW131103:CKW131203 CKW196639:CKW196739 CKW262175:CKW262275 CKW327711:CKW327811 CKW393247:CKW393347 CKW458783:CKW458883 CKW524319:CKW524419 CKW589855:CKW589955 CKW655391:CKW655491 CKW720927:CKW721027 CKW786463:CKW786563 CKW851999:CKW852099 CKW917535:CKW917635 CKW983071:CKW983171 CUS12:CUS71 CUS73:CUS132 CUS65567:CUS65667 CUS131103:CUS131203 CUS196639:CUS196739 CUS262175:CUS262275 CUS327711:CUS327811 CUS393247:CUS393347 CUS458783:CUS458883 CUS524319:CUS524419 CUS589855:CUS589955 CUS655391:CUS655491 CUS720927:CUS721027 CUS786463:CUS786563 CUS851999:CUS852099 CUS917535:CUS917635 CUS983071:CUS983171 DEO12:DEO71 DEO73:DEO132 DEO65567:DEO65667 DEO131103:DEO131203 DEO196639:DEO196739 DEO262175:DEO262275 DEO327711:DEO327811 DEO393247:DEO393347 DEO458783:DEO458883 DEO524319:DEO524419 DEO589855:DEO589955 DEO655391:DEO655491 DEO720927:DEO721027 DEO786463:DEO786563 DEO851999:DEO852099 DEO917535:DEO917635 DEO983071:DEO983171 DOK12:DOK71 DOK73:DOK132 DOK65567:DOK65667 DOK131103:DOK131203 DOK196639:DOK196739 DOK262175:DOK262275 DOK327711:DOK327811 DOK393247:DOK393347 DOK458783:DOK458883 DOK524319:DOK524419 DOK589855:DOK589955 DOK655391:DOK655491 DOK720927:DOK721027 DOK786463:DOK786563 DOK851999:DOK852099 DOK917535:DOK917635 DOK983071:DOK983171 DYG12:DYG71 DYG73:DYG132 DYG65567:DYG65667 DYG131103:DYG131203 DYG196639:DYG196739 DYG262175:DYG262275 DYG327711:DYG327811 DYG393247:DYG393347 DYG458783:DYG458883 DYG524319:DYG524419 DYG589855:DYG589955 DYG655391:DYG655491 DYG720927:DYG721027 DYG786463:DYG786563 DYG851999:DYG852099 DYG917535:DYG917635 DYG983071:DYG983171 EIC12:EIC71 EIC73:EIC132 EIC65567:EIC65667 EIC131103:EIC131203 EIC196639:EIC196739 EIC262175:EIC262275 EIC327711:EIC327811 EIC393247:EIC393347 EIC458783:EIC458883 EIC524319:EIC524419 EIC589855:EIC589955 EIC655391:EIC655491 EIC720927:EIC721027 EIC786463:EIC786563 EIC851999:EIC852099 EIC917535:EIC917635 EIC983071:EIC983171 ERY12:ERY71 ERY73:ERY132 ERY65567:ERY65667 ERY131103:ERY131203 ERY196639:ERY196739 ERY262175:ERY262275 ERY327711:ERY327811 ERY393247:ERY393347 ERY458783:ERY458883 ERY524319:ERY524419 ERY589855:ERY589955 ERY655391:ERY655491 ERY720927:ERY721027 ERY786463:ERY786563 ERY851999:ERY852099 ERY917535:ERY917635 ERY983071:ERY983171 FBU12:FBU71 FBU73:FBU132 FBU65567:FBU65667 FBU131103:FBU131203 FBU196639:FBU196739 FBU262175:FBU262275 FBU327711:FBU327811 FBU393247:FBU393347 FBU458783:FBU458883 FBU524319:FBU524419 FBU589855:FBU589955 FBU655391:FBU655491 FBU720927:FBU721027 FBU786463:FBU786563 FBU851999:FBU852099 FBU917535:FBU917635 FBU983071:FBU983171 FLQ12:FLQ71 FLQ73:FLQ132 FLQ65567:FLQ65667 FLQ131103:FLQ131203 FLQ196639:FLQ196739 FLQ262175:FLQ262275 FLQ327711:FLQ327811 FLQ393247:FLQ393347 FLQ458783:FLQ458883 FLQ524319:FLQ524419 FLQ589855:FLQ589955 FLQ655391:FLQ655491 FLQ720927:FLQ721027 FLQ786463:FLQ786563 FLQ851999:FLQ852099 FLQ917535:FLQ917635 FLQ983071:FLQ983171 FVM12:FVM71 FVM73:FVM132 FVM65567:FVM65667 FVM131103:FVM131203 FVM196639:FVM196739 FVM262175:FVM262275 FVM327711:FVM327811 FVM393247:FVM393347 FVM458783:FVM458883 FVM524319:FVM524419 FVM589855:FVM589955 FVM655391:FVM655491 FVM720927:FVM721027 FVM786463:FVM786563 FVM851999:FVM852099 FVM917535:FVM917635 FVM983071:FVM983171 GFI12:GFI71 GFI73:GFI132 GFI65567:GFI65667 GFI131103:GFI131203 GFI196639:GFI196739 GFI262175:GFI262275 GFI327711:GFI327811 GFI393247:GFI393347 GFI458783:GFI458883 GFI524319:GFI524419 GFI589855:GFI589955 GFI655391:GFI655491 GFI720927:GFI721027 GFI786463:GFI786563 GFI851999:GFI852099 GFI917535:GFI917635 GFI983071:GFI983171 GPE12:GPE71 GPE73:GPE132 GPE65567:GPE65667 GPE131103:GPE131203 GPE196639:GPE196739 GPE262175:GPE262275 GPE327711:GPE327811 GPE393247:GPE393347 GPE458783:GPE458883 GPE524319:GPE524419 GPE589855:GPE589955 GPE655391:GPE655491 GPE720927:GPE721027 GPE786463:GPE786563 GPE851999:GPE852099 GPE917535:GPE917635 GPE983071:GPE983171 GZA12:GZA71 GZA73:GZA132 GZA65567:GZA65667 GZA131103:GZA131203 GZA196639:GZA196739 GZA262175:GZA262275 GZA327711:GZA327811 GZA393247:GZA393347 GZA458783:GZA458883 GZA524319:GZA524419 GZA589855:GZA589955 GZA655391:GZA655491 GZA720927:GZA721027 GZA786463:GZA786563 GZA851999:GZA852099 GZA917535:GZA917635 GZA983071:GZA983171 HIW12:HIW71 HIW73:HIW132 HIW65567:HIW65667 HIW131103:HIW131203 HIW196639:HIW196739 HIW262175:HIW262275 HIW327711:HIW327811 HIW393247:HIW393347 HIW458783:HIW458883 HIW524319:HIW524419 HIW589855:HIW589955 HIW655391:HIW655491 HIW720927:HIW721027 HIW786463:HIW786563 HIW851999:HIW852099 HIW917535:HIW917635 HIW983071:HIW983171 HSS12:HSS71 HSS73:HSS132 HSS65567:HSS65667 HSS131103:HSS131203 HSS196639:HSS196739 HSS262175:HSS262275 HSS327711:HSS327811 HSS393247:HSS393347 HSS458783:HSS458883 HSS524319:HSS524419 HSS589855:HSS589955 HSS655391:HSS655491 HSS720927:HSS721027 HSS786463:HSS786563 HSS851999:HSS852099 HSS917535:HSS917635 HSS983071:HSS983171 ICO12:ICO71 ICO73:ICO132 ICO65567:ICO65667 ICO131103:ICO131203 ICO196639:ICO196739 ICO262175:ICO262275 ICO327711:ICO327811 ICO393247:ICO393347 ICO458783:ICO458883 ICO524319:ICO524419 ICO589855:ICO589955 ICO655391:ICO655491 ICO720927:ICO721027 ICO786463:ICO786563 ICO851999:ICO852099 ICO917535:ICO917635 ICO983071:ICO983171 IMK12:IMK71 IMK73:IMK132 IMK65567:IMK65667 IMK131103:IMK131203 IMK196639:IMK196739 IMK262175:IMK262275 IMK327711:IMK327811 IMK393247:IMK393347 IMK458783:IMK458883 IMK524319:IMK524419 IMK589855:IMK589955 IMK655391:IMK655491 IMK720927:IMK721027 IMK786463:IMK786563 IMK851999:IMK852099 IMK917535:IMK917635 IMK983071:IMK983171 IWG12:IWG71 IWG73:IWG132 IWG65567:IWG65667 IWG131103:IWG131203 IWG196639:IWG196739 IWG262175:IWG262275 IWG327711:IWG327811 IWG393247:IWG393347 IWG458783:IWG458883 IWG524319:IWG524419 IWG589855:IWG589955 IWG655391:IWG655491 IWG720927:IWG721027 IWG786463:IWG786563 IWG851999:IWG852099 IWG917535:IWG917635 IWG983071:IWG983171 JGC12:JGC71 JGC73:JGC132 JGC65567:JGC65667 JGC131103:JGC131203 JGC196639:JGC196739 JGC262175:JGC262275 JGC327711:JGC327811 JGC393247:JGC393347 JGC458783:JGC458883 JGC524319:JGC524419 JGC589855:JGC589955 JGC655391:JGC655491 JGC720927:JGC721027 JGC786463:JGC786563 JGC851999:JGC852099 JGC917535:JGC917635 JGC983071:JGC983171 JPY12:JPY71 JPY73:JPY132 JPY65567:JPY65667 JPY131103:JPY131203 JPY196639:JPY196739 JPY262175:JPY262275 JPY327711:JPY327811 JPY393247:JPY393347 JPY458783:JPY458883 JPY524319:JPY524419 JPY589855:JPY589955 JPY655391:JPY655491 JPY720927:JPY721027 JPY786463:JPY786563 JPY851999:JPY852099 JPY917535:JPY917635 JPY983071:JPY983171 JZU12:JZU71 JZU73:JZU132 JZU65567:JZU65667 JZU131103:JZU131203 JZU196639:JZU196739 JZU262175:JZU262275 JZU327711:JZU327811 JZU393247:JZU393347 JZU458783:JZU458883 JZU524319:JZU524419 JZU589855:JZU589955 JZU655391:JZU655491 JZU720927:JZU721027 JZU786463:JZU786563 JZU851999:JZU852099 JZU917535:JZU917635 JZU983071:JZU983171 KJQ12:KJQ71 KJQ73:KJQ132 KJQ65567:KJQ65667 KJQ131103:KJQ131203 KJQ196639:KJQ196739 KJQ262175:KJQ262275 KJQ327711:KJQ327811 KJQ393247:KJQ393347 KJQ458783:KJQ458883 KJQ524319:KJQ524419 KJQ589855:KJQ589955 KJQ655391:KJQ655491 KJQ720927:KJQ721027 KJQ786463:KJQ786563 KJQ851999:KJQ852099 KJQ917535:KJQ917635 KJQ983071:KJQ983171 KTM12:KTM71 KTM73:KTM132 KTM65567:KTM65667 KTM131103:KTM131203 KTM196639:KTM196739 KTM262175:KTM262275 KTM327711:KTM327811 KTM393247:KTM393347 KTM458783:KTM458883 KTM524319:KTM524419 KTM589855:KTM589955 KTM655391:KTM655491 KTM720927:KTM721027 KTM786463:KTM786563 KTM851999:KTM852099 KTM917535:KTM917635 KTM983071:KTM983171 LDI12:LDI71 LDI73:LDI132 LDI65567:LDI65667 LDI131103:LDI131203 LDI196639:LDI196739 LDI262175:LDI262275 LDI327711:LDI327811 LDI393247:LDI393347 LDI458783:LDI458883 LDI524319:LDI524419 LDI589855:LDI589955 LDI655391:LDI655491 LDI720927:LDI721027 LDI786463:LDI786563 LDI851999:LDI852099 LDI917535:LDI917635 LDI983071:LDI983171 LNE12:LNE71 LNE73:LNE132 LNE65567:LNE65667 LNE131103:LNE131203 LNE196639:LNE196739 LNE262175:LNE262275 LNE327711:LNE327811 LNE393247:LNE393347 LNE458783:LNE458883 LNE524319:LNE524419 LNE589855:LNE589955 LNE655391:LNE655491 LNE720927:LNE721027 LNE786463:LNE786563 LNE851999:LNE852099 LNE917535:LNE917635 LNE983071:LNE983171 LXA12:LXA71 LXA73:LXA132 LXA65567:LXA65667 LXA131103:LXA131203 LXA196639:LXA196739 LXA262175:LXA262275 LXA327711:LXA327811 LXA393247:LXA393347 LXA458783:LXA458883 LXA524319:LXA524419 LXA589855:LXA589955 LXA655391:LXA655491 LXA720927:LXA721027 LXA786463:LXA786563 LXA851999:LXA852099 LXA917535:LXA917635 LXA983071:LXA983171 MGW12:MGW71 MGW73:MGW132 MGW65567:MGW65667 MGW131103:MGW131203 MGW196639:MGW196739 MGW262175:MGW262275 MGW327711:MGW327811 MGW393247:MGW393347 MGW458783:MGW458883 MGW524319:MGW524419 MGW589855:MGW589955 MGW655391:MGW655491 MGW720927:MGW721027 MGW786463:MGW786563 MGW851999:MGW852099 MGW917535:MGW917635 MGW983071:MGW983171 MQS12:MQS71 MQS73:MQS132 MQS65567:MQS65667 MQS131103:MQS131203 MQS196639:MQS196739 MQS262175:MQS262275 MQS327711:MQS327811 MQS393247:MQS393347 MQS458783:MQS458883 MQS524319:MQS524419 MQS589855:MQS589955 MQS655391:MQS655491 MQS720927:MQS721027 MQS786463:MQS786563 MQS851999:MQS852099 MQS917535:MQS917635 MQS983071:MQS983171 NAO12:NAO71 NAO73:NAO132 NAO65567:NAO65667 NAO131103:NAO131203 NAO196639:NAO196739 NAO262175:NAO262275 NAO327711:NAO327811 NAO393247:NAO393347 NAO458783:NAO458883 NAO524319:NAO524419 NAO589855:NAO589955 NAO655391:NAO655491 NAO720927:NAO721027 NAO786463:NAO786563 NAO851999:NAO852099 NAO917535:NAO917635 NAO983071:NAO983171 NKK12:NKK71 NKK73:NKK132 NKK65567:NKK65667 NKK131103:NKK131203 NKK196639:NKK196739 NKK262175:NKK262275 NKK327711:NKK327811 NKK393247:NKK393347 NKK458783:NKK458883 NKK524319:NKK524419 NKK589855:NKK589955 NKK655391:NKK655491 NKK720927:NKK721027 NKK786463:NKK786563 NKK851999:NKK852099 NKK917535:NKK917635 NKK983071:NKK983171 NUG12:NUG71 NUG73:NUG132 NUG65567:NUG65667 NUG131103:NUG131203 NUG196639:NUG196739 NUG262175:NUG262275 NUG327711:NUG327811 NUG393247:NUG393347 NUG458783:NUG458883 NUG524319:NUG524419 NUG589855:NUG589955 NUG655391:NUG655491 NUG720927:NUG721027 NUG786463:NUG786563 NUG851999:NUG852099 NUG917535:NUG917635 NUG983071:NUG983171 OEC12:OEC71 OEC73:OEC132 OEC65567:OEC65667 OEC131103:OEC131203 OEC196639:OEC196739 OEC262175:OEC262275 OEC327711:OEC327811 OEC393247:OEC393347 OEC458783:OEC458883 OEC524319:OEC524419 OEC589855:OEC589955 OEC655391:OEC655491 OEC720927:OEC721027 OEC786463:OEC786563 OEC851999:OEC852099 OEC917535:OEC917635 OEC983071:OEC983171 ONY12:ONY71 ONY73:ONY132 ONY65567:ONY65667 ONY131103:ONY131203 ONY196639:ONY196739 ONY262175:ONY262275 ONY327711:ONY327811 ONY393247:ONY393347 ONY458783:ONY458883 ONY524319:ONY524419 ONY589855:ONY589955 ONY655391:ONY655491 ONY720927:ONY721027 ONY786463:ONY786563 ONY851999:ONY852099 ONY917535:ONY917635 ONY983071:ONY983171 OXU12:OXU71 OXU73:OXU132 OXU65567:OXU65667 OXU131103:OXU131203 OXU196639:OXU196739 OXU262175:OXU262275 OXU327711:OXU327811 OXU393247:OXU393347 OXU458783:OXU458883 OXU524319:OXU524419 OXU589855:OXU589955 OXU655391:OXU655491 OXU720927:OXU721027 OXU786463:OXU786563 OXU851999:OXU852099 OXU917535:OXU917635 OXU983071:OXU983171 PHQ12:PHQ71 PHQ73:PHQ132 PHQ65567:PHQ65667 PHQ131103:PHQ131203 PHQ196639:PHQ196739 PHQ262175:PHQ262275 PHQ327711:PHQ327811 PHQ393247:PHQ393347 PHQ458783:PHQ458883 PHQ524319:PHQ524419 PHQ589855:PHQ589955 PHQ655391:PHQ655491 PHQ720927:PHQ721027 PHQ786463:PHQ786563 PHQ851999:PHQ852099 PHQ917535:PHQ917635 PHQ983071:PHQ983171 PRM12:PRM71 PRM73:PRM132 PRM65567:PRM65667 PRM131103:PRM131203 PRM196639:PRM196739 PRM262175:PRM262275 PRM327711:PRM327811 PRM393247:PRM393347 PRM458783:PRM458883 PRM524319:PRM524419 PRM589855:PRM589955 PRM655391:PRM655491 PRM720927:PRM721027 PRM786463:PRM786563 PRM851999:PRM852099 PRM917535:PRM917635 PRM983071:PRM983171 QBI12:QBI71 QBI73:QBI132 QBI65567:QBI65667 QBI131103:QBI131203 QBI196639:QBI196739 QBI262175:QBI262275 QBI327711:QBI327811 QBI393247:QBI393347 QBI458783:QBI458883 QBI524319:QBI524419 QBI589855:QBI589955 QBI655391:QBI655491 QBI720927:QBI721027 QBI786463:QBI786563 QBI851999:QBI852099 QBI917535:QBI917635 QBI983071:QBI983171 QLE12:QLE71 QLE73:QLE132 QLE65567:QLE65667 QLE131103:QLE131203 QLE196639:QLE196739 QLE262175:QLE262275 QLE327711:QLE327811 QLE393247:QLE393347 QLE458783:QLE458883 QLE524319:QLE524419 QLE589855:QLE589955 QLE655391:QLE655491 QLE720927:QLE721027 QLE786463:QLE786563 QLE851999:QLE852099 QLE917535:QLE917635 QLE983071:QLE983171 QVA12:QVA71 QVA73:QVA132 QVA65567:QVA65667 QVA131103:QVA131203 QVA196639:QVA196739 QVA262175:QVA262275 QVA327711:QVA327811 QVA393247:QVA393347 QVA458783:QVA458883 QVA524319:QVA524419 QVA589855:QVA589955 QVA655391:QVA655491 QVA720927:QVA721027 QVA786463:QVA786563 QVA851999:QVA852099 QVA917535:QVA917635 QVA983071:QVA983171 REW12:REW71 REW73:REW132 REW65567:REW65667 REW131103:REW131203 REW196639:REW196739 REW262175:REW262275 REW327711:REW327811 REW393247:REW393347 REW458783:REW458883 REW524319:REW524419 REW589855:REW589955 REW655391:REW655491 REW720927:REW721027 REW786463:REW786563 REW851999:REW852099 REW917535:REW917635 REW983071:REW983171 ROS12:ROS71 ROS73:ROS132 ROS65567:ROS65667 ROS131103:ROS131203 ROS196639:ROS196739 ROS262175:ROS262275 ROS327711:ROS327811 ROS393247:ROS393347 ROS458783:ROS458883 ROS524319:ROS524419 ROS589855:ROS589955 ROS655391:ROS655491 ROS720927:ROS721027 ROS786463:ROS786563 ROS851999:ROS852099 ROS917535:ROS917635 ROS983071:ROS983171 RYO12:RYO71 RYO73:RYO132 RYO65567:RYO65667 RYO131103:RYO131203 RYO196639:RYO196739 RYO262175:RYO262275 RYO327711:RYO327811 RYO393247:RYO393347 RYO458783:RYO458883 RYO524319:RYO524419 RYO589855:RYO589955 RYO655391:RYO655491 RYO720927:RYO721027 RYO786463:RYO786563 RYO851999:RYO852099 RYO917535:RYO917635 RYO983071:RYO983171 SIK12:SIK71 SIK73:SIK132 SIK65567:SIK65667 SIK131103:SIK131203 SIK196639:SIK196739 SIK262175:SIK262275 SIK327711:SIK327811 SIK393247:SIK393347 SIK458783:SIK458883 SIK524319:SIK524419 SIK589855:SIK589955 SIK655391:SIK655491 SIK720927:SIK721027 SIK786463:SIK786563 SIK851999:SIK852099 SIK917535:SIK917635 SIK983071:SIK983171 SSG12:SSG71 SSG73:SSG132 SSG65567:SSG65667 SSG131103:SSG131203 SSG196639:SSG196739 SSG262175:SSG262275 SSG327711:SSG327811 SSG393247:SSG393347 SSG458783:SSG458883 SSG524319:SSG524419 SSG589855:SSG589955 SSG655391:SSG655491 SSG720927:SSG721027 SSG786463:SSG786563 SSG851999:SSG852099 SSG917535:SSG917635 SSG983071:SSG983171 TCC12:TCC71 TCC73:TCC132 TCC65567:TCC65667 TCC131103:TCC131203 TCC196639:TCC196739 TCC262175:TCC262275 TCC327711:TCC327811 TCC393247:TCC393347 TCC458783:TCC458883 TCC524319:TCC524419 TCC589855:TCC589955 TCC655391:TCC655491 TCC720927:TCC721027 TCC786463:TCC786563 TCC851999:TCC852099 TCC917535:TCC917635 TCC983071:TCC983171 TLY12:TLY71 TLY73:TLY132 TLY65567:TLY65667 TLY131103:TLY131203 TLY196639:TLY196739 TLY262175:TLY262275 TLY327711:TLY327811 TLY393247:TLY393347 TLY458783:TLY458883 TLY524319:TLY524419 TLY589855:TLY589955 TLY655391:TLY655491 TLY720927:TLY721027 TLY786463:TLY786563 TLY851999:TLY852099 TLY917535:TLY917635 TLY983071:TLY983171 TVU12:TVU71 TVU73:TVU132 TVU65567:TVU65667 TVU131103:TVU131203 TVU196639:TVU196739 TVU262175:TVU262275 TVU327711:TVU327811 TVU393247:TVU393347 TVU458783:TVU458883 TVU524319:TVU524419 TVU589855:TVU589955 TVU655391:TVU655491 TVU720927:TVU721027 TVU786463:TVU786563 TVU851999:TVU852099 TVU917535:TVU917635 TVU983071:TVU983171 UFQ12:UFQ71 UFQ73:UFQ132 UFQ65567:UFQ65667 UFQ131103:UFQ131203 UFQ196639:UFQ196739 UFQ262175:UFQ262275 UFQ327711:UFQ327811 UFQ393247:UFQ393347 UFQ458783:UFQ458883 UFQ524319:UFQ524419 UFQ589855:UFQ589955 UFQ655391:UFQ655491 UFQ720927:UFQ721027 UFQ786463:UFQ786563 UFQ851999:UFQ852099 UFQ917535:UFQ917635 UFQ983071:UFQ983171 UPM12:UPM71 UPM73:UPM132 UPM65567:UPM65667 UPM131103:UPM131203 UPM196639:UPM196739 UPM262175:UPM262275 UPM327711:UPM327811 UPM393247:UPM393347 UPM458783:UPM458883 UPM524319:UPM524419 UPM589855:UPM589955 UPM655391:UPM655491 UPM720927:UPM721027 UPM786463:UPM786563 UPM851999:UPM852099 UPM917535:UPM917635 UPM983071:UPM983171 UZI12:UZI71 UZI73:UZI132 UZI65567:UZI65667 UZI131103:UZI131203 UZI196639:UZI196739 UZI262175:UZI262275 UZI327711:UZI327811 UZI393247:UZI393347 UZI458783:UZI458883 UZI524319:UZI524419 UZI589855:UZI589955 UZI655391:UZI655491 UZI720927:UZI721027 UZI786463:UZI786563 UZI851999:UZI852099 UZI917535:UZI917635 UZI983071:UZI983171 VJE12:VJE71 VJE73:VJE132 VJE65567:VJE65667 VJE131103:VJE131203 VJE196639:VJE196739 VJE262175:VJE262275 VJE327711:VJE327811 VJE393247:VJE393347 VJE458783:VJE458883 VJE524319:VJE524419 VJE589855:VJE589955 VJE655391:VJE655491 VJE720927:VJE721027 VJE786463:VJE786563 VJE851999:VJE852099 VJE917535:VJE917635 VJE983071:VJE983171 VTA12:VTA71 VTA73:VTA132 VTA65567:VTA65667 VTA131103:VTA131203 VTA196639:VTA196739 VTA262175:VTA262275 VTA327711:VTA327811 VTA393247:VTA393347 VTA458783:VTA458883 VTA524319:VTA524419 VTA589855:VTA589955 VTA655391:VTA655491 VTA720927:VTA721027 VTA786463:VTA786563 VTA851999:VTA852099 VTA917535:VTA917635 VTA983071:VTA983171 WCW12:WCW71 WCW73:WCW132 WCW65567:WCW65667 WCW131103:WCW131203 WCW196639:WCW196739 WCW262175:WCW262275 WCW327711:WCW327811 WCW393247:WCW393347 WCW458783:WCW458883 WCW524319:WCW524419 WCW589855:WCW589955 WCW655391:WCW655491 WCW720927:WCW721027 WCW786463:WCW786563 WCW851999:WCW852099 WCW917535:WCW917635 WCW983071:WCW983171 WMS12:WMS71 WMS73:WMS132 WMS65567:WMS65667 WMS131103:WMS131203 WMS196639:WMS196739 WMS262175:WMS262275 WMS327711:WMS327811 WMS393247:WMS393347 WMS458783:WMS458883 WMS524319:WMS524419 WMS589855:WMS589955 WMS655391:WMS655491 WMS720927:WMS721027 WMS786463:WMS786563 WMS851999:WMS852099 WMS917535:WMS917635 WMS983071:WMS983171 WWO12:WWO71 WWO73:WWO132 WWO65567:WWO65667 WWO131103:WWO131203 WWO196639:WWO196739 WWO262175:WWO262275 WWO327711:WWO327811 WWO393247:WWO393347 WWO458783:WWO458883 WWO524319:WWO524419 WWO589855:WWO589955 WWO655391:WWO655491 WWO720927:WWO721027 WWO786463:WWO786563 WWO851999:WWO852099 WWO917535:WWO917635 WWO983071:WWO983171" xr:uid="{C6D34FBA-D528-4B8B-B8C5-2DEA7BAE1D30}">
      <formula1>$Z$10</formula1>
    </dataValidation>
    <dataValidation type="whole" operator="lessThanOrEqual" allowBlank="1" showInputMessage="1" showErrorMessage="1" error="INPUT NUMBER LESS THAN OR EQUAL THE HIGHEST POSSIBLE SCORE" prompt="Input Raw Score" sqref="Y65567:Y65667 Y131103:Y131203 Y196639:Y196739 Y262175:Y262275 Y327711:Y327811 Y393247:Y393347 Y458783:Y458883 Y524319:Y524419 Y589855:Y589955 Y655391:Y655491 Y720927:Y721027 Y786463:Y786563 Y851999:Y852099 Y917535:Y917635 Y983071:Y983171 KB12:KB71 KB73:KB132 KB65567:KB65667 KB131103:KB131203 KB196639:KB196739 KB262175:KB262275 KB327711:KB327811 KB393247:KB393347 KB458783:KB458883 KB524319:KB524419 KB589855:KB589955 KB655391:KB655491 KB720927:KB721027 KB786463:KB786563 KB851999:KB852099 KB917535:KB917635 KB983071:KB983171 TX12:TX71 TX73:TX132 TX65567:TX65667 TX131103:TX131203 TX196639:TX196739 TX262175:TX262275 TX327711:TX327811 TX393247:TX393347 TX458783:TX458883 TX524319:TX524419 TX589855:TX589955 TX655391:TX655491 TX720927:TX721027 TX786463:TX786563 TX851999:TX852099 TX917535:TX917635 TX983071:TX983171 ADT12:ADT71 ADT73:ADT132 ADT65567:ADT65667 ADT131103:ADT131203 ADT196639:ADT196739 ADT262175:ADT262275 ADT327711:ADT327811 ADT393247:ADT393347 ADT458783:ADT458883 ADT524319:ADT524419 ADT589855:ADT589955 ADT655391:ADT655491 ADT720927:ADT721027 ADT786463:ADT786563 ADT851999:ADT852099 ADT917535:ADT917635 ADT983071:ADT983171 ANP12:ANP71 ANP73:ANP132 ANP65567:ANP65667 ANP131103:ANP131203 ANP196639:ANP196739 ANP262175:ANP262275 ANP327711:ANP327811 ANP393247:ANP393347 ANP458783:ANP458883 ANP524319:ANP524419 ANP589855:ANP589955 ANP655391:ANP655491 ANP720927:ANP721027 ANP786463:ANP786563 ANP851999:ANP852099 ANP917535:ANP917635 ANP983071:ANP983171 AXL12:AXL71 AXL73:AXL132 AXL65567:AXL65667 AXL131103:AXL131203 AXL196639:AXL196739 AXL262175:AXL262275 AXL327711:AXL327811 AXL393247:AXL393347 AXL458783:AXL458883 AXL524319:AXL524419 AXL589855:AXL589955 AXL655391:AXL655491 AXL720927:AXL721027 AXL786463:AXL786563 AXL851999:AXL852099 AXL917535:AXL917635 AXL983071:AXL983171 BHH12:BHH71 BHH73:BHH132 BHH65567:BHH65667 BHH131103:BHH131203 BHH196639:BHH196739 BHH262175:BHH262275 BHH327711:BHH327811 BHH393247:BHH393347 BHH458783:BHH458883 BHH524319:BHH524419 BHH589855:BHH589955 BHH655391:BHH655491 BHH720927:BHH721027 BHH786463:BHH786563 BHH851999:BHH852099 BHH917535:BHH917635 BHH983071:BHH983171 BRD12:BRD71 BRD73:BRD132 BRD65567:BRD65667 BRD131103:BRD131203 BRD196639:BRD196739 BRD262175:BRD262275 BRD327711:BRD327811 BRD393247:BRD393347 BRD458783:BRD458883 BRD524319:BRD524419 BRD589855:BRD589955 BRD655391:BRD655491 BRD720927:BRD721027 BRD786463:BRD786563 BRD851999:BRD852099 BRD917535:BRD917635 BRD983071:BRD983171 CAZ12:CAZ71 CAZ73:CAZ132 CAZ65567:CAZ65667 CAZ131103:CAZ131203 CAZ196639:CAZ196739 CAZ262175:CAZ262275 CAZ327711:CAZ327811 CAZ393247:CAZ393347 CAZ458783:CAZ458883 CAZ524319:CAZ524419 CAZ589855:CAZ589955 CAZ655391:CAZ655491 CAZ720927:CAZ721027 CAZ786463:CAZ786563 CAZ851999:CAZ852099 CAZ917535:CAZ917635 CAZ983071:CAZ983171 CKV12:CKV71 CKV73:CKV132 CKV65567:CKV65667 CKV131103:CKV131203 CKV196639:CKV196739 CKV262175:CKV262275 CKV327711:CKV327811 CKV393247:CKV393347 CKV458783:CKV458883 CKV524319:CKV524419 CKV589855:CKV589955 CKV655391:CKV655491 CKV720927:CKV721027 CKV786463:CKV786563 CKV851999:CKV852099 CKV917535:CKV917635 CKV983071:CKV983171 CUR12:CUR71 CUR73:CUR132 CUR65567:CUR65667 CUR131103:CUR131203 CUR196639:CUR196739 CUR262175:CUR262275 CUR327711:CUR327811 CUR393247:CUR393347 CUR458783:CUR458883 CUR524319:CUR524419 CUR589855:CUR589955 CUR655391:CUR655491 CUR720927:CUR721027 CUR786463:CUR786563 CUR851999:CUR852099 CUR917535:CUR917635 CUR983071:CUR983171 DEN12:DEN71 DEN73:DEN132 DEN65567:DEN65667 DEN131103:DEN131203 DEN196639:DEN196739 DEN262175:DEN262275 DEN327711:DEN327811 DEN393247:DEN393347 DEN458783:DEN458883 DEN524319:DEN524419 DEN589855:DEN589955 DEN655391:DEN655491 DEN720927:DEN721027 DEN786463:DEN786563 DEN851999:DEN852099 DEN917535:DEN917635 DEN983071:DEN983171 DOJ12:DOJ71 DOJ73:DOJ132 DOJ65567:DOJ65667 DOJ131103:DOJ131203 DOJ196639:DOJ196739 DOJ262175:DOJ262275 DOJ327711:DOJ327811 DOJ393247:DOJ393347 DOJ458783:DOJ458883 DOJ524319:DOJ524419 DOJ589855:DOJ589955 DOJ655391:DOJ655491 DOJ720927:DOJ721027 DOJ786463:DOJ786563 DOJ851999:DOJ852099 DOJ917535:DOJ917635 DOJ983071:DOJ983171 DYF12:DYF71 DYF73:DYF132 DYF65567:DYF65667 DYF131103:DYF131203 DYF196639:DYF196739 DYF262175:DYF262275 DYF327711:DYF327811 DYF393247:DYF393347 DYF458783:DYF458883 DYF524319:DYF524419 DYF589855:DYF589955 DYF655391:DYF655491 DYF720927:DYF721027 DYF786463:DYF786563 DYF851999:DYF852099 DYF917535:DYF917635 DYF983071:DYF983171 EIB12:EIB71 EIB73:EIB132 EIB65567:EIB65667 EIB131103:EIB131203 EIB196639:EIB196739 EIB262175:EIB262275 EIB327711:EIB327811 EIB393247:EIB393347 EIB458783:EIB458883 EIB524319:EIB524419 EIB589855:EIB589955 EIB655391:EIB655491 EIB720927:EIB721027 EIB786463:EIB786563 EIB851999:EIB852099 EIB917535:EIB917635 EIB983071:EIB983171 ERX12:ERX71 ERX73:ERX132 ERX65567:ERX65667 ERX131103:ERX131203 ERX196639:ERX196739 ERX262175:ERX262275 ERX327711:ERX327811 ERX393247:ERX393347 ERX458783:ERX458883 ERX524319:ERX524419 ERX589855:ERX589955 ERX655391:ERX655491 ERX720927:ERX721027 ERX786463:ERX786563 ERX851999:ERX852099 ERX917535:ERX917635 ERX983071:ERX983171 FBT12:FBT71 FBT73:FBT132 FBT65567:FBT65667 FBT131103:FBT131203 FBT196639:FBT196739 FBT262175:FBT262275 FBT327711:FBT327811 FBT393247:FBT393347 FBT458783:FBT458883 FBT524319:FBT524419 FBT589855:FBT589955 FBT655391:FBT655491 FBT720927:FBT721027 FBT786463:FBT786563 FBT851999:FBT852099 FBT917535:FBT917635 FBT983071:FBT983171 FLP12:FLP71 FLP73:FLP132 FLP65567:FLP65667 FLP131103:FLP131203 FLP196639:FLP196739 FLP262175:FLP262275 FLP327711:FLP327811 FLP393247:FLP393347 FLP458783:FLP458883 FLP524319:FLP524419 FLP589855:FLP589955 FLP655391:FLP655491 FLP720927:FLP721027 FLP786463:FLP786563 FLP851999:FLP852099 FLP917535:FLP917635 FLP983071:FLP983171 FVL12:FVL71 FVL73:FVL132 FVL65567:FVL65667 FVL131103:FVL131203 FVL196639:FVL196739 FVL262175:FVL262275 FVL327711:FVL327811 FVL393247:FVL393347 FVL458783:FVL458883 FVL524319:FVL524419 FVL589855:FVL589955 FVL655391:FVL655491 FVL720927:FVL721027 FVL786463:FVL786563 FVL851999:FVL852099 FVL917535:FVL917635 FVL983071:FVL983171 GFH12:GFH71 GFH73:GFH132 GFH65567:GFH65667 GFH131103:GFH131203 GFH196639:GFH196739 GFH262175:GFH262275 GFH327711:GFH327811 GFH393247:GFH393347 GFH458783:GFH458883 GFH524319:GFH524419 GFH589855:GFH589955 GFH655391:GFH655491 GFH720927:GFH721027 GFH786463:GFH786563 GFH851999:GFH852099 GFH917535:GFH917635 GFH983071:GFH983171 GPD12:GPD71 GPD73:GPD132 GPD65567:GPD65667 GPD131103:GPD131203 GPD196639:GPD196739 GPD262175:GPD262275 GPD327711:GPD327811 GPD393247:GPD393347 GPD458783:GPD458883 GPD524319:GPD524419 GPD589855:GPD589955 GPD655391:GPD655491 GPD720927:GPD721027 GPD786463:GPD786563 GPD851999:GPD852099 GPD917535:GPD917635 GPD983071:GPD983171 GYZ12:GYZ71 GYZ73:GYZ132 GYZ65567:GYZ65667 GYZ131103:GYZ131203 GYZ196639:GYZ196739 GYZ262175:GYZ262275 GYZ327711:GYZ327811 GYZ393247:GYZ393347 GYZ458783:GYZ458883 GYZ524319:GYZ524419 GYZ589855:GYZ589955 GYZ655391:GYZ655491 GYZ720927:GYZ721027 GYZ786463:GYZ786563 GYZ851999:GYZ852099 GYZ917535:GYZ917635 GYZ983071:GYZ983171 HIV12:HIV71 HIV73:HIV132 HIV65567:HIV65667 HIV131103:HIV131203 HIV196639:HIV196739 HIV262175:HIV262275 HIV327711:HIV327811 HIV393247:HIV393347 HIV458783:HIV458883 HIV524319:HIV524419 HIV589855:HIV589955 HIV655391:HIV655491 HIV720927:HIV721027 HIV786463:HIV786563 HIV851999:HIV852099 HIV917535:HIV917635 HIV983071:HIV983171 HSR12:HSR71 HSR73:HSR132 HSR65567:HSR65667 HSR131103:HSR131203 HSR196639:HSR196739 HSR262175:HSR262275 HSR327711:HSR327811 HSR393247:HSR393347 HSR458783:HSR458883 HSR524319:HSR524419 HSR589855:HSR589955 HSR655391:HSR655491 HSR720927:HSR721027 HSR786463:HSR786563 HSR851999:HSR852099 HSR917535:HSR917635 HSR983071:HSR983171 ICN12:ICN71 ICN73:ICN132 ICN65567:ICN65667 ICN131103:ICN131203 ICN196639:ICN196739 ICN262175:ICN262275 ICN327711:ICN327811 ICN393247:ICN393347 ICN458783:ICN458883 ICN524319:ICN524419 ICN589855:ICN589955 ICN655391:ICN655491 ICN720927:ICN721027 ICN786463:ICN786563 ICN851999:ICN852099 ICN917535:ICN917635 ICN983071:ICN983171 IMJ12:IMJ71 IMJ73:IMJ132 IMJ65567:IMJ65667 IMJ131103:IMJ131203 IMJ196639:IMJ196739 IMJ262175:IMJ262275 IMJ327711:IMJ327811 IMJ393247:IMJ393347 IMJ458783:IMJ458883 IMJ524319:IMJ524419 IMJ589855:IMJ589955 IMJ655391:IMJ655491 IMJ720927:IMJ721027 IMJ786463:IMJ786563 IMJ851999:IMJ852099 IMJ917535:IMJ917635 IMJ983071:IMJ983171 IWF12:IWF71 IWF73:IWF132 IWF65567:IWF65667 IWF131103:IWF131203 IWF196639:IWF196739 IWF262175:IWF262275 IWF327711:IWF327811 IWF393247:IWF393347 IWF458783:IWF458883 IWF524319:IWF524419 IWF589855:IWF589955 IWF655391:IWF655491 IWF720927:IWF721027 IWF786463:IWF786563 IWF851999:IWF852099 IWF917535:IWF917635 IWF983071:IWF983171 JGB12:JGB71 JGB73:JGB132 JGB65567:JGB65667 JGB131103:JGB131203 JGB196639:JGB196739 JGB262175:JGB262275 JGB327711:JGB327811 JGB393247:JGB393347 JGB458783:JGB458883 JGB524319:JGB524419 JGB589855:JGB589955 JGB655391:JGB655491 JGB720927:JGB721027 JGB786463:JGB786563 JGB851999:JGB852099 JGB917535:JGB917635 JGB983071:JGB983171 JPX12:JPX71 JPX73:JPX132 JPX65567:JPX65667 JPX131103:JPX131203 JPX196639:JPX196739 JPX262175:JPX262275 JPX327711:JPX327811 JPX393247:JPX393347 JPX458783:JPX458883 JPX524319:JPX524419 JPX589855:JPX589955 JPX655391:JPX655491 JPX720927:JPX721027 JPX786463:JPX786563 JPX851999:JPX852099 JPX917535:JPX917635 JPX983071:JPX983171 JZT12:JZT71 JZT73:JZT132 JZT65567:JZT65667 JZT131103:JZT131203 JZT196639:JZT196739 JZT262175:JZT262275 JZT327711:JZT327811 JZT393247:JZT393347 JZT458783:JZT458883 JZT524319:JZT524419 JZT589855:JZT589955 JZT655391:JZT655491 JZT720927:JZT721027 JZT786463:JZT786563 JZT851999:JZT852099 JZT917535:JZT917635 JZT983071:JZT983171 KJP12:KJP71 KJP73:KJP132 KJP65567:KJP65667 KJP131103:KJP131203 KJP196639:KJP196739 KJP262175:KJP262275 KJP327711:KJP327811 KJP393247:KJP393347 KJP458783:KJP458883 KJP524319:KJP524419 KJP589855:KJP589955 KJP655391:KJP655491 KJP720927:KJP721027 KJP786463:KJP786563 KJP851999:KJP852099 KJP917535:KJP917635 KJP983071:KJP983171 KTL12:KTL71 KTL73:KTL132 KTL65567:KTL65667 KTL131103:KTL131203 KTL196639:KTL196739 KTL262175:KTL262275 KTL327711:KTL327811 KTL393247:KTL393347 KTL458783:KTL458883 KTL524319:KTL524419 KTL589855:KTL589955 KTL655391:KTL655491 KTL720927:KTL721027 KTL786463:KTL786563 KTL851999:KTL852099 KTL917535:KTL917635 KTL983071:KTL983171 LDH12:LDH71 LDH73:LDH132 LDH65567:LDH65667 LDH131103:LDH131203 LDH196639:LDH196739 LDH262175:LDH262275 LDH327711:LDH327811 LDH393247:LDH393347 LDH458783:LDH458883 LDH524319:LDH524419 LDH589855:LDH589955 LDH655391:LDH655491 LDH720927:LDH721027 LDH786463:LDH786563 LDH851999:LDH852099 LDH917535:LDH917635 LDH983071:LDH983171 LND12:LND71 LND73:LND132 LND65567:LND65667 LND131103:LND131203 LND196639:LND196739 LND262175:LND262275 LND327711:LND327811 LND393247:LND393347 LND458783:LND458883 LND524319:LND524419 LND589855:LND589955 LND655391:LND655491 LND720927:LND721027 LND786463:LND786563 LND851999:LND852099 LND917535:LND917635 LND983071:LND983171 LWZ12:LWZ71 LWZ73:LWZ132 LWZ65567:LWZ65667 LWZ131103:LWZ131203 LWZ196639:LWZ196739 LWZ262175:LWZ262275 LWZ327711:LWZ327811 LWZ393247:LWZ393347 LWZ458783:LWZ458883 LWZ524319:LWZ524419 LWZ589855:LWZ589955 LWZ655391:LWZ655491 LWZ720927:LWZ721027 LWZ786463:LWZ786563 LWZ851999:LWZ852099 LWZ917535:LWZ917635 LWZ983071:LWZ983171 MGV12:MGV71 MGV73:MGV132 MGV65567:MGV65667 MGV131103:MGV131203 MGV196639:MGV196739 MGV262175:MGV262275 MGV327711:MGV327811 MGV393247:MGV393347 MGV458783:MGV458883 MGV524319:MGV524419 MGV589855:MGV589955 MGV655391:MGV655491 MGV720927:MGV721027 MGV786463:MGV786563 MGV851999:MGV852099 MGV917535:MGV917635 MGV983071:MGV983171 MQR12:MQR71 MQR73:MQR132 MQR65567:MQR65667 MQR131103:MQR131203 MQR196639:MQR196739 MQR262175:MQR262275 MQR327711:MQR327811 MQR393247:MQR393347 MQR458783:MQR458883 MQR524319:MQR524419 MQR589855:MQR589955 MQR655391:MQR655491 MQR720927:MQR721027 MQR786463:MQR786563 MQR851999:MQR852099 MQR917535:MQR917635 MQR983071:MQR983171 NAN12:NAN71 NAN73:NAN132 NAN65567:NAN65667 NAN131103:NAN131203 NAN196639:NAN196739 NAN262175:NAN262275 NAN327711:NAN327811 NAN393247:NAN393347 NAN458783:NAN458883 NAN524319:NAN524419 NAN589855:NAN589955 NAN655391:NAN655491 NAN720927:NAN721027 NAN786463:NAN786563 NAN851999:NAN852099 NAN917535:NAN917635 NAN983071:NAN983171 NKJ12:NKJ71 NKJ73:NKJ132 NKJ65567:NKJ65667 NKJ131103:NKJ131203 NKJ196639:NKJ196739 NKJ262175:NKJ262275 NKJ327711:NKJ327811 NKJ393247:NKJ393347 NKJ458783:NKJ458883 NKJ524319:NKJ524419 NKJ589855:NKJ589955 NKJ655391:NKJ655491 NKJ720927:NKJ721027 NKJ786463:NKJ786563 NKJ851999:NKJ852099 NKJ917535:NKJ917635 NKJ983071:NKJ983171 NUF12:NUF71 NUF73:NUF132 NUF65567:NUF65667 NUF131103:NUF131203 NUF196639:NUF196739 NUF262175:NUF262275 NUF327711:NUF327811 NUF393247:NUF393347 NUF458783:NUF458883 NUF524319:NUF524419 NUF589855:NUF589955 NUF655391:NUF655491 NUF720927:NUF721027 NUF786463:NUF786563 NUF851999:NUF852099 NUF917535:NUF917635 NUF983071:NUF983171 OEB12:OEB71 OEB73:OEB132 OEB65567:OEB65667 OEB131103:OEB131203 OEB196639:OEB196739 OEB262175:OEB262275 OEB327711:OEB327811 OEB393247:OEB393347 OEB458783:OEB458883 OEB524319:OEB524419 OEB589855:OEB589955 OEB655391:OEB655491 OEB720927:OEB721027 OEB786463:OEB786563 OEB851999:OEB852099 OEB917535:OEB917635 OEB983071:OEB983171 ONX12:ONX71 ONX73:ONX132 ONX65567:ONX65667 ONX131103:ONX131203 ONX196639:ONX196739 ONX262175:ONX262275 ONX327711:ONX327811 ONX393247:ONX393347 ONX458783:ONX458883 ONX524319:ONX524419 ONX589855:ONX589955 ONX655391:ONX655491 ONX720927:ONX721027 ONX786463:ONX786563 ONX851999:ONX852099 ONX917535:ONX917635 ONX983071:ONX983171 OXT12:OXT71 OXT73:OXT132 OXT65567:OXT65667 OXT131103:OXT131203 OXT196639:OXT196739 OXT262175:OXT262275 OXT327711:OXT327811 OXT393247:OXT393347 OXT458783:OXT458883 OXT524319:OXT524419 OXT589855:OXT589955 OXT655391:OXT655491 OXT720927:OXT721027 OXT786463:OXT786563 OXT851999:OXT852099 OXT917535:OXT917635 OXT983071:OXT983171 PHP12:PHP71 PHP73:PHP132 PHP65567:PHP65667 PHP131103:PHP131203 PHP196639:PHP196739 PHP262175:PHP262275 PHP327711:PHP327811 PHP393247:PHP393347 PHP458783:PHP458883 PHP524319:PHP524419 PHP589855:PHP589955 PHP655391:PHP655491 PHP720927:PHP721027 PHP786463:PHP786563 PHP851999:PHP852099 PHP917535:PHP917635 PHP983071:PHP983171 PRL12:PRL71 PRL73:PRL132 PRL65567:PRL65667 PRL131103:PRL131203 PRL196639:PRL196739 PRL262175:PRL262275 PRL327711:PRL327811 PRL393247:PRL393347 PRL458783:PRL458883 PRL524319:PRL524419 PRL589855:PRL589955 PRL655391:PRL655491 PRL720927:PRL721027 PRL786463:PRL786563 PRL851999:PRL852099 PRL917535:PRL917635 PRL983071:PRL983171 QBH12:QBH71 QBH73:QBH132 QBH65567:QBH65667 QBH131103:QBH131203 QBH196639:QBH196739 QBH262175:QBH262275 QBH327711:QBH327811 QBH393247:QBH393347 QBH458783:QBH458883 QBH524319:QBH524419 QBH589855:QBH589955 QBH655391:QBH655491 QBH720927:QBH721027 QBH786463:QBH786563 QBH851999:QBH852099 QBH917535:QBH917635 QBH983071:QBH983171 QLD12:QLD71 QLD73:QLD132 QLD65567:QLD65667 QLD131103:QLD131203 QLD196639:QLD196739 QLD262175:QLD262275 QLD327711:QLD327811 QLD393247:QLD393347 QLD458783:QLD458883 QLD524319:QLD524419 QLD589855:QLD589955 QLD655391:QLD655491 QLD720927:QLD721027 QLD786463:QLD786563 QLD851999:QLD852099 QLD917535:QLD917635 QLD983071:QLD983171 QUZ12:QUZ71 QUZ73:QUZ132 QUZ65567:QUZ65667 QUZ131103:QUZ131203 QUZ196639:QUZ196739 QUZ262175:QUZ262275 QUZ327711:QUZ327811 QUZ393247:QUZ393347 QUZ458783:QUZ458883 QUZ524319:QUZ524419 QUZ589855:QUZ589955 QUZ655391:QUZ655491 QUZ720927:QUZ721027 QUZ786463:QUZ786563 QUZ851999:QUZ852099 QUZ917535:QUZ917635 QUZ983071:QUZ983171 REV12:REV71 REV73:REV132 REV65567:REV65667 REV131103:REV131203 REV196639:REV196739 REV262175:REV262275 REV327711:REV327811 REV393247:REV393347 REV458783:REV458883 REV524319:REV524419 REV589855:REV589955 REV655391:REV655491 REV720927:REV721027 REV786463:REV786563 REV851999:REV852099 REV917535:REV917635 REV983071:REV983171 ROR12:ROR71 ROR73:ROR132 ROR65567:ROR65667 ROR131103:ROR131203 ROR196639:ROR196739 ROR262175:ROR262275 ROR327711:ROR327811 ROR393247:ROR393347 ROR458783:ROR458883 ROR524319:ROR524419 ROR589855:ROR589955 ROR655391:ROR655491 ROR720927:ROR721027 ROR786463:ROR786563 ROR851999:ROR852099 ROR917535:ROR917635 ROR983071:ROR983171 RYN12:RYN71 RYN73:RYN132 RYN65567:RYN65667 RYN131103:RYN131203 RYN196639:RYN196739 RYN262175:RYN262275 RYN327711:RYN327811 RYN393247:RYN393347 RYN458783:RYN458883 RYN524319:RYN524419 RYN589855:RYN589955 RYN655391:RYN655491 RYN720927:RYN721027 RYN786463:RYN786563 RYN851999:RYN852099 RYN917535:RYN917635 RYN983071:RYN983171 SIJ12:SIJ71 SIJ73:SIJ132 SIJ65567:SIJ65667 SIJ131103:SIJ131203 SIJ196639:SIJ196739 SIJ262175:SIJ262275 SIJ327711:SIJ327811 SIJ393247:SIJ393347 SIJ458783:SIJ458883 SIJ524319:SIJ524419 SIJ589855:SIJ589955 SIJ655391:SIJ655491 SIJ720927:SIJ721027 SIJ786463:SIJ786563 SIJ851999:SIJ852099 SIJ917535:SIJ917635 SIJ983071:SIJ983171 SSF12:SSF71 SSF73:SSF132 SSF65567:SSF65667 SSF131103:SSF131203 SSF196639:SSF196739 SSF262175:SSF262275 SSF327711:SSF327811 SSF393247:SSF393347 SSF458783:SSF458883 SSF524319:SSF524419 SSF589855:SSF589955 SSF655391:SSF655491 SSF720927:SSF721027 SSF786463:SSF786563 SSF851999:SSF852099 SSF917535:SSF917635 SSF983071:SSF983171 TCB12:TCB71 TCB73:TCB132 TCB65567:TCB65667 TCB131103:TCB131203 TCB196639:TCB196739 TCB262175:TCB262275 TCB327711:TCB327811 TCB393247:TCB393347 TCB458783:TCB458883 TCB524319:TCB524419 TCB589855:TCB589955 TCB655391:TCB655491 TCB720927:TCB721027 TCB786463:TCB786563 TCB851999:TCB852099 TCB917535:TCB917635 TCB983071:TCB983171 TLX12:TLX71 TLX73:TLX132 TLX65567:TLX65667 TLX131103:TLX131203 TLX196639:TLX196739 TLX262175:TLX262275 TLX327711:TLX327811 TLX393247:TLX393347 TLX458783:TLX458883 TLX524319:TLX524419 TLX589855:TLX589955 TLX655391:TLX655491 TLX720927:TLX721027 TLX786463:TLX786563 TLX851999:TLX852099 TLX917535:TLX917635 TLX983071:TLX983171 TVT12:TVT71 TVT73:TVT132 TVT65567:TVT65667 TVT131103:TVT131203 TVT196639:TVT196739 TVT262175:TVT262275 TVT327711:TVT327811 TVT393247:TVT393347 TVT458783:TVT458883 TVT524319:TVT524419 TVT589855:TVT589955 TVT655391:TVT655491 TVT720927:TVT721027 TVT786463:TVT786563 TVT851999:TVT852099 TVT917535:TVT917635 TVT983071:TVT983171 UFP12:UFP71 UFP73:UFP132 UFP65567:UFP65667 UFP131103:UFP131203 UFP196639:UFP196739 UFP262175:UFP262275 UFP327711:UFP327811 UFP393247:UFP393347 UFP458783:UFP458883 UFP524319:UFP524419 UFP589855:UFP589955 UFP655391:UFP655491 UFP720927:UFP721027 UFP786463:UFP786563 UFP851999:UFP852099 UFP917535:UFP917635 UFP983071:UFP983171 UPL12:UPL71 UPL73:UPL132 UPL65567:UPL65667 UPL131103:UPL131203 UPL196639:UPL196739 UPL262175:UPL262275 UPL327711:UPL327811 UPL393247:UPL393347 UPL458783:UPL458883 UPL524319:UPL524419 UPL589855:UPL589955 UPL655391:UPL655491 UPL720927:UPL721027 UPL786463:UPL786563 UPL851999:UPL852099 UPL917535:UPL917635 UPL983071:UPL983171 UZH12:UZH71 UZH73:UZH132 UZH65567:UZH65667 UZH131103:UZH131203 UZH196639:UZH196739 UZH262175:UZH262275 UZH327711:UZH327811 UZH393247:UZH393347 UZH458783:UZH458883 UZH524319:UZH524419 UZH589855:UZH589955 UZH655391:UZH655491 UZH720927:UZH721027 UZH786463:UZH786563 UZH851999:UZH852099 UZH917535:UZH917635 UZH983071:UZH983171 VJD12:VJD71 VJD73:VJD132 VJD65567:VJD65667 VJD131103:VJD131203 VJD196639:VJD196739 VJD262175:VJD262275 VJD327711:VJD327811 VJD393247:VJD393347 VJD458783:VJD458883 VJD524319:VJD524419 VJD589855:VJD589955 VJD655391:VJD655491 VJD720927:VJD721027 VJD786463:VJD786563 VJD851999:VJD852099 VJD917535:VJD917635 VJD983071:VJD983171 VSZ12:VSZ71 VSZ73:VSZ132 VSZ65567:VSZ65667 VSZ131103:VSZ131203 VSZ196639:VSZ196739 VSZ262175:VSZ262275 VSZ327711:VSZ327811 VSZ393247:VSZ393347 VSZ458783:VSZ458883 VSZ524319:VSZ524419 VSZ589855:VSZ589955 VSZ655391:VSZ655491 VSZ720927:VSZ721027 VSZ786463:VSZ786563 VSZ851999:VSZ852099 VSZ917535:VSZ917635 VSZ983071:VSZ983171 WCV12:WCV71 WCV73:WCV132 WCV65567:WCV65667 WCV131103:WCV131203 WCV196639:WCV196739 WCV262175:WCV262275 WCV327711:WCV327811 WCV393247:WCV393347 WCV458783:WCV458883 WCV524319:WCV524419 WCV589855:WCV589955 WCV655391:WCV655491 WCV720927:WCV721027 WCV786463:WCV786563 WCV851999:WCV852099 WCV917535:WCV917635 WCV983071:WCV983171 WMR12:WMR71 WMR73:WMR132 WMR65567:WMR65667 WMR131103:WMR131203 WMR196639:WMR196739 WMR262175:WMR262275 WMR327711:WMR327811 WMR393247:WMR393347 WMR458783:WMR458883 WMR524319:WMR524419 WMR589855:WMR589955 WMR655391:WMR655491 WMR720927:WMR721027 WMR786463:WMR786563 WMR851999:WMR852099 WMR917535:WMR917635 WMR983071:WMR983171 WWN12:WWN71 WWN73:WWN132 WWN65567:WWN65667 WWN131103:WWN131203 WWN196639:WWN196739 WWN262175:WWN262275 WWN327711:WWN327811 WWN393247:WWN393347 WWN458783:WWN458883 WWN524319:WWN524419 WWN589855:WWN589955 WWN655391:WWN655491 WWN720927:WWN721027 WWN786463:WWN786563 WWN851999:WWN852099 WWN917535:WWN917635 WWN983071:WWN983171" xr:uid="{AC6899CC-94DC-4FC9-A1A7-347D3AD412A6}">
      <formula1>$Y$10</formula1>
    </dataValidation>
    <dataValidation type="whole" operator="lessThanOrEqual" allowBlank="1" showInputMessage="1" showErrorMessage="1" error="INPUT NUMBER LESS THAN OR EQUAL THE HIGHEST POSSIBLE SCORE" prompt="Input Raw Score" sqref="X65567:X65667 X131103:X131203 X196639:X196739 X262175:X262275 X327711:X327811 X393247:X393347 X458783:X458883 X524319:X524419 X589855:X589955 X655391:X655491 X720927:X721027 X786463:X786563 X851999:X852099 X917535:X917635 X983071:X983171 KA12:KA71 KA73:KA132 KA65567:KA65667 KA131103:KA131203 KA196639:KA196739 KA262175:KA262275 KA327711:KA327811 KA393247:KA393347 KA458783:KA458883 KA524319:KA524419 KA589855:KA589955 KA655391:KA655491 KA720927:KA721027 KA786463:KA786563 KA851999:KA852099 KA917535:KA917635 KA983071:KA983171 TW12:TW71 TW73:TW132 TW65567:TW65667 TW131103:TW131203 TW196639:TW196739 TW262175:TW262275 TW327711:TW327811 TW393247:TW393347 TW458783:TW458883 TW524319:TW524419 TW589855:TW589955 TW655391:TW655491 TW720927:TW721027 TW786463:TW786563 TW851999:TW852099 TW917535:TW917635 TW983071:TW983171 ADS12:ADS71 ADS73:ADS132 ADS65567:ADS65667 ADS131103:ADS131203 ADS196639:ADS196739 ADS262175:ADS262275 ADS327711:ADS327811 ADS393247:ADS393347 ADS458783:ADS458883 ADS524319:ADS524419 ADS589855:ADS589955 ADS655391:ADS655491 ADS720927:ADS721027 ADS786463:ADS786563 ADS851999:ADS852099 ADS917535:ADS917635 ADS983071:ADS983171 ANO12:ANO71 ANO73:ANO132 ANO65567:ANO65667 ANO131103:ANO131203 ANO196639:ANO196739 ANO262175:ANO262275 ANO327711:ANO327811 ANO393247:ANO393347 ANO458783:ANO458883 ANO524319:ANO524419 ANO589855:ANO589955 ANO655391:ANO655491 ANO720927:ANO721027 ANO786463:ANO786563 ANO851999:ANO852099 ANO917535:ANO917635 ANO983071:ANO983171 AXK12:AXK71 AXK73:AXK132 AXK65567:AXK65667 AXK131103:AXK131203 AXK196639:AXK196739 AXK262175:AXK262275 AXK327711:AXK327811 AXK393247:AXK393347 AXK458783:AXK458883 AXK524319:AXK524419 AXK589855:AXK589955 AXK655391:AXK655491 AXK720927:AXK721027 AXK786463:AXK786563 AXK851999:AXK852099 AXK917535:AXK917635 AXK983071:AXK983171 BHG12:BHG71 BHG73:BHG132 BHG65567:BHG65667 BHG131103:BHG131203 BHG196639:BHG196739 BHG262175:BHG262275 BHG327711:BHG327811 BHG393247:BHG393347 BHG458783:BHG458883 BHG524319:BHG524419 BHG589855:BHG589955 BHG655391:BHG655491 BHG720927:BHG721027 BHG786463:BHG786563 BHG851999:BHG852099 BHG917535:BHG917635 BHG983071:BHG983171 BRC12:BRC71 BRC73:BRC132 BRC65567:BRC65667 BRC131103:BRC131203 BRC196639:BRC196739 BRC262175:BRC262275 BRC327711:BRC327811 BRC393247:BRC393347 BRC458783:BRC458883 BRC524319:BRC524419 BRC589855:BRC589955 BRC655391:BRC655491 BRC720927:BRC721027 BRC786463:BRC786563 BRC851999:BRC852099 BRC917535:BRC917635 BRC983071:BRC983171 CAY12:CAY71 CAY73:CAY132 CAY65567:CAY65667 CAY131103:CAY131203 CAY196639:CAY196739 CAY262175:CAY262275 CAY327711:CAY327811 CAY393247:CAY393347 CAY458783:CAY458883 CAY524319:CAY524419 CAY589855:CAY589955 CAY655391:CAY655491 CAY720927:CAY721027 CAY786463:CAY786563 CAY851999:CAY852099 CAY917535:CAY917635 CAY983071:CAY983171 CKU12:CKU71 CKU73:CKU132 CKU65567:CKU65667 CKU131103:CKU131203 CKU196639:CKU196739 CKU262175:CKU262275 CKU327711:CKU327811 CKU393247:CKU393347 CKU458783:CKU458883 CKU524319:CKU524419 CKU589855:CKU589955 CKU655391:CKU655491 CKU720927:CKU721027 CKU786463:CKU786563 CKU851999:CKU852099 CKU917535:CKU917635 CKU983071:CKU983171 CUQ12:CUQ71 CUQ73:CUQ132 CUQ65567:CUQ65667 CUQ131103:CUQ131203 CUQ196639:CUQ196739 CUQ262175:CUQ262275 CUQ327711:CUQ327811 CUQ393247:CUQ393347 CUQ458783:CUQ458883 CUQ524319:CUQ524419 CUQ589855:CUQ589955 CUQ655391:CUQ655491 CUQ720927:CUQ721027 CUQ786463:CUQ786563 CUQ851999:CUQ852099 CUQ917535:CUQ917635 CUQ983071:CUQ983171 DEM12:DEM71 DEM73:DEM132 DEM65567:DEM65667 DEM131103:DEM131203 DEM196639:DEM196739 DEM262175:DEM262275 DEM327711:DEM327811 DEM393247:DEM393347 DEM458783:DEM458883 DEM524319:DEM524419 DEM589855:DEM589955 DEM655391:DEM655491 DEM720927:DEM721027 DEM786463:DEM786563 DEM851999:DEM852099 DEM917535:DEM917635 DEM983071:DEM983171 DOI12:DOI71 DOI73:DOI132 DOI65567:DOI65667 DOI131103:DOI131203 DOI196639:DOI196739 DOI262175:DOI262275 DOI327711:DOI327811 DOI393247:DOI393347 DOI458783:DOI458883 DOI524319:DOI524419 DOI589855:DOI589955 DOI655391:DOI655491 DOI720927:DOI721027 DOI786463:DOI786563 DOI851999:DOI852099 DOI917535:DOI917635 DOI983071:DOI983171 DYE12:DYE71 DYE73:DYE132 DYE65567:DYE65667 DYE131103:DYE131203 DYE196639:DYE196739 DYE262175:DYE262275 DYE327711:DYE327811 DYE393247:DYE393347 DYE458783:DYE458883 DYE524319:DYE524419 DYE589855:DYE589955 DYE655391:DYE655491 DYE720927:DYE721027 DYE786463:DYE786563 DYE851999:DYE852099 DYE917535:DYE917635 DYE983071:DYE983171 EIA12:EIA71 EIA73:EIA132 EIA65567:EIA65667 EIA131103:EIA131203 EIA196639:EIA196739 EIA262175:EIA262275 EIA327711:EIA327811 EIA393247:EIA393347 EIA458783:EIA458883 EIA524319:EIA524419 EIA589855:EIA589955 EIA655391:EIA655491 EIA720927:EIA721027 EIA786463:EIA786563 EIA851999:EIA852099 EIA917535:EIA917635 EIA983071:EIA983171 ERW12:ERW71 ERW73:ERW132 ERW65567:ERW65667 ERW131103:ERW131203 ERW196639:ERW196739 ERW262175:ERW262275 ERW327711:ERW327811 ERW393247:ERW393347 ERW458783:ERW458883 ERW524319:ERW524419 ERW589855:ERW589955 ERW655391:ERW655491 ERW720927:ERW721027 ERW786463:ERW786563 ERW851999:ERW852099 ERW917535:ERW917635 ERW983071:ERW983171 FBS12:FBS71 FBS73:FBS132 FBS65567:FBS65667 FBS131103:FBS131203 FBS196639:FBS196739 FBS262175:FBS262275 FBS327711:FBS327811 FBS393247:FBS393347 FBS458783:FBS458883 FBS524319:FBS524419 FBS589855:FBS589955 FBS655391:FBS655491 FBS720927:FBS721027 FBS786463:FBS786563 FBS851999:FBS852099 FBS917535:FBS917635 FBS983071:FBS983171 FLO12:FLO71 FLO73:FLO132 FLO65567:FLO65667 FLO131103:FLO131203 FLO196639:FLO196739 FLO262175:FLO262275 FLO327711:FLO327811 FLO393247:FLO393347 FLO458783:FLO458883 FLO524319:FLO524419 FLO589855:FLO589955 FLO655391:FLO655491 FLO720927:FLO721027 FLO786463:FLO786563 FLO851999:FLO852099 FLO917535:FLO917635 FLO983071:FLO983171 FVK12:FVK71 FVK73:FVK132 FVK65567:FVK65667 FVK131103:FVK131203 FVK196639:FVK196739 FVK262175:FVK262275 FVK327711:FVK327811 FVK393247:FVK393347 FVK458783:FVK458883 FVK524319:FVK524419 FVK589855:FVK589955 FVK655391:FVK655491 FVK720927:FVK721027 FVK786463:FVK786563 FVK851999:FVK852099 FVK917535:FVK917635 FVK983071:FVK983171 GFG12:GFG71 GFG73:GFG132 GFG65567:GFG65667 GFG131103:GFG131203 GFG196639:GFG196739 GFG262175:GFG262275 GFG327711:GFG327811 GFG393247:GFG393347 GFG458783:GFG458883 GFG524319:GFG524419 GFG589855:GFG589955 GFG655391:GFG655491 GFG720927:GFG721027 GFG786463:GFG786563 GFG851999:GFG852099 GFG917535:GFG917635 GFG983071:GFG983171 GPC12:GPC71 GPC73:GPC132 GPC65567:GPC65667 GPC131103:GPC131203 GPC196639:GPC196739 GPC262175:GPC262275 GPC327711:GPC327811 GPC393247:GPC393347 GPC458783:GPC458883 GPC524319:GPC524419 GPC589855:GPC589955 GPC655391:GPC655491 GPC720927:GPC721027 GPC786463:GPC786563 GPC851999:GPC852099 GPC917535:GPC917635 GPC983071:GPC983171 GYY12:GYY71 GYY73:GYY132 GYY65567:GYY65667 GYY131103:GYY131203 GYY196639:GYY196739 GYY262175:GYY262275 GYY327711:GYY327811 GYY393247:GYY393347 GYY458783:GYY458883 GYY524319:GYY524419 GYY589855:GYY589955 GYY655391:GYY655491 GYY720927:GYY721027 GYY786463:GYY786563 GYY851999:GYY852099 GYY917535:GYY917635 GYY983071:GYY983171 HIU12:HIU71 HIU73:HIU132 HIU65567:HIU65667 HIU131103:HIU131203 HIU196639:HIU196739 HIU262175:HIU262275 HIU327711:HIU327811 HIU393247:HIU393347 HIU458783:HIU458883 HIU524319:HIU524419 HIU589855:HIU589955 HIU655391:HIU655491 HIU720927:HIU721027 HIU786463:HIU786563 HIU851999:HIU852099 HIU917535:HIU917635 HIU983071:HIU983171 HSQ12:HSQ71 HSQ73:HSQ132 HSQ65567:HSQ65667 HSQ131103:HSQ131203 HSQ196639:HSQ196739 HSQ262175:HSQ262275 HSQ327711:HSQ327811 HSQ393247:HSQ393347 HSQ458783:HSQ458883 HSQ524319:HSQ524419 HSQ589855:HSQ589955 HSQ655391:HSQ655491 HSQ720927:HSQ721027 HSQ786463:HSQ786563 HSQ851999:HSQ852099 HSQ917535:HSQ917635 HSQ983071:HSQ983171 ICM12:ICM71 ICM73:ICM132 ICM65567:ICM65667 ICM131103:ICM131203 ICM196639:ICM196739 ICM262175:ICM262275 ICM327711:ICM327811 ICM393247:ICM393347 ICM458783:ICM458883 ICM524319:ICM524419 ICM589855:ICM589955 ICM655391:ICM655491 ICM720927:ICM721027 ICM786463:ICM786563 ICM851999:ICM852099 ICM917535:ICM917635 ICM983071:ICM983171 IMI12:IMI71 IMI73:IMI132 IMI65567:IMI65667 IMI131103:IMI131203 IMI196639:IMI196739 IMI262175:IMI262275 IMI327711:IMI327811 IMI393247:IMI393347 IMI458783:IMI458883 IMI524319:IMI524419 IMI589855:IMI589955 IMI655391:IMI655491 IMI720927:IMI721027 IMI786463:IMI786563 IMI851999:IMI852099 IMI917535:IMI917635 IMI983071:IMI983171 IWE12:IWE71 IWE73:IWE132 IWE65567:IWE65667 IWE131103:IWE131203 IWE196639:IWE196739 IWE262175:IWE262275 IWE327711:IWE327811 IWE393247:IWE393347 IWE458783:IWE458883 IWE524319:IWE524419 IWE589855:IWE589955 IWE655391:IWE655491 IWE720927:IWE721027 IWE786463:IWE786563 IWE851999:IWE852099 IWE917535:IWE917635 IWE983071:IWE983171 JGA12:JGA71 JGA73:JGA132 JGA65567:JGA65667 JGA131103:JGA131203 JGA196639:JGA196739 JGA262175:JGA262275 JGA327711:JGA327811 JGA393247:JGA393347 JGA458783:JGA458883 JGA524319:JGA524419 JGA589855:JGA589955 JGA655391:JGA655491 JGA720927:JGA721027 JGA786463:JGA786563 JGA851999:JGA852099 JGA917535:JGA917635 JGA983071:JGA983171 JPW12:JPW71 JPW73:JPW132 JPW65567:JPW65667 JPW131103:JPW131203 JPW196639:JPW196739 JPW262175:JPW262275 JPW327711:JPW327811 JPW393247:JPW393347 JPW458783:JPW458883 JPW524319:JPW524419 JPW589855:JPW589955 JPW655391:JPW655491 JPW720927:JPW721027 JPW786463:JPW786563 JPW851999:JPW852099 JPW917535:JPW917635 JPW983071:JPW983171 JZS12:JZS71 JZS73:JZS132 JZS65567:JZS65667 JZS131103:JZS131203 JZS196639:JZS196739 JZS262175:JZS262275 JZS327711:JZS327811 JZS393247:JZS393347 JZS458783:JZS458883 JZS524319:JZS524419 JZS589855:JZS589955 JZS655391:JZS655491 JZS720927:JZS721027 JZS786463:JZS786563 JZS851999:JZS852099 JZS917535:JZS917635 JZS983071:JZS983171 KJO12:KJO71 KJO73:KJO132 KJO65567:KJO65667 KJO131103:KJO131203 KJO196639:KJO196739 KJO262175:KJO262275 KJO327711:KJO327811 KJO393247:KJO393347 KJO458783:KJO458883 KJO524319:KJO524419 KJO589855:KJO589955 KJO655391:KJO655491 KJO720927:KJO721027 KJO786463:KJO786563 KJO851999:KJO852099 KJO917535:KJO917635 KJO983071:KJO983171 KTK12:KTK71 KTK73:KTK132 KTK65567:KTK65667 KTK131103:KTK131203 KTK196639:KTK196739 KTK262175:KTK262275 KTK327711:KTK327811 KTK393247:KTK393347 KTK458783:KTK458883 KTK524319:KTK524419 KTK589855:KTK589955 KTK655391:KTK655491 KTK720927:KTK721027 KTK786463:KTK786563 KTK851999:KTK852099 KTK917535:KTK917635 KTK983071:KTK983171 LDG12:LDG71 LDG73:LDG132 LDG65567:LDG65667 LDG131103:LDG131203 LDG196639:LDG196739 LDG262175:LDG262275 LDG327711:LDG327811 LDG393247:LDG393347 LDG458783:LDG458883 LDG524319:LDG524419 LDG589855:LDG589955 LDG655391:LDG655491 LDG720927:LDG721027 LDG786463:LDG786563 LDG851999:LDG852099 LDG917535:LDG917635 LDG983071:LDG983171 LNC12:LNC71 LNC73:LNC132 LNC65567:LNC65667 LNC131103:LNC131203 LNC196639:LNC196739 LNC262175:LNC262275 LNC327711:LNC327811 LNC393247:LNC393347 LNC458783:LNC458883 LNC524319:LNC524419 LNC589855:LNC589955 LNC655391:LNC655491 LNC720927:LNC721027 LNC786463:LNC786563 LNC851999:LNC852099 LNC917535:LNC917635 LNC983071:LNC983171 LWY12:LWY71 LWY73:LWY132 LWY65567:LWY65667 LWY131103:LWY131203 LWY196639:LWY196739 LWY262175:LWY262275 LWY327711:LWY327811 LWY393247:LWY393347 LWY458783:LWY458883 LWY524319:LWY524419 LWY589855:LWY589955 LWY655391:LWY655491 LWY720927:LWY721027 LWY786463:LWY786563 LWY851999:LWY852099 LWY917535:LWY917635 LWY983071:LWY983171 MGU12:MGU71 MGU73:MGU132 MGU65567:MGU65667 MGU131103:MGU131203 MGU196639:MGU196739 MGU262175:MGU262275 MGU327711:MGU327811 MGU393247:MGU393347 MGU458783:MGU458883 MGU524319:MGU524419 MGU589855:MGU589955 MGU655391:MGU655491 MGU720927:MGU721027 MGU786463:MGU786563 MGU851999:MGU852099 MGU917535:MGU917635 MGU983071:MGU983171 MQQ12:MQQ71 MQQ73:MQQ132 MQQ65567:MQQ65667 MQQ131103:MQQ131203 MQQ196639:MQQ196739 MQQ262175:MQQ262275 MQQ327711:MQQ327811 MQQ393247:MQQ393347 MQQ458783:MQQ458883 MQQ524319:MQQ524419 MQQ589855:MQQ589955 MQQ655391:MQQ655491 MQQ720927:MQQ721027 MQQ786463:MQQ786563 MQQ851999:MQQ852099 MQQ917535:MQQ917635 MQQ983071:MQQ983171 NAM12:NAM71 NAM73:NAM132 NAM65567:NAM65667 NAM131103:NAM131203 NAM196639:NAM196739 NAM262175:NAM262275 NAM327711:NAM327811 NAM393247:NAM393347 NAM458783:NAM458883 NAM524319:NAM524419 NAM589855:NAM589955 NAM655391:NAM655491 NAM720927:NAM721027 NAM786463:NAM786563 NAM851999:NAM852099 NAM917535:NAM917635 NAM983071:NAM983171 NKI12:NKI71 NKI73:NKI132 NKI65567:NKI65667 NKI131103:NKI131203 NKI196639:NKI196739 NKI262175:NKI262275 NKI327711:NKI327811 NKI393247:NKI393347 NKI458783:NKI458883 NKI524319:NKI524419 NKI589855:NKI589955 NKI655391:NKI655491 NKI720927:NKI721027 NKI786463:NKI786563 NKI851999:NKI852099 NKI917535:NKI917635 NKI983071:NKI983171 NUE12:NUE71 NUE73:NUE132 NUE65567:NUE65667 NUE131103:NUE131203 NUE196639:NUE196739 NUE262175:NUE262275 NUE327711:NUE327811 NUE393247:NUE393347 NUE458783:NUE458883 NUE524319:NUE524419 NUE589855:NUE589955 NUE655391:NUE655491 NUE720927:NUE721027 NUE786463:NUE786563 NUE851999:NUE852099 NUE917535:NUE917635 NUE983071:NUE983171 OEA12:OEA71 OEA73:OEA132 OEA65567:OEA65667 OEA131103:OEA131203 OEA196639:OEA196739 OEA262175:OEA262275 OEA327711:OEA327811 OEA393247:OEA393347 OEA458783:OEA458883 OEA524319:OEA524419 OEA589855:OEA589955 OEA655391:OEA655491 OEA720927:OEA721027 OEA786463:OEA786563 OEA851999:OEA852099 OEA917535:OEA917635 OEA983071:OEA983171 ONW12:ONW71 ONW73:ONW132 ONW65567:ONW65667 ONW131103:ONW131203 ONW196639:ONW196739 ONW262175:ONW262275 ONW327711:ONW327811 ONW393247:ONW393347 ONW458783:ONW458883 ONW524319:ONW524419 ONW589855:ONW589955 ONW655391:ONW655491 ONW720927:ONW721027 ONW786463:ONW786563 ONW851999:ONW852099 ONW917535:ONW917635 ONW983071:ONW983171 OXS12:OXS71 OXS73:OXS132 OXS65567:OXS65667 OXS131103:OXS131203 OXS196639:OXS196739 OXS262175:OXS262275 OXS327711:OXS327811 OXS393247:OXS393347 OXS458783:OXS458883 OXS524319:OXS524419 OXS589855:OXS589955 OXS655391:OXS655491 OXS720927:OXS721027 OXS786463:OXS786563 OXS851999:OXS852099 OXS917535:OXS917635 OXS983071:OXS983171 PHO12:PHO71 PHO73:PHO132 PHO65567:PHO65667 PHO131103:PHO131203 PHO196639:PHO196739 PHO262175:PHO262275 PHO327711:PHO327811 PHO393247:PHO393347 PHO458783:PHO458883 PHO524319:PHO524419 PHO589855:PHO589955 PHO655391:PHO655491 PHO720927:PHO721027 PHO786463:PHO786563 PHO851999:PHO852099 PHO917535:PHO917635 PHO983071:PHO983171 PRK12:PRK71 PRK73:PRK132 PRK65567:PRK65667 PRK131103:PRK131203 PRK196639:PRK196739 PRK262175:PRK262275 PRK327711:PRK327811 PRK393247:PRK393347 PRK458783:PRK458883 PRK524319:PRK524419 PRK589855:PRK589955 PRK655391:PRK655491 PRK720927:PRK721027 PRK786463:PRK786563 PRK851999:PRK852099 PRK917535:PRK917635 PRK983071:PRK983171 QBG12:QBG71 QBG73:QBG132 QBG65567:QBG65667 QBG131103:QBG131203 QBG196639:QBG196739 QBG262175:QBG262275 QBG327711:QBG327811 QBG393247:QBG393347 QBG458783:QBG458883 QBG524319:QBG524419 QBG589855:QBG589955 QBG655391:QBG655491 QBG720927:QBG721027 QBG786463:QBG786563 QBG851999:QBG852099 QBG917535:QBG917635 QBG983071:QBG983171 QLC12:QLC71 QLC73:QLC132 QLC65567:QLC65667 QLC131103:QLC131203 QLC196639:QLC196739 QLC262175:QLC262275 QLC327711:QLC327811 QLC393247:QLC393347 QLC458783:QLC458883 QLC524319:QLC524419 QLC589855:QLC589955 QLC655391:QLC655491 QLC720927:QLC721027 QLC786463:QLC786563 QLC851999:QLC852099 QLC917535:QLC917635 QLC983071:QLC983171 QUY12:QUY71 QUY73:QUY132 QUY65567:QUY65667 QUY131103:QUY131203 QUY196639:QUY196739 QUY262175:QUY262275 QUY327711:QUY327811 QUY393247:QUY393347 QUY458783:QUY458883 QUY524319:QUY524419 QUY589855:QUY589955 QUY655391:QUY655491 QUY720927:QUY721027 QUY786463:QUY786563 QUY851999:QUY852099 QUY917535:QUY917635 QUY983071:QUY983171 REU12:REU71 REU73:REU132 REU65567:REU65667 REU131103:REU131203 REU196639:REU196739 REU262175:REU262275 REU327711:REU327811 REU393247:REU393347 REU458783:REU458883 REU524319:REU524419 REU589855:REU589955 REU655391:REU655491 REU720927:REU721027 REU786463:REU786563 REU851999:REU852099 REU917535:REU917635 REU983071:REU983171 ROQ12:ROQ71 ROQ73:ROQ132 ROQ65567:ROQ65667 ROQ131103:ROQ131203 ROQ196639:ROQ196739 ROQ262175:ROQ262275 ROQ327711:ROQ327811 ROQ393247:ROQ393347 ROQ458783:ROQ458883 ROQ524319:ROQ524419 ROQ589855:ROQ589955 ROQ655391:ROQ655491 ROQ720927:ROQ721027 ROQ786463:ROQ786563 ROQ851999:ROQ852099 ROQ917535:ROQ917635 ROQ983071:ROQ983171 RYM12:RYM71 RYM73:RYM132 RYM65567:RYM65667 RYM131103:RYM131203 RYM196639:RYM196739 RYM262175:RYM262275 RYM327711:RYM327811 RYM393247:RYM393347 RYM458783:RYM458883 RYM524319:RYM524419 RYM589855:RYM589955 RYM655391:RYM655491 RYM720927:RYM721027 RYM786463:RYM786563 RYM851999:RYM852099 RYM917535:RYM917635 RYM983071:RYM983171 SII12:SII71 SII73:SII132 SII65567:SII65667 SII131103:SII131203 SII196639:SII196739 SII262175:SII262275 SII327711:SII327811 SII393247:SII393347 SII458783:SII458883 SII524319:SII524419 SII589855:SII589955 SII655391:SII655491 SII720927:SII721027 SII786463:SII786563 SII851999:SII852099 SII917535:SII917635 SII983071:SII983171 SSE12:SSE71 SSE73:SSE132 SSE65567:SSE65667 SSE131103:SSE131203 SSE196639:SSE196739 SSE262175:SSE262275 SSE327711:SSE327811 SSE393247:SSE393347 SSE458783:SSE458883 SSE524319:SSE524419 SSE589855:SSE589955 SSE655391:SSE655491 SSE720927:SSE721027 SSE786463:SSE786563 SSE851999:SSE852099 SSE917535:SSE917635 SSE983071:SSE983171 TCA12:TCA71 TCA73:TCA132 TCA65567:TCA65667 TCA131103:TCA131203 TCA196639:TCA196739 TCA262175:TCA262275 TCA327711:TCA327811 TCA393247:TCA393347 TCA458783:TCA458883 TCA524319:TCA524419 TCA589855:TCA589955 TCA655391:TCA655491 TCA720927:TCA721027 TCA786463:TCA786563 TCA851999:TCA852099 TCA917535:TCA917635 TCA983071:TCA983171 TLW12:TLW71 TLW73:TLW132 TLW65567:TLW65667 TLW131103:TLW131203 TLW196639:TLW196739 TLW262175:TLW262275 TLW327711:TLW327811 TLW393247:TLW393347 TLW458783:TLW458883 TLW524319:TLW524419 TLW589855:TLW589955 TLW655391:TLW655491 TLW720927:TLW721027 TLW786463:TLW786563 TLW851999:TLW852099 TLW917535:TLW917635 TLW983071:TLW983171 TVS12:TVS71 TVS73:TVS132 TVS65567:TVS65667 TVS131103:TVS131203 TVS196639:TVS196739 TVS262175:TVS262275 TVS327711:TVS327811 TVS393247:TVS393347 TVS458783:TVS458883 TVS524319:TVS524419 TVS589855:TVS589955 TVS655391:TVS655491 TVS720927:TVS721027 TVS786463:TVS786563 TVS851999:TVS852099 TVS917535:TVS917635 TVS983071:TVS983171 UFO12:UFO71 UFO73:UFO132 UFO65567:UFO65667 UFO131103:UFO131203 UFO196639:UFO196739 UFO262175:UFO262275 UFO327711:UFO327811 UFO393247:UFO393347 UFO458783:UFO458883 UFO524319:UFO524419 UFO589855:UFO589955 UFO655391:UFO655491 UFO720927:UFO721027 UFO786463:UFO786563 UFO851999:UFO852099 UFO917535:UFO917635 UFO983071:UFO983171 UPK12:UPK71 UPK73:UPK132 UPK65567:UPK65667 UPK131103:UPK131203 UPK196639:UPK196739 UPK262175:UPK262275 UPK327711:UPK327811 UPK393247:UPK393347 UPK458783:UPK458883 UPK524319:UPK524419 UPK589855:UPK589955 UPK655391:UPK655491 UPK720927:UPK721027 UPK786463:UPK786563 UPK851999:UPK852099 UPK917535:UPK917635 UPK983071:UPK983171 UZG12:UZG71 UZG73:UZG132 UZG65567:UZG65667 UZG131103:UZG131203 UZG196639:UZG196739 UZG262175:UZG262275 UZG327711:UZG327811 UZG393247:UZG393347 UZG458783:UZG458883 UZG524319:UZG524419 UZG589855:UZG589955 UZG655391:UZG655491 UZG720927:UZG721027 UZG786463:UZG786563 UZG851999:UZG852099 UZG917535:UZG917635 UZG983071:UZG983171 VJC12:VJC71 VJC73:VJC132 VJC65567:VJC65667 VJC131103:VJC131203 VJC196639:VJC196739 VJC262175:VJC262275 VJC327711:VJC327811 VJC393247:VJC393347 VJC458783:VJC458883 VJC524319:VJC524419 VJC589855:VJC589955 VJC655391:VJC655491 VJC720927:VJC721027 VJC786463:VJC786563 VJC851999:VJC852099 VJC917535:VJC917635 VJC983071:VJC983171 VSY12:VSY71 VSY73:VSY132 VSY65567:VSY65667 VSY131103:VSY131203 VSY196639:VSY196739 VSY262175:VSY262275 VSY327711:VSY327811 VSY393247:VSY393347 VSY458783:VSY458883 VSY524319:VSY524419 VSY589855:VSY589955 VSY655391:VSY655491 VSY720927:VSY721027 VSY786463:VSY786563 VSY851999:VSY852099 VSY917535:VSY917635 VSY983071:VSY983171 WCU12:WCU71 WCU73:WCU132 WCU65567:WCU65667 WCU131103:WCU131203 WCU196639:WCU196739 WCU262175:WCU262275 WCU327711:WCU327811 WCU393247:WCU393347 WCU458783:WCU458883 WCU524319:WCU524419 WCU589855:WCU589955 WCU655391:WCU655491 WCU720927:WCU721027 WCU786463:WCU786563 WCU851999:WCU852099 WCU917535:WCU917635 WCU983071:WCU983171 WMQ12:WMQ71 WMQ73:WMQ132 WMQ65567:WMQ65667 WMQ131103:WMQ131203 WMQ196639:WMQ196739 WMQ262175:WMQ262275 WMQ327711:WMQ327811 WMQ393247:WMQ393347 WMQ458783:WMQ458883 WMQ524319:WMQ524419 WMQ589855:WMQ589955 WMQ655391:WMQ655491 WMQ720927:WMQ721027 WMQ786463:WMQ786563 WMQ851999:WMQ852099 WMQ917535:WMQ917635 WMQ983071:WMQ983171 WWM12:WWM71 WWM73:WWM132 WWM65567:WWM65667 WWM131103:WWM131203 WWM196639:WWM196739 WWM262175:WWM262275 WWM327711:WWM327811 WWM393247:WWM393347 WWM458783:WWM458883 WWM524319:WWM524419 WWM589855:WWM589955 WWM655391:WWM655491 WWM720927:WWM721027 WWM786463:WWM786563 WWM851999:WWM852099 WWM917535:WWM917635 WWM983071:WWM983171" xr:uid="{0221A83F-9274-476D-9166-222D1C1A5740}">
      <formula1>$X$10</formula1>
    </dataValidation>
    <dataValidation type="whole" operator="lessThanOrEqual" allowBlank="1" showInputMessage="1" showErrorMessage="1" error="INPUT NUMBER LESS THAN OR EQUAL THE HIGHEST POSSIBLE SCORE" prompt="Input Raw Score" sqref="W65567:W65667 W131103:W131203 W196639:W196739 W262175:W262275 W327711:W327811 W393247:W393347 W458783:W458883 W524319:W524419 W589855:W589955 W655391:W655491 W720927:W721027 W786463:W786563 W851999:W852099 W917535:W917635 W983071:W983171 JZ12:JZ71 JZ73:JZ132 JZ65567:JZ65667 JZ131103:JZ131203 JZ196639:JZ196739 JZ262175:JZ262275 JZ327711:JZ327811 JZ393247:JZ393347 JZ458783:JZ458883 JZ524319:JZ524419 JZ589855:JZ589955 JZ655391:JZ655491 JZ720927:JZ721027 JZ786463:JZ786563 JZ851999:JZ852099 JZ917535:JZ917635 JZ983071:JZ983171 TV12:TV71 TV73:TV132 TV65567:TV65667 TV131103:TV131203 TV196639:TV196739 TV262175:TV262275 TV327711:TV327811 TV393247:TV393347 TV458783:TV458883 TV524319:TV524419 TV589855:TV589955 TV655391:TV655491 TV720927:TV721027 TV786463:TV786563 TV851999:TV852099 TV917535:TV917635 TV983071:TV983171 ADR12:ADR71 ADR73:ADR132 ADR65567:ADR65667 ADR131103:ADR131203 ADR196639:ADR196739 ADR262175:ADR262275 ADR327711:ADR327811 ADR393247:ADR393347 ADR458783:ADR458883 ADR524319:ADR524419 ADR589855:ADR589955 ADR655391:ADR655491 ADR720927:ADR721027 ADR786463:ADR786563 ADR851999:ADR852099 ADR917535:ADR917635 ADR983071:ADR983171 ANN12:ANN71 ANN73:ANN132 ANN65567:ANN65667 ANN131103:ANN131203 ANN196639:ANN196739 ANN262175:ANN262275 ANN327711:ANN327811 ANN393247:ANN393347 ANN458783:ANN458883 ANN524319:ANN524419 ANN589855:ANN589955 ANN655391:ANN655491 ANN720927:ANN721027 ANN786463:ANN786563 ANN851999:ANN852099 ANN917535:ANN917635 ANN983071:ANN983171 AXJ12:AXJ71 AXJ73:AXJ132 AXJ65567:AXJ65667 AXJ131103:AXJ131203 AXJ196639:AXJ196739 AXJ262175:AXJ262275 AXJ327711:AXJ327811 AXJ393247:AXJ393347 AXJ458783:AXJ458883 AXJ524319:AXJ524419 AXJ589855:AXJ589955 AXJ655391:AXJ655491 AXJ720927:AXJ721027 AXJ786463:AXJ786563 AXJ851999:AXJ852099 AXJ917535:AXJ917635 AXJ983071:AXJ983171 BHF12:BHF71 BHF73:BHF132 BHF65567:BHF65667 BHF131103:BHF131203 BHF196639:BHF196739 BHF262175:BHF262275 BHF327711:BHF327811 BHF393247:BHF393347 BHF458783:BHF458883 BHF524319:BHF524419 BHF589855:BHF589955 BHF655391:BHF655491 BHF720927:BHF721027 BHF786463:BHF786563 BHF851999:BHF852099 BHF917535:BHF917635 BHF983071:BHF983171 BRB12:BRB71 BRB73:BRB132 BRB65567:BRB65667 BRB131103:BRB131203 BRB196639:BRB196739 BRB262175:BRB262275 BRB327711:BRB327811 BRB393247:BRB393347 BRB458783:BRB458883 BRB524319:BRB524419 BRB589855:BRB589955 BRB655391:BRB655491 BRB720927:BRB721027 BRB786463:BRB786563 BRB851999:BRB852099 BRB917535:BRB917635 BRB983071:BRB983171 CAX12:CAX71 CAX73:CAX132 CAX65567:CAX65667 CAX131103:CAX131203 CAX196639:CAX196739 CAX262175:CAX262275 CAX327711:CAX327811 CAX393247:CAX393347 CAX458783:CAX458883 CAX524319:CAX524419 CAX589855:CAX589955 CAX655391:CAX655491 CAX720927:CAX721027 CAX786463:CAX786563 CAX851999:CAX852099 CAX917535:CAX917635 CAX983071:CAX983171 CKT12:CKT71 CKT73:CKT132 CKT65567:CKT65667 CKT131103:CKT131203 CKT196639:CKT196739 CKT262175:CKT262275 CKT327711:CKT327811 CKT393247:CKT393347 CKT458783:CKT458883 CKT524319:CKT524419 CKT589855:CKT589955 CKT655391:CKT655491 CKT720927:CKT721027 CKT786463:CKT786563 CKT851999:CKT852099 CKT917535:CKT917635 CKT983071:CKT983171 CUP12:CUP71 CUP73:CUP132 CUP65567:CUP65667 CUP131103:CUP131203 CUP196639:CUP196739 CUP262175:CUP262275 CUP327711:CUP327811 CUP393247:CUP393347 CUP458783:CUP458883 CUP524319:CUP524419 CUP589855:CUP589955 CUP655391:CUP655491 CUP720927:CUP721027 CUP786463:CUP786563 CUP851999:CUP852099 CUP917535:CUP917635 CUP983071:CUP983171 DEL12:DEL71 DEL73:DEL132 DEL65567:DEL65667 DEL131103:DEL131203 DEL196639:DEL196739 DEL262175:DEL262275 DEL327711:DEL327811 DEL393247:DEL393347 DEL458783:DEL458883 DEL524319:DEL524419 DEL589855:DEL589955 DEL655391:DEL655491 DEL720927:DEL721027 DEL786463:DEL786563 DEL851999:DEL852099 DEL917535:DEL917635 DEL983071:DEL983171 DOH12:DOH71 DOH73:DOH132 DOH65567:DOH65667 DOH131103:DOH131203 DOH196639:DOH196739 DOH262175:DOH262275 DOH327711:DOH327811 DOH393247:DOH393347 DOH458783:DOH458883 DOH524319:DOH524419 DOH589855:DOH589955 DOH655391:DOH655491 DOH720927:DOH721027 DOH786463:DOH786563 DOH851999:DOH852099 DOH917535:DOH917635 DOH983071:DOH983171 DYD12:DYD71 DYD73:DYD132 DYD65567:DYD65667 DYD131103:DYD131203 DYD196639:DYD196739 DYD262175:DYD262275 DYD327711:DYD327811 DYD393247:DYD393347 DYD458783:DYD458883 DYD524319:DYD524419 DYD589855:DYD589955 DYD655391:DYD655491 DYD720927:DYD721027 DYD786463:DYD786563 DYD851999:DYD852099 DYD917535:DYD917635 DYD983071:DYD983171 EHZ12:EHZ71 EHZ73:EHZ132 EHZ65567:EHZ65667 EHZ131103:EHZ131203 EHZ196639:EHZ196739 EHZ262175:EHZ262275 EHZ327711:EHZ327811 EHZ393247:EHZ393347 EHZ458783:EHZ458883 EHZ524319:EHZ524419 EHZ589855:EHZ589955 EHZ655391:EHZ655491 EHZ720927:EHZ721027 EHZ786463:EHZ786563 EHZ851999:EHZ852099 EHZ917535:EHZ917635 EHZ983071:EHZ983171 ERV12:ERV71 ERV73:ERV132 ERV65567:ERV65667 ERV131103:ERV131203 ERV196639:ERV196739 ERV262175:ERV262275 ERV327711:ERV327811 ERV393247:ERV393347 ERV458783:ERV458883 ERV524319:ERV524419 ERV589855:ERV589955 ERV655391:ERV655491 ERV720927:ERV721027 ERV786463:ERV786563 ERV851999:ERV852099 ERV917535:ERV917635 ERV983071:ERV983171 FBR12:FBR71 FBR73:FBR132 FBR65567:FBR65667 FBR131103:FBR131203 FBR196639:FBR196739 FBR262175:FBR262275 FBR327711:FBR327811 FBR393247:FBR393347 FBR458783:FBR458883 FBR524319:FBR524419 FBR589855:FBR589955 FBR655391:FBR655491 FBR720927:FBR721027 FBR786463:FBR786563 FBR851999:FBR852099 FBR917535:FBR917635 FBR983071:FBR983171 FLN12:FLN71 FLN73:FLN132 FLN65567:FLN65667 FLN131103:FLN131203 FLN196639:FLN196739 FLN262175:FLN262275 FLN327711:FLN327811 FLN393247:FLN393347 FLN458783:FLN458883 FLN524319:FLN524419 FLN589855:FLN589955 FLN655391:FLN655491 FLN720927:FLN721027 FLN786463:FLN786563 FLN851999:FLN852099 FLN917535:FLN917635 FLN983071:FLN983171 FVJ12:FVJ71 FVJ73:FVJ132 FVJ65567:FVJ65667 FVJ131103:FVJ131203 FVJ196639:FVJ196739 FVJ262175:FVJ262275 FVJ327711:FVJ327811 FVJ393247:FVJ393347 FVJ458783:FVJ458883 FVJ524319:FVJ524419 FVJ589855:FVJ589955 FVJ655391:FVJ655491 FVJ720927:FVJ721027 FVJ786463:FVJ786563 FVJ851999:FVJ852099 FVJ917535:FVJ917635 FVJ983071:FVJ983171 GFF12:GFF71 GFF73:GFF132 GFF65567:GFF65667 GFF131103:GFF131203 GFF196639:GFF196739 GFF262175:GFF262275 GFF327711:GFF327811 GFF393247:GFF393347 GFF458783:GFF458883 GFF524319:GFF524419 GFF589855:GFF589955 GFF655391:GFF655491 GFF720927:GFF721027 GFF786463:GFF786563 GFF851999:GFF852099 GFF917535:GFF917635 GFF983071:GFF983171 GPB12:GPB71 GPB73:GPB132 GPB65567:GPB65667 GPB131103:GPB131203 GPB196639:GPB196739 GPB262175:GPB262275 GPB327711:GPB327811 GPB393247:GPB393347 GPB458783:GPB458883 GPB524319:GPB524419 GPB589855:GPB589955 GPB655391:GPB655491 GPB720927:GPB721027 GPB786463:GPB786563 GPB851999:GPB852099 GPB917535:GPB917635 GPB983071:GPB983171 GYX12:GYX71 GYX73:GYX132 GYX65567:GYX65667 GYX131103:GYX131203 GYX196639:GYX196739 GYX262175:GYX262275 GYX327711:GYX327811 GYX393247:GYX393347 GYX458783:GYX458883 GYX524319:GYX524419 GYX589855:GYX589955 GYX655391:GYX655491 GYX720927:GYX721027 GYX786463:GYX786563 GYX851999:GYX852099 GYX917535:GYX917635 GYX983071:GYX983171 HIT12:HIT71 HIT73:HIT132 HIT65567:HIT65667 HIT131103:HIT131203 HIT196639:HIT196739 HIT262175:HIT262275 HIT327711:HIT327811 HIT393247:HIT393347 HIT458783:HIT458883 HIT524319:HIT524419 HIT589855:HIT589955 HIT655391:HIT655491 HIT720927:HIT721027 HIT786463:HIT786563 HIT851999:HIT852099 HIT917535:HIT917635 HIT983071:HIT983171 HSP12:HSP71 HSP73:HSP132 HSP65567:HSP65667 HSP131103:HSP131203 HSP196639:HSP196739 HSP262175:HSP262275 HSP327711:HSP327811 HSP393247:HSP393347 HSP458783:HSP458883 HSP524319:HSP524419 HSP589855:HSP589955 HSP655391:HSP655491 HSP720927:HSP721027 HSP786463:HSP786563 HSP851999:HSP852099 HSP917535:HSP917635 HSP983071:HSP983171 ICL12:ICL71 ICL73:ICL132 ICL65567:ICL65667 ICL131103:ICL131203 ICL196639:ICL196739 ICL262175:ICL262275 ICL327711:ICL327811 ICL393247:ICL393347 ICL458783:ICL458883 ICL524319:ICL524419 ICL589855:ICL589955 ICL655391:ICL655491 ICL720927:ICL721027 ICL786463:ICL786563 ICL851999:ICL852099 ICL917535:ICL917635 ICL983071:ICL983171 IMH12:IMH71 IMH73:IMH132 IMH65567:IMH65667 IMH131103:IMH131203 IMH196639:IMH196739 IMH262175:IMH262275 IMH327711:IMH327811 IMH393247:IMH393347 IMH458783:IMH458883 IMH524319:IMH524419 IMH589855:IMH589955 IMH655391:IMH655491 IMH720927:IMH721027 IMH786463:IMH786563 IMH851999:IMH852099 IMH917535:IMH917635 IMH983071:IMH983171 IWD12:IWD71 IWD73:IWD132 IWD65567:IWD65667 IWD131103:IWD131203 IWD196639:IWD196739 IWD262175:IWD262275 IWD327711:IWD327811 IWD393247:IWD393347 IWD458783:IWD458883 IWD524319:IWD524419 IWD589855:IWD589955 IWD655391:IWD655491 IWD720927:IWD721027 IWD786463:IWD786563 IWD851999:IWD852099 IWD917535:IWD917635 IWD983071:IWD983171 JFZ12:JFZ71 JFZ73:JFZ132 JFZ65567:JFZ65667 JFZ131103:JFZ131203 JFZ196639:JFZ196739 JFZ262175:JFZ262275 JFZ327711:JFZ327811 JFZ393247:JFZ393347 JFZ458783:JFZ458883 JFZ524319:JFZ524419 JFZ589855:JFZ589955 JFZ655391:JFZ655491 JFZ720927:JFZ721027 JFZ786463:JFZ786563 JFZ851999:JFZ852099 JFZ917535:JFZ917635 JFZ983071:JFZ983171 JPV12:JPV71 JPV73:JPV132 JPV65567:JPV65667 JPV131103:JPV131203 JPV196639:JPV196739 JPV262175:JPV262275 JPV327711:JPV327811 JPV393247:JPV393347 JPV458783:JPV458883 JPV524319:JPV524419 JPV589855:JPV589955 JPV655391:JPV655491 JPV720927:JPV721027 JPV786463:JPV786563 JPV851999:JPV852099 JPV917535:JPV917635 JPV983071:JPV983171 JZR12:JZR71 JZR73:JZR132 JZR65567:JZR65667 JZR131103:JZR131203 JZR196639:JZR196739 JZR262175:JZR262275 JZR327711:JZR327811 JZR393247:JZR393347 JZR458783:JZR458883 JZR524319:JZR524419 JZR589855:JZR589955 JZR655391:JZR655491 JZR720927:JZR721027 JZR786463:JZR786563 JZR851999:JZR852099 JZR917535:JZR917635 JZR983071:JZR983171 KJN12:KJN71 KJN73:KJN132 KJN65567:KJN65667 KJN131103:KJN131203 KJN196639:KJN196739 KJN262175:KJN262275 KJN327711:KJN327811 KJN393247:KJN393347 KJN458783:KJN458883 KJN524319:KJN524419 KJN589855:KJN589955 KJN655391:KJN655491 KJN720927:KJN721027 KJN786463:KJN786563 KJN851999:KJN852099 KJN917535:KJN917635 KJN983071:KJN983171 KTJ12:KTJ71 KTJ73:KTJ132 KTJ65567:KTJ65667 KTJ131103:KTJ131203 KTJ196639:KTJ196739 KTJ262175:KTJ262275 KTJ327711:KTJ327811 KTJ393247:KTJ393347 KTJ458783:KTJ458883 KTJ524319:KTJ524419 KTJ589855:KTJ589955 KTJ655391:KTJ655491 KTJ720927:KTJ721027 KTJ786463:KTJ786563 KTJ851999:KTJ852099 KTJ917535:KTJ917635 KTJ983071:KTJ983171 LDF12:LDF71 LDF73:LDF132 LDF65567:LDF65667 LDF131103:LDF131203 LDF196639:LDF196739 LDF262175:LDF262275 LDF327711:LDF327811 LDF393247:LDF393347 LDF458783:LDF458883 LDF524319:LDF524419 LDF589855:LDF589955 LDF655391:LDF655491 LDF720927:LDF721027 LDF786463:LDF786563 LDF851999:LDF852099 LDF917535:LDF917635 LDF983071:LDF983171 LNB12:LNB71 LNB73:LNB132 LNB65567:LNB65667 LNB131103:LNB131203 LNB196639:LNB196739 LNB262175:LNB262275 LNB327711:LNB327811 LNB393247:LNB393347 LNB458783:LNB458883 LNB524319:LNB524419 LNB589855:LNB589955 LNB655391:LNB655491 LNB720927:LNB721027 LNB786463:LNB786563 LNB851999:LNB852099 LNB917535:LNB917635 LNB983071:LNB983171 LWX12:LWX71 LWX73:LWX132 LWX65567:LWX65667 LWX131103:LWX131203 LWX196639:LWX196739 LWX262175:LWX262275 LWX327711:LWX327811 LWX393247:LWX393347 LWX458783:LWX458883 LWX524319:LWX524419 LWX589855:LWX589955 LWX655391:LWX655491 LWX720927:LWX721027 LWX786463:LWX786563 LWX851999:LWX852099 LWX917535:LWX917635 LWX983071:LWX983171 MGT12:MGT71 MGT73:MGT132 MGT65567:MGT65667 MGT131103:MGT131203 MGT196639:MGT196739 MGT262175:MGT262275 MGT327711:MGT327811 MGT393247:MGT393347 MGT458783:MGT458883 MGT524319:MGT524419 MGT589855:MGT589955 MGT655391:MGT655491 MGT720927:MGT721027 MGT786463:MGT786563 MGT851999:MGT852099 MGT917535:MGT917635 MGT983071:MGT983171 MQP12:MQP71 MQP73:MQP132 MQP65567:MQP65667 MQP131103:MQP131203 MQP196639:MQP196739 MQP262175:MQP262275 MQP327711:MQP327811 MQP393247:MQP393347 MQP458783:MQP458883 MQP524319:MQP524419 MQP589855:MQP589955 MQP655391:MQP655491 MQP720927:MQP721027 MQP786463:MQP786563 MQP851999:MQP852099 MQP917535:MQP917635 MQP983071:MQP983171 NAL12:NAL71 NAL73:NAL132 NAL65567:NAL65667 NAL131103:NAL131203 NAL196639:NAL196739 NAL262175:NAL262275 NAL327711:NAL327811 NAL393247:NAL393347 NAL458783:NAL458883 NAL524319:NAL524419 NAL589855:NAL589955 NAL655391:NAL655491 NAL720927:NAL721027 NAL786463:NAL786563 NAL851999:NAL852099 NAL917535:NAL917635 NAL983071:NAL983171 NKH12:NKH71 NKH73:NKH132 NKH65567:NKH65667 NKH131103:NKH131203 NKH196639:NKH196739 NKH262175:NKH262275 NKH327711:NKH327811 NKH393247:NKH393347 NKH458783:NKH458883 NKH524319:NKH524419 NKH589855:NKH589955 NKH655391:NKH655491 NKH720927:NKH721027 NKH786463:NKH786563 NKH851999:NKH852099 NKH917535:NKH917635 NKH983071:NKH983171 NUD12:NUD71 NUD73:NUD132 NUD65567:NUD65667 NUD131103:NUD131203 NUD196639:NUD196739 NUD262175:NUD262275 NUD327711:NUD327811 NUD393247:NUD393347 NUD458783:NUD458883 NUD524319:NUD524419 NUD589855:NUD589955 NUD655391:NUD655491 NUD720927:NUD721027 NUD786463:NUD786563 NUD851999:NUD852099 NUD917535:NUD917635 NUD983071:NUD983171 ODZ12:ODZ71 ODZ73:ODZ132 ODZ65567:ODZ65667 ODZ131103:ODZ131203 ODZ196639:ODZ196739 ODZ262175:ODZ262275 ODZ327711:ODZ327811 ODZ393247:ODZ393347 ODZ458783:ODZ458883 ODZ524319:ODZ524419 ODZ589855:ODZ589955 ODZ655391:ODZ655491 ODZ720927:ODZ721027 ODZ786463:ODZ786563 ODZ851999:ODZ852099 ODZ917535:ODZ917635 ODZ983071:ODZ983171 ONV12:ONV71 ONV73:ONV132 ONV65567:ONV65667 ONV131103:ONV131203 ONV196639:ONV196739 ONV262175:ONV262275 ONV327711:ONV327811 ONV393247:ONV393347 ONV458783:ONV458883 ONV524319:ONV524419 ONV589855:ONV589955 ONV655391:ONV655491 ONV720927:ONV721027 ONV786463:ONV786563 ONV851999:ONV852099 ONV917535:ONV917635 ONV983071:ONV983171 OXR12:OXR71 OXR73:OXR132 OXR65567:OXR65667 OXR131103:OXR131203 OXR196639:OXR196739 OXR262175:OXR262275 OXR327711:OXR327811 OXR393247:OXR393347 OXR458783:OXR458883 OXR524319:OXR524419 OXR589855:OXR589955 OXR655391:OXR655491 OXR720927:OXR721027 OXR786463:OXR786563 OXR851999:OXR852099 OXR917535:OXR917635 OXR983071:OXR983171 PHN12:PHN71 PHN73:PHN132 PHN65567:PHN65667 PHN131103:PHN131203 PHN196639:PHN196739 PHN262175:PHN262275 PHN327711:PHN327811 PHN393247:PHN393347 PHN458783:PHN458883 PHN524319:PHN524419 PHN589855:PHN589955 PHN655391:PHN655491 PHN720927:PHN721027 PHN786463:PHN786563 PHN851999:PHN852099 PHN917535:PHN917635 PHN983071:PHN983171 PRJ12:PRJ71 PRJ73:PRJ132 PRJ65567:PRJ65667 PRJ131103:PRJ131203 PRJ196639:PRJ196739 PRJ262175:PRJ262275 PRJ327711:PRJ327811 PRJ393247:PRJ393347 PRJ458783:PRJ458883 PRJ524319:PRJ524419 PRJ589855:PRJ589955 PRJ655391:PRJ655491 PRJ720927:PRJ721027 PRJ786463:PRJ786563 PRJ851999:PRJ852099 PRJ917535:PRJ917635 PRJ983071:PRJ983171 QBF12:QBF71 QBF73:QBF132 QBF65567:QBF65667 QBF131103:QBF131203 QBF196639:QBF196739 QBF262175:QBF262275 QBF327711:QBF327811 QBF393247:QBF393347 QBF458783:QBF458883 QBF524319:QBF524419 QBF589855:QBF589955 QBF655391:QBF655491 QBF720927:QBF721027 QBF786463:QBF786563 QBF851999:QBF852099 QBF917535:QBF917635 QBF983071:QBF983171 QLB12:QLB71 QLB73:QLB132 QLB65567:QLB65667 QLB131103:QLB131203 QLB196639:QLB196739 QLB262175:QLB262275 QLB327711:QLB327811 QLB393247:QLB393347 QLB458783:QLB458883 QLB524319:QLB524419 QLB589855:QLB589955 QLB655391:QLB655491 QLB720927:QLB721027 QLB786463:QLB786563 QLB851999:QLB852099 QLB917535:QLB917635 QLB983071:QLB983171 QUX12:QUX71 QUX73:QUX132 QUX65567:QUX65667 QUX131103:QUX131203 QUX196639:QUX196739 QUX262175:QUX262275 QUX327711:QUX327811 QUX393247:QUX393347 QUX458783:QUX458883 QUX524319:QUX524419 QUX589855:QUX589955 QUX655391:QUX655491 QUX720927:QUX721027 QUX786463:QUX786563 QUX851999:QUX852099 QUX917535:QUX917635 QUX983071:QUX983171 RET12:RET71 RET73:RET132 RET65567:RET65667 RET131103:RET131203 RET196639:RET196739 RET262175:RET262275 RET327711:RET327811 RET393247:RET393347 RET458783:RET458883 RET524319:RET524419 RET589855:RET589955 RET655391:RET655491 RET720927:RET721027 RET786463:RET786563 RET851999:RET852099 RET917535:RET917635 RET983071:RET983171 ROP12:ROP71 ROP73:ROP132 ROP65567:ROP65667 ROP131103:ROP131203 ROP196639:ROP196739 ROP262175:ROP262275 ROP327711:ROP327811 ROP393247:ROP393347 ROP458783:ROP458883 ROP524319:ROP524419 ROP589855:ROP589955 ROP655391:ROP655491 ROP720927:ROP721027 ROP786463:ROP786563 ROP851999:ROP852099 ROP917535:ROP917635 ROP983071:ROP983171 RYL12:RYL71 RYL73:RYL132 RYL65567:RYL65667 RYL131103:RYL131203 RYL196639:RYL196739 RYL262175:RYL262275 RYL327711:RYL327811 RYL393247:RYL393347 RYL458783:RYL458883 RYL524319:RYL524419 RYL589855:RYL589955 RYL655391:RYL655491 RYL720927:RYL721027 RYL786463:RYL786563 RYL851999:RYL852099 RYL917535:RYL917635 RYL983071:RYL983171 SIH12:SIH71 SIH73:SIH132 SIH65567:SIH65667 SIH131103:SIH131203 SIH196639:SIH196739 SIH262175:SIH262275 SIH327711:SIH327811 SIH393247:SIH393347 SIH458783:SIH458883 SIH524319:SIH524419 SIH589855:SIH589955 SIH655391:SIH655491 SIH720927:SIH721027 SIH786463:SIH786563 SIH851999:SIH852099 SIH917535:SIH917635 SIH983071:SIH983171 SSD12:SSD71 SSD73:SSD132 SSD65567:SSD65667 SSD131103:SSD131203 SSD196639:SSD196739 SSD262175:SSD262275 SSD327711:SSD327811 SSD393247:SSD393347 SSD458783:SSD458883 SSD524319:SSD524419 SSD589855:SSD589955 SSD655391:SSD655491 SSD720927:SSD721027 SSD786463:SSD786563 SSD851999:SSD852099 SSD917535:SSD917635 SSD983071:SSD983171 TBZ12:TBZ71 TBZ73:TBZ132 TBZ65567:TBZ65667 TBZ131103:TBZ131203 TBZ196639:TBZ196739 TBZ262175:TBZ262275 TBZ327711:TBZ327811 TBZ393247:TBZ393347 TBZ458783:TBZ458883 TBZ524319:TBZ524419 TBZ589855:TBZ589955 TBZ655391:TBZ655491 TBZ720927:TBZ721027 TBZ786463:TBZ786563 TBZ851999:TBZ852099 TBZ917535:TBZ917635 TBZ983071:TBZ983171 TLV12:TLV71 TLV73:TLV132 TLV65567:TLV65667 TLV131103:TLV131203 TLV196639:TLV196739 TLV262175:TLV262275 TLV327711:TLV327811 TLV393247:TLV393347 TLV458783:TLV458883 TLV524319:TLV524419 TLV589855:TLV589955 TLV655391:TLV655491 TLV720927:TLV721027 TLV786463:TLV786563 TLV851999:TLV852099 TLV917535:TLV917635 TLV983071:TLV983171 TVR12:TVR71 TVR73:TVR132 TVR65567:TVR65667 TVR131103:TVR131203 TVR196639:TVR196739 TVR262175:TVR262275 TVR327711:TVR327811 TVR393247:TVR393347 TVR458783:TVR458883 TVR524319:TVR524419 TVR589855:TVR589955 TVR655391:TVR655491 TVR720927:TVR721027 TVR786463:TVR786563 TVR851999:TVR852099 TVR917535:TVR917635 TVR983071:TVR983171 UFN12:UFN71 UFN73:UFN132 UFN65567:UFN65667 UFN131103:UFN131203 UFN196639:UFN196739 UFN262175:UFN262275 UFN327711:UFN327811 UFN393247:UFN393347 UFN458783:UFN458883 UFN524319:UFN524419 UFN589855:UFN589955 UFN655391:UFN655491 UFN720927:UFN721027 UFN786463:UFN786563 UFN851999:UFN852099 UFN917535:UFN917635 UFN983071:UFN983171 UPJ12:UPJ71 UPJ73:UPJ132 UPJ65567:UPJ65667 UPJ131103:UPJ131203 UPJ196639:UPJ196739 UPJ262175:UPJ262275 UPJ327711:UPJ327811 UPJ393247:UPJ393347 UPJ458783:UPJ458883 UPJ524319:UPJ524419 UPJ589855:UPJ589955 UPJ655391:UPJ655491 UPJ720927:UPJ721027 UPJ786463:UPJ786563 UPJ851999:UPJ852099 UPJ917535:UPJ917635 UPJ983071:UPJ983171 UZF12:UZF71 UZF73:UZF132 UZF65567:UZF65667 UZF131103:UZF131203 UZF196639:UZF196739 UZF262175:UZF262275 UZF327711:UZF327811 UZF393247:UZF393347 UZF458783:UZF458883 UZF524319:UZF524419 UZF589855:UZF589955 UZF655391:UZF655491 UZF720927:UZF721027 UZF786463:UZF786563 UZF851999:UZF852099 UZF917535:UZF917635 UZF983071:UZF983171 VJB12:VJB71 VJB73:VJB132 VJB65567:VJB65667 VJB131103:VJB131203 VJB196639:VJB196739 VJB262175:VJB262275 VJB327711:VJB327811 VJB393247:VJB393347 VJB458783:VJB458883 VJB524319:VJB524419 VJB589855:VJB589955 VJB655391:VJB655491 VJB720927:VJB721027 VJB786463:VJB786563 VJB851999:VJB852099 VJB917535:VJB917635 VJB983071:VJB983171 VSX12:VSX71 VSX73:VSX132 VSX65567:VSX65667 VSX131103:VSX131203 VSX196639:VSX196739 VSX262175:VSX262275 VSX327711:VSX327811 VSX393247:VSX393347 VSX458783:VSX458883 VSX524319:VSX524419 VSX589855:VSX589955 VSX655391:VSX655491 VSX720927:VSX721027 VSX786463:VSX786563 VSX851999:VSX852099 VSX917535:VSX917635 VSX983071:VSX983171 WCT12:WCT71 WCT73:WCT132 WCT65567:WCT65667 WCT131103:WCT131203 WCT196639:WCT196739 WCT262175:WCT262275 WCT327711:WCT327811 WCT393247:WCT393347 WCT458783:WCT458883 WCT524319:WCT524419 WCT589855:WCT589955 WCT655391:WCT655491 WCT720927:WCT721027 WCT786463:WCT786563 WCT851999:WCT852099 WCT917535:WCT917635 WCT983071:WCT983171 WMP12:WMP71 WMP73:WMP132 WMP65567:WMP65667 WMP131103:WMP131203 WMP196639:WMP196739 WMP262175:WMP262275 WMP327711:WMP327811 WMP393247:WMP393347 WMP458783:WMP458883 WMP524319:WMP524419 WMP589855:WMP589955 WMP655391:WMP655491 WMP720927:WMP721027 WMP786463:WMP786563 WMP851999:WMP852099 WMP917535:WMP917635 WMP983071:WMP983171 WWL12:WWL71 WWL73:WWL132 WWL65567:WWL65667 WWL131103:WWL131203 WWL196639:WWL196739 WWL262175:WWL262275 WWL327711:WWL327811 WWL393247:WWL393347 WWL458783:WWL458883 WWL524319:WWL524419 WWL589855:WWL589955 WWL655391:WWL655491 WWL720927:WWL721027 WWL786463:WWL786563 WWL851999:WWL852099 WWL917535:WWL917635 WWL983071:WWL983171" xr:uid="{83E60832-2348-49C7-99BB-49B6F2181758}">
      <formula1>$W$10</formula1>
    </dataValidation>
    <dataValidation type="whole" operator="lessThanOrEqual" allowBlank="1" showInputMessage="1" showErrorMessage="1" error="INPUT NUMBER LESS THAN OR EQUAL THE HIGHEST POSSIBLE SCORE" prompt="Input Raw Score" sqref="V65567:V65667 V131103:V131203 V196639:V196739 V262175:V262275 V327711:V327811 V393247:V393347 V458783:V458883 V524319:V524419 V589855:V589955 V655391:V655491 V720927:V721027 V786463:V786563 V851999:V852099 V917535:V917635 V983071:V983171 JY12:JY71 JY73:JY132 JY65567:JY65667 JY131103:JY131203 JY196639:JY196739 JY262175:JY262275 JY327711:JY327811 JY393247:JY393347 JY458783:JY458883 JY524319:JY524419 JY589855:JY589955 JY655391:JY655491 JY720927:JY721027 JY786463:JY786563 JY851999:JY852099 JY917535:JY917635 JY983071:JY983171 TU12:TU71 TU73:TU132 TU65567:TU65667 TU131103:TU131203 TU196639:TU196739 TU262175:TU262275 TU327711:TU327811 TU393247:TU393347 TU458783:TU458883 TU524319:TU524419 TU589855:TU589955 TU655391:TU655491 TU720927:TU721027 TU786463:TU786563 TU851999:TU852099 TU917535:TU917635 TU983071:TU983171 ADQ12:ADQ71 ADQ73:ADQ132 ADQ65567:ADQ65667 ADQ131103:ADQ131203 ADQ196639:ADQ196739 ADQ262175:ADQ262275 ADQ327711:ADQ327811 ADQ393247:ADQ393347 ADQ458783:ADQ458883 ADQ524319:ADQ524419 ADQ589855:ADQ589955 ADQ655391:ADQ655491 ADQ720927:ADQ721027 ADQ786463:ADQ786563 ADQ851999:ADQ852099 ADQ917535:ADQ917635 ADQ983071:ADQ983171 ANM12:ANM71 ANM73:ANM132 ANM65567:ANM65667 ANM131103:ANM131203 ANM196639:ANM196739 ANM262175:ANM262275 ANM327711:ANM327811 ANM393247:ANM393347 ANM458783:ANM458883 ANM524319:ANM524419 ANM589855:ANM589955 ANM655391:ANM655491 ANM720927:ANM721027 ANM786463:ANM786563 ANM851999:ANM852099 ANM917535:ANM917635 ANM983071:ANM983171 AXI12:AXI71 AXI73:AXI132 AXI65567:AXI65667 AXI131103:AXI131203 AXI196639:AXI196739 AXI262175:AXI262275 AXI327711:AXI327811 AXI393247:AXI393347 AXI458783:AXI458883 AXI524319:AXI524419 AXI589855:AXI589955 AXI655391:AXI655491 AXI720927:AXI721027 AXI786463:AXI786563 AXI851999:AXI852099 AXI917535:AXI917635 AXI983071:AXI983171 BHE12:BHE71 BHE73:BHE132 BHE65567:BHE65667 BHE131103:BHE131203 BHE196639:BHE196739 BHE262175:BHE262275 BHE327711:BHE327811 BHE393247:BHE393347 BHE458783:BHE458883 BHE524319:BHE524419 BHE589855:BHE589955 BHE655391:BHE655491 BHE720927:BHE721027 BHE786463:BHE786563 BHE851999:BHE852099 BHE917535:BHE917635 BHE983071:BHE983171 BRA12:BRA71 BRA73:BRA132 BRA65567:BRA65667 BRA131103:BRA131203 BRA196639:BRA196739 BRA262175:BRA262275 BRA327711:BRA327811 BRA393247:BRA393347 BRA458783:BRA458883 BRA524319:BRA524419 BRA589855:BRA589955 BRA655391:BRA655491 BRA720927:BRA721027 BRA786463:BRA786563 BRA851999:BRA852099 BRA917535:BRA917635 BRA983071:BRA983171 CAW12:CAW71 CAW73:CAW132 CAW65567:CAW65667 CAW131103:CAW131203 CAW196639:CAW196739 CAW262175:CAW262275 CAW327711:CAW327811 CAW393247:CAW393347 CAW458783:CAW458883 CAW524319:CAW524419 CAW589855:CAW589955 CAW655391:CAW655491 CAW720927:CAW721027 CAW786463:CAW786563 CAW851999:CAW852099 CAW917535:CAW917635 CAW983071:CAW983171 CKS12:CKS71 CKS73:CKS132 CKS65567:CKS65667 CKS131103:CKS131203 CKS196639:CKS196739 CKS262175:CKS262275 CKS327711:CKS327811 CKS393247:CKS393347 CKS458783:CKS458883 CKS524319:CKS524419 CKS589855:CKS589955 CKS655391:CKS655491 CKS720927:CKS721027 CKS786463:CKS786563 CKS851999:CKS852099 CKS917535:CKS917635 CKS983071:CKS983171 CUO12:CUO71 CUO73:CUO132 CUO65567:CUO65667 CUO131103:CUO131203 CUO196639:CUO196739 CUO262175:CUO262275 CUO327711:CUO327811 CUO393247:CUO393347 CUO458783:CUO458883 CUO524319:CUO524419 CUO589855:CUO589955 CUO655391:CUO655491 CUO720927:CUO721027 CUO786463:CUO786563 CUO851999:CUO852099 CUO917535:CUO917635 CUO983071:CUO983171 DEK12:DEK71 DEK73:DEK132 DEK65567:DEK65667 DEK131103:DEK131203 DEK196639:DEK196739 DEK262175:DEK262275 DEK327711:DEK327811 DEK393247:DEK393347 DEK458783:DEK458883 DEK524319:DEK524419 DEK589855:DEK589955 DEK655391:DEK655491 DEK720927:DEK721027 DEK786463:DEK786563 DEK851999:DEK852099 DEK917535:DEK917635 DEK983071:DEK983171 DOG12:DOG71 DOG73:DOG132 DOG65567:DOG65667 DOG131103:DOG131203 DOG196639:DOG196739 DOG262175:DOG262275 DOG327711:DOG327811 DOG393247:DOG393347 DOG458783:DOG458883 DOG524319:DOG524419 DOG589855:DOG589955 DOG655391:DOG655491 DOG720927:DOG721027 DOG786463:DOG786563 DOG851999:DOG852099 DOG917535:DOG917635 DOG983071:DOG983171 DYC12:DYC71 DYC73:DYC132 DYC65567:DYC65667 DYC131103:DYC131203 DYC196639:DYC196739 DYC262175:DYC262275 DYC327711:DYC327811 DYC393247:DYC393347 DYC458783:DYC458883 DYC524319:DYC524419 DYC589855:DYC589955 DYC655391:DYC655491 DYC720927:DYC721027 DYC786463:DYC786563 DYC851999:DYC852099 DYC917535:DYC917635 DYC983071:DYC983171 EHY12:EHY71 EHY73:EHY132 EHY65567:EHY65667 EHY131103:EHY131203 EHY196639:EHY196739 EHY262175:EHY262275 EHY327711:EHY327811 EHY393247:EHY393347 EHY458783:EHY458883 EHY524319:EHY524419 EHY589855:EHY589955 EHY655391:EHY655491 EHY720927:EHY721027 EHY786463:EHY786563 EHY851999:EHY852099 EHY917535:EHY917635 EHY983071:EHY983171 ERU12:ERU71 ERU73:ERU132 ERU65567:ERU65667 ERU131103:ERU131203 ERU196639:ERU196739 ERU262175:ERU262275 ERU327711:ERU327811 ERU393247:ERU393347 ERU458783:ERU458883 ERU524319:ERU524419 ERU589855:ERU589955 ERU655391:ERU655491 ERU720927:ERU721027 ERU786463:ERU786563 ERU851999:ERU852099 ERU917535:ERU917635 ERU983071:ERU983171 FBQ12:FBQ71 FBQ73:FBQ132 FBQ65567:FBQ65667 FBQ131103:FBQ131203 FBQ196639:FBQ196739 FBQ262175:FBQ262275 FBQ327711:FBQ327811 FBQ393247:FBQ393347 FBQ458783:FBQ458883 FBQ524319:FBQ524419 FBQ589855:FBQ589955 FBQ655391:FBQ655491 FBQ720927:FBQ721027 FBQ786463:FBQ786563 FBQ851999:FBQ852099 FBQ917535:FBQ917635 FBQ983071:FBQ983171 FLM12:FLM71 FLM73:FLM132 FLM65567:FLM65667 FLM131103:FLM131203 FLM196639:FLM196739 FLM262175:FLM262275 FLM327711:FLM327811 FLM393247:FLM393347 FLM458783:FLM458883 FLM524319:FLM524419 FLM589855:FLM589955 FLM655391:FLM655491 FLM720927:FLM721027 FLM786463:FLM786563 FLM851999:FLM852099 FLM917535:FLM917635 FLM983071:FLM983171 FVI12:FVI71 FVI73:FVI132 FVI65567:FVI65667 FVI131103:FVI131203 FVI196639:FVI196739 FVI262175:FVI262275 FVI327711:FVI327811 FVI393247:FVI393347 FVI458783:FVI458883 FVI524319:FVI524419 FVI589855:FVI589955 FVI655391:FVI655491 FVI720927:FVI721027 FVI786463:FVI786563 FVI851999:FVI852099 FVI917535:FVI917635 FVI983071:FVI983171 GFE12:GFE71 GFE73:GFE132 GFE65567:GFE65667 GFE131103:GFE131203 GFE196639:GFE196739 GFE262175:GFE262275 GFE327711:GFE327811 GFE393247:GFE393347 GFE458783:GFE458883 GFE524319:GFE524419 GFE589855:GFE589955 GFE655391:GFE655491 GFE720927:GFE721027 GFE786463:GFE786563 GFE851999:GFE852099 GFE917535:GFE917635 GFE983071:GFE983171 GPA12:GPA71 GPA73:GPA132 GPA65567:GPA65667 GPA131103:GPA131203 GPA196639:GPA196739 GPA262175:GPA262275 GPA327711:GPA327811 GPA393247:GPA393347 GPA458783:GPA458883 GPA524319:GPA524419 GPA589855:GPA589955 GPA655391:GPA655491 GPA720927:GPA721027 GPA786463:GPA786563 GPA851999:GPA852099 GPA917535:GPA917635 GPA983071:GPA983171 GYW12:GYW71 GYW73:GYW132 GYW65567:GYW65667 GYW131103:GYW131203 GYW196639:GYW196739 GYW262175:GYW262275 GYW327711:GYW327811 GYW393247:GYW393347 GYW458783:GYW458883 GYW524319:GYW524419 GYW589855:GYW589955 GYW655391:GYW655491 GYW720927:GYW721027 GYW786463:GYW786563 GYW851999:GYW852099 GYW917535:GYW917635 GYW983071:GYW983171 HIS12:HIS71 HIS73:HIS132 HIS65567:HIS65667 HIS131103:HIS131203 HIS196639:HIS196739 HIS262175:HIS262275 HIS327711:HIS327811 HIS393247:HIS393347 HIS458783:HIS458883 HIS524319:HIS524419 HIS589855:HIS589955 HIS655391:HIS655491 HIS720927:HIS721027 HIS786463:HIS786563 HIS851999:HIS852099 HIS917535:HIS917635 HIS983071:HIS983171 HSO12:HSO71 HSO73:HSO132 HSO65567:HSO65667 HSO131103:HSO131203 HSO196639:HSO196739 HSO262175:HSO262275 HSO327711:HSO327811 HSO393247:HSO393347 HSO458783:HSO458883 HSO524319:HSO524419 HSO589855:HSO589955 HSO655391:HSO655491 HSO720927:HSO721027 HSO786463:HSO786563 HSO851999:HSO852099 HSO917535:HSO917635 HSO983071:HSO983171 ICK12:ICK71 ICK73:ICK132 ICK65567:ICK65667 ICK131103:ICK131203 ICK196639:ICK196739 ICK262175:ICK262275 ICK327711:ICK327811 ICK393247:ICK393347 ICK458783:ICK458883 ICK524319:ICK524419 ICK589855:ICK589955 ICK655391:ICK655491 ICK720927:ICK721027 ICK786463:ICK786563 ICK851999:ICK852099 ICK917535:ICK917635 ICK983071:ICK983171 IMG12:IMG71 IMG73:IMG132 IMG65567:IMG65667 IMG131103:IMG131203 IMG196639:IMG196739 IMG262175:IMG262275 IMG327711:IMG327811 IMG393247:IMG393347 IMG458783:IMG458883 IMG524319:IMG524419 IMG589855:IMG589955 IMG655391:IMG655491 IMG720927:IMG721027 IMG786463:IMG786563 IMG851999:IMG852099 IMG917535:IMG917635 IMG983071:IMG983171 IWC12:IWC71 IWC73:IWC132 IWC65567:IWC65667 IWC131103:IWC131203 IWC196639:IWC196739 IWC262175:IWC262275 IWC327711:IWC327811 IWC393247:IWC393347 IWC458783:IWC458883 IWC524319:IWC524419 IWC589855:IWC589955 IWC655391:IWC655491 IWC720927:IWC721027 IWC786463:IWC786563 IWC851999:IWC852099 IWC917535:IWC917635 IWC983071:IWC983171 JFY12:JFY71 JFY73:JFY132 JFY65567:JFY65667 JFY131103:JFY131203 JFY196639:JFY196739 JFY262175:JFY262275 JFY327711:JFY327811 JFY393247:JFY393347 JFY458783:JFY458883 JFY524319:JFY524419 JFY589855:JFY589955 JFY655391:JFY655491 JFY720927:JFY721027 JFY786463:JFY786563 JFY851999:JFY852099 JFY917535:JFY917635 JFY983071:JFY983171 JPU12:JPU71 JPU73:JPU132 JPU65567:JPU65667 JPU131103:JPU131203 JPU196639:JPU196739 JPU262175:JPU262275 JPU327711:JPU327811 JPU393247:JPU393347 JPU458783:JPU458883 JPU524319:JPU524419 JPU589855:JPU589955 JPU655391:JPU655491 JPU720927:JPU721027 JPU786463:JPU786563 JPU851999:JPU852099 JPU917535:JPU917635 JPU983071:JPU983171 JZQ12:JZQ71 JZQ73:JZQ132 JZQ65567:JZQ65667 JZQ131103:JZQ131203 JZQ196639:JZQ196739 JZQ262175:JZQ262275 JZQ327711:JZQ327811 JZQ393247:JZQ393347 JZQ458783:JZQ458883 JZQ524319:JZQ524419 JZQ589855:JZQ589955 JZQ655391:JZQ655491 JZQ720927:JZQ721027 JZQ786463:JZQ786563 JZQ851999:JZQ852099 JZQ917535:JZQ917635 JZQ983071:JZQ983171 KJM12:KJM71 KJM73:KJM132 KJM65567:KJM65667 KJM131103:KJM131203 KJM196639:KJM196739 KJM262175:KJM262275 KJM327711:KJM327811 KJM393247:KJM393347 KJM458783:KJM458883 KJM524319:KJM524419 KJM589855:KJM589955 KJM655391:KJM655491 KJM720927:KJM721027 KJM786463:KJM786563 KJM851999:KJM852099 KJM917535:KJM917635 KJM983071:KJM983171 KTI12:KTI71 KTI73:KTI132 KTI65567:KTI65667 KTI131103:KTI131203 KTI196639:KTI196739 KTI262175:KTI262275 KTI327711:KTI327811 KTI393247:KTI393347 KTI458783:KTI458883 KTI524319:KTI524419 KTI589855:KTI589955 KTI655391:KTI655491 KTI720927:KTI721027 KTI786463:KTI786563 KTI851999:KTI852099 KTI917535:KTI917635 KTI983071:KTI983171 LDE12:LDE71 LDE73:LDE132 LDE65567:LDE65667 LDE131103:LDE131203 LDE196639:LDE196739 LDE262175:LDE262275 LDE327711:LDE327811 LDE393247:LDE393347 LDE458783:LDE458883 LDE524319:LDE524419 LDE589855:LDE589955 LDE655391:LDE655491 LDE720927:LDE721027 LDE786463:LDE786563 LDE851999:LDE852099 LDE917535:LDE917635 LDE983071:LDE983171 LNA12:LNA71 LNA73:LNA132 LNA65567:LNA65667 LNA131103:LNA131203 LNA196639:LNA196739 LNA262175:LNA262275 LNA327711:LNA327811 LNA393247:LNA393347 LNA458783:LNA458883 LNA524319:LNA524419 LNA589855:LNA589955 LNA655391:LNA655491 LNA720927:LNA721027 LNA786463:LNA786563 LNA851999:LNA852099 LNA917535:LNA917635 LNA983071:LNA983171 LWW12:LWW71 LWW73:LWW132 LWW65567:LWW65667 LWW131103:LWW131203 LWW196639:LWW196739 LWW262175:LWW262275 LWW327711:LWW327811 LWW393247:LWW393347 LWW458783:LWW458883 LWW524319:LWW524419 LWW589855:LWW589955 LWW655391:LWW655491 LWW720927:LWW721027 LWW786463:LWW786563 LWW851999:LWW852099 LWW917535:LWW917635 LWW983071:LWW983171 MGS12:MGS71 MGS73:MGS132 MGS65567:MGS65667 MGS131103:MGS131203 MGS196639:MGS196739 MGS262175:MGS262275 MGS327711:MGS327811 MGS393247:MGS393347 MGS458783:MGS458883 MGS524319:MGS524419 MGS589855:MGS589955 MGS655391:MGS655491 MGS720927:MGS721027 MGS786463:MGS786563 MGS851999:MGS852099 MGS917535:MGS917635 MGS983071:MGS983171 MQO12:MQO71 MQO73:MQO132 MQO65567:MQO65667 MQO131103:MQO131203 MQO196639:MQO196739 MQO262175:MQO262275 MQO327711:MQO327811 MQO393247:MQO393347 MQO458783:MQO458883 MQO524319:MQO524419 MQO589855:MQO589955 MQO655391:MQO655491 MQO720927:MQO721027 MQO786463:MQO786563 MQO851999:MQO852099 MQO917535:MQO917635 MQO983071:MQO983171 NAK12:NAK71 NAK73:NAK132 NAK65567:NAK65667 NAK131103:NAK131203 NAK196639:NAK196739 NAK262175:NAK262275 NAK327711:NAK327811 NAK393247:NAK393347 NAK458783:NAK458883 NAK524319:NAK524419 NAK589855:NAK589955 NAK655391:NAK655491 NAK720927:NAK721027 NAK786463:NAK786563 NAK851999:NAK852099 NAK917535:NAK917635 NAK983071:NAK983171 NKG12:NKG71 NKG73:NKG132 NKG65567:NKG65667 NKG131103:NKG131203 NKG196639:NKG196739 NKG262175:NKG262275 NKG327711:NKG327811 NKG393247:NKG393347 NKG458783:NKG458883 NKG524319:NKG524419 NKG589855:NKG589955 NKG655391:NKG655491 NKG720927:NKG721027 NKG786463:NKG786563 NKG851999:NKG852099 NKG917535:NKG917635 NKG983071:NKG983171 NUC12:NUC71 NUC73:NUC132 NUC65567:NUC65667 NUC131103:NUC131203 NUC196639:NUC196739 NUC262175:NUC262275 NUC327711:NUC327811 NUC393247:NUC393347 NUC458783:NUC458883 NUC524319:NUC524419 NUC589855:NUC589955 NUC655391:NUC655491 NUC720927:NUC721027 NUC786463:NUC786563 NUC851999:NUC852099 NUC917535:NUC917635 NUC983071:NUC983171 ODY12:ODY71 ODY73:ODY132 ODY65567:ODY65667 ODY131103:ODY131203 ODY196639:ODY196739 ODY262175:ODY262275 ODY327711:ODY327811 ODY393247:ODY393347 ODY458783:ODY458883 ODY524319:ODY524419 ODY589855:ODY589955 ODY655391:ODY655491 ODY720927:ODY721027 ODY786463:ODY786563 ODY851999:ODY852099 ODY917535:ODY917635 ODY983071:ODY983171 ONU12:ONU71 ONU73:ONU132 ONU65567:ONU65667 ONU131103:ONU131203 ONU196639:ONU196739 ONU262175:ONU262275 ONU327711:ONU327811 ONU393247:ONU393347 ONU458783:ONU458883 ONU524319:ONU524419 ONU589855:ONU589955 ONU655391:ONU655491 ONU720927:ONU721027 ONU786463:ONU786563 ONU851999:ONU852099 ONU917535:ONU917635 ONU983071:ONU983171 OXQ12:OXQ71 OXQ73:OXQ132 OXQ65567:OXQ65667 OXQ131103:OXQ131203 OXQ196639:OXQ196739 OXQ262175:OXQ262275 OXQ327711:OXQ327811 OXQ393247:OXQ393347 OXQ458783:OXQ458883 OXQ524319:OXQ524419 OXQ589855:OXQ589955 OXQ655391:OXQ655491 OXQ720927:OXQ721027 OXQ786463:OXQ786563 OXQ851999:OXQ852099 OXQ917535:OXQ917635 OXQ983071:OXQ983171 PHM12:PHM71 PHM73:PHM132 PHM65567:PHM65667 PHM131103:PHM131203 PHM196639:PHM196739 PHM262175:PHM262275 PHM327711:PHM327811 PHM393247:PHM393347 PHM458783:PHM458883 PHM524319:PHM524419 PHM589855:PHM589955 PHM655391:PHM655491 PHM720927:PHM721027 PHM786463:PHM786563 PHM851999:PHM852099 PHM917535:PHM917635 PHM983071:PHM983171 PRI12:PRI71 PRI73:PRI132 PRI65567:PRI65667 PRI131103:PRI131203 PRI196639:PRI196739 PRI262175:PRI262275 PRI327711:PRI327811 PRI393247:PRI393347 PRI458783:PRI458883 PRI524319:PRI524419 PRI589855:PRI589955 PRI655391:PRI655491 PRI720927:PRI721027 PRI786463:PRI786563 PRI851999:PRI852099 PRI917535:PRI917635 PRI983071:PRI983171 QBE12:QBE71 QBE73:QBE132 QBE65567:QBE65667 QBE131103:QBE131203 QBE196639:QBE196739 QBE262175:QBE262275 QBE327711:QBE327811 QBE393247:QBE393347 QBE458783:QBE458883 QBE524319:QBE524419 QBE589855:QBE589955 QBE655391:QBE655491 QBE720927:QBE721027 QBE786463:QBE786563 QBE851999:QBE852099 QBE917535:QBE917635 QBE983071:QBE983171 QLA12:QLA71 QLA73:QLA132 QLA65567:QLA65667 QLA131103:QLA131203 QLA196639:QLA196739 QLA262175:QLA262275 QLA327711:QLA327811 QLA393247:QLA393347 QLA458783:QLA458883 QLA524319:QLA524419 QLA589855:QLA589955 QLA655391:QLA655491 QLA720927:QLA721027 QLA786463:QLA786563 QLA851999:QLA852099 QLA917535:QLA917635 QLA983071:QLA983171 QUW12:QUW71 QUW73:QUW132 QUW65567:QUW65667 QUW131103:QUW131203 QUW196639:QUW196739 QUW262175:QUW262275 QUW327711:QUW327811 QUW393247:QUW393347 QUW458783:QUW458883 QUW524319:QUW524419 QUW589855:QUW589955 QUW655391:QUW655491 QUW720927:QUW721027 QUW786463:QUW786563 QUW851999:QUW852099 QUW917535:QUW917635 QUW983071:QUW983171 RES12:RES71 RES73:RES132 RES65567:RES65667 RES131103:RES131203 RES196639:RES196739 RES262175:RES262275 RES327711:RES327811 RES393247:RES393347 RES458783:RES458883 RES524319:RES524419 RES589855:RES589955 RES655391:RES655491 RES720927:RES721027 RES786463:RES786563 RES851999:RES852099 RES917535:RES917635 RES983071:RES983171 ROO12:ROO71 ROO73:ROO132 ROO65567:ROO65667 ROO131103:ROO131203 ROO196639:ROO196739 ROO262175:ROO262275 ROO327711:ROO327811 ROO393247:ROO393347 ROO458783:ROO458883 ROO524319:ROO524419 ROO589855:ROO589955 ROO655391:ROO655491 ROO720927:ROO721027 ROO786463:ROO786563 ROO851999:ROO852099 ROO917535:ROO917635 ROO983071:ROO983171 RYK12:RYK71 RYK73:RYK132 RYK65567:RYK65667 RYK131103:RYK131203 RYK196639:RYK196739 RYK262175:RYK262275 RYK327711:RYK327811 RYK393247:RYK393347 RYK458783:RYK458883 RYK524319:RYK524419 RYK589855:RYK589955 RYK655391:RYK655491 RYK720927:RYK721027 RYK786463:RYK786563 RYK851999:RYK852099 RYK917535:RYK917635 RYK983071:RYK983171 SIG12:SIG71 SIG73:SIG132 SIG65567:SIG65667 SIG131103:SIG131203 SIG196639:SIG196739 SIG262175:SIG262275 SIG327711:SIG327811 SIG393247:SIG393347 SIG458783:SIG458883 SIG524319:SIG524419 SIG589855:SIG589955 SIG655391:SIG655491 SIG720927:SIG721027 SIG786463:SIG786563 SIG851999:SIG852099 SIG917535:SIG917635 SIG983071:SIG983171 SSC12:SSC71 SSC73:SSC132 SSC65567:SSC65667 SSC131103:SSC131203 SSC196639:SSC196739 SSC262175:SSC262275 SSC327711:SSC327811 SSC393247:SSC393347 SSC458783:SSC458883 SSC524319:SSC524419 SSC589855:SSC589955 SSC655391:SSC655491 SSC720927:SSC721027 SSC786463:SSC786563 SSC851999:SSC852099 SSC917535:SSC917635 SSC983071:SSC983171 TBY12:TBY71 TBY73:TBY132 TBY65567:TBY65667 TBY131103:TBY131203 TBY196639:TBY196739 TBY262175:TBY262275 TBY327711:TBY327811 TBY393247:TBY393347 TBY458783:TBY458883 TBY524319:TBY524419 TBY589855:TBY589955 TBY655391:TBY655491 TBY720927:TBY721027 TBY786463:TBY786563 TBY851999:TBY852099 TBY917535:TBY917635 TBY983071:TBY983171 TLU12:TLU71 TLU73:TLU132 TLU65567:TLU65667 TLU131103:TLU131203 TLU196639:TLU196739 TLU262175:TLU262275 TLU327711:TLU327811 TLU393247:TLU393347 TLU458783:TLU458883 TLU524319:TLU524419 TLU589855:TLU589955 TLU655391:TLU655491 TLU720927:TLU721027 TLU786463:TLU786563 TLU851999:TLU852099 TLU917535:TLU917635 TLU983071:TLU983171 TVQ12:TVQ71 TVQ73:TVQ132 TVQ65567:TVQ65667 TVQ131103:TVQ131203 TVQ196639:TVQ196739 TVQ262175:TVQ262275 TVQ327711:TVQ327811 TVQ393247:TVQ393347 TVQ458783:TVQ458883 TVQ524319:TVQ524419 TVQ589855:TVQ589955 TVQ655391:TVQ655491 TVQ720927:TVQ721027 TVQ786463:TVQ786563 TVQ851999:TVQ852099 TVQ917535:TVQ917635 TVQ983071:TVQ983171 UFM12:UFM71 UFM73:UFM132 UFM65567:UFM65667 UFM131103:UFM131203 UFM196639:UFM196739 UFM262175:UFM262275 UFM327711:UFM327811 UFM393247:UFM393347 UFM458783:UFM458883 UFM524319:UFM524419 UFM589855:UFM589955 UFM655391:UFM655491 UFM720927:UFM721027 UFM786463:UFM786563 UFM851999:UFM852099 UFM917535:UFM917635 UFM983071:UFM983171 UPI12:UPI71 UPI73:UPI132 UPI65567:UPI65667 UPI131103:UPI131203 UPI196639:UPI196739 UPI262175:UPI262275 UPI327711:UPI327811 UPI393247:UPI393347 UPI458783:UPI458883 UPI524319:UPI524419 UPI589855:UPI589955 UPI655391:UPI655491 UPI720927:UPI721027 UPI786463:UPI786563 UPI851999:UPI852099 UPI917535:UPI917635 UPI983071:UPI983171 UZE12:UZE71 UZE73:UZE132 UZE65567:UZE65667 UZE131103:UZE131203 UZE196639:UZE196739 UZE262175:UZE262275 UZE327711:UZE327811 UZE393247:UZE393347 UZE458783:UZE458883 UZE524319:UZE524419 UZE589855:UZE589955 UZE655391:UZE655491 UZE720927:UZE721027 UZE786463:UZE786563 UZE851999:UZE852099 UZE917535:UZE917635 UZE983071:UZE983171 VJA12:VJA71 VJA73:VJA132 VJA65567:VJA65667 VJA131103:VJA131203 VJA196639:VJA196739 VJA262175:VJA262275 VJA327711:VJA327811 VJA393247:VJA393347 VJA458783:VJA458883 VJA524319:VJA524419 VJA589855:VJA589955 VJA655391:VJA655491 VJA720927:VJA721027 VJA786463:VJA786563 VJA851999:VJA852099 VJA917535:VJA917635 VJA983071:VJA983171 VSW12:VSW71 VSW73:VSW132 VSW65567:VSW65667 VSW131103:VSW131203 VSW196639:VSW196739 VSW262175:VSW262275 VSW327711:VSW327811 VSW393247:VSW393347 VSW458783:VSW458883 VSW524319:VSW524419 VSW589855:VSW589955 VSW655391:VSW655491 VSW720927:VSW721027 VSW786463:VSW786563 VSW851999:VSW852099 VSW917535:VSW917635 VSW983071:VSW983171 WCS12:WCS71 WCS73:WCS132 WCS65567:WCS65667 WCS131103:WCS131203 WCS196639:WCS196739 WCS262175:WCS262275 WCS327711:WCS327811 WCS393247:WCS393347 WCS458783:WCS458883 WCS524319:WCS524419 WCS589855:WCS589955 WCS655391:WCS655491 WCS720927:WCS721027 WCS786463:WCS786563 WCS851999:WCS852099 WCS917535:WCS917635 WCS983071:WCS983171 WMO12:WMO71 WMO73:WMO132 WMO65567:WMO65667 WMO131103:WMO131203 WMO196639:WMO196739 WMO262175:WMO262275 WMO327711:WMO327811 WMO393247:WMO393347 WMO458783:WMO458883 WMO524319:WMO524419 WMO589855:WMO589955 WMO655391:WMO655491 WMO720927:WMO721027 WMO786463:WMO786563 WMO851999:WMO852099 WMO917535:WMO917635 WMO983071:WMO983171 WWK12:WWK71 WWK73:WWK132 WWK65567:WWK65667 WWK131103:WWK131203 WWK196639:WWK196739 WWK262175:WWK262275 WWK327711:WWK327811 WWK393247:WWK393347 WWK458783:WWK458883 WWK524319:WWK524419 WWK589855:WWK589955 WWK655391:WWK655491 WWK720927:WWK721027 WWK786463:WWK786563 WWK851999:WWK852099 WWK917535:WWK917635 WWK983071:WWK983171" xr:uid="{F4B49B84-665F-4E5C-A0B5-447364817AE5}">
      <formula1>$V$10</formula1>
    </dataValidation>
    <dataValidation type="whole" operator="lessThanOrEqual" allowBlank="1" showInputMessage="1" showErrorMessage="1" error="INPUT NUMBER LESS THAN OR EQUAL THE HIGHEST POSSIBLE SCORE" prompt="Input Raw Score" sqref="U65567:U65667 U131103:U131203 U196639:U196739 U262175:U262275 U327711:U327811 U393247:U393347 U458783:U458883 U524319:U524419 U589855:U589955 U655391:U655491 U720927:U721027 U786463:U786563 U851999:U852099 U917535:U917635 U983071:U983171 JX12:JX71 JX73:JX132 JX65567:JX65667 JX131103:JX131203 JX196639:JX196739 JX262175:JX262275 JX327711:JX327811 JX393247:JX393347 JX458783:JX458883 JX524319:JX524419 JX589855:JX589955 JX655391:JX655491 JX720927:JX721027 JX786463:JX786563 JX851999:JX852099 JX917535:JX917635 JX983071:JX983171 TT12:TT71 TT73:TT132 TT65567:TT65667 TT131103:TT131203 TT196639:TT196739 TT262175:TT262275 TT327711:TT327811 TT393247:TT393347 TT458783:TT458883 TT524319:TT524419 TT589855:TT589955 TT655391:TT655491 TT720927:TT721027 TT786463:TT786563 TT851999:TT852099 TT917535:TT917635 TT983071:TT983171 ADP12:ADP71 ADP73:ADP132 ADP65567:ADP65667 ADP131103:ADP131203 ADP196639:ADP196739 ADP262175:ADP262275 ADP327711:ADP327811 ADP393247:ADP393347 ADP458783:ADP458883 ADP524319:ADP524419 ADP589855:ADP589955 ADP655391:ADP655491 ADP720927:ADP721027 ADP786463:ADP786563 ADP851999:ADP852099 ADP917535:ADP917635 ADP983071:ADP983171 ANL12:ANL71 ANL73:ANL132 ANL65567:ANL65667 ANL131103:ANL131203 ANL196639:ANL196739 ANL262175:ANL262275 ANL327711:ANL327811 ANL393247:ANL393347 ANL458783:ANL458883 ANL524319:ANL524419 ANL589855:ANL589955 ANL655391:ANL655491 ANL720927:ANL721027 ANL786463:ANL786563 ANL851999:ANL852099 ANL917535:ANL917635 ANL983071:ANL983171 AXH12:AXH71 AXH73:AXH132 AXH65567:AXH65667 AXH131103:AXH131203 AXH196639:AXH196739 AXH262175:AXH262275 AXH327711:AXH327811 AXH393247:AXH393347 AXH458783:AXH458883 AXH524319:AXH524419 AXH589855:AXH589955 AXH655391:AXH655491 AXH720927:AXH721027 AXH786463:AXH786563 AXH851999:AXH852099 AXH917535:AXH917635 AXH983071:AXH983171 BHD12:BHD71 BHD73:BHD132 BHD65567:BHD65667 BHD131103:BHD131203 BHD196639:BHD196739 BHD262175:BHD262275 BHD327711:BHD327811 BHD393247:BHD393347 BHD458783:BHD458883 BHD524319:BHD524419 BHD589855:BHD589955 BHD655391:BHD655491 BHD720927:BHD721027 BHD786463:BHD786563 BHD851999:BHD852099 BHD917535:BHD917635 BHD983071:BHD983171 BQZ12:BQZ71 BQZ73:BQZ132 BQZ65567:BQZ65667 BQZ131103:BQZ131203 BQZ196639:BQZ196739 BQZ262175:BQZ262275 BQZ327711:BQZ327811 BQZ393247:BQZ393347 BQZ458783:BQZ458883 BQZ524319:BQZ524419 BQZ589855:BQZ589955 BQZ655391:BQZ655491 BQZ720927:BQZ721027 BQZ786463:BQZ786563 BQZ851999:BQZ852099 BQZ917535:BQZ917635 BQZ983071:BQZ983171 CAV12:CAV71 CAV73:CAV132 CAV65567:CAV65667 CAV131103:CAV131203 CAV196639:CAV196739 CAV262175:CAV262275 CAV327711:CAV327811 CAV393247:CAV393347 CAV458783:CAV458883 CAV524319:CAV524419 CAV589855:CAV589955 CAV655391:CAV655491 CAV720927:CAV721027 CAV786463:CAV786563 CAV851999:CAV852099 CAV917535:CAV917635 CAV983071:CAV983171 CKR12:CKR71 CKR73:CKR132 CKR65567:CKR65667 CKR131103:CKR131203 CKR196639:CKR196739 CKR262175:CKR262275 CKR327711:CKR327811 CKR393247:CKR393347 CKR458783:CKR458883 CKR524319:CKR524419 CKR589855:CKR589955 CKR655391:CKR655491 CKR720927:CKR721027 CKR786463:CKR786563 CKR851999:CKR852099 CKR917535:CKR917635 CKR983071:CKR983171 CUN12:CUN71 CUN73:CUN132 CUN65567:CUN65667 CUN131103:CUN131203 CUN196639:CUN196739 CUN262175:CUN262275 CUN327711:CUN327811 CUN393247:CUN393347 CUN458783:CUN458883 CUN524319:CUN524419 CUN589855:CUN589955 CUN655391:CUN655491 CUN720927:CUN721027 CUN786463:CUN786563 CUN851999:CUN852099 CUN917535:CUN917635 CUN983071:CUN983171 DEJ12:DEJ71 DEJ73:DEJ132 DEJ65567:DEJ65667 DEJ131103:DEJ131203 DEJ196639:DEJ196739 DEJ262175:DEJ262275 DEJ327711:DEJ327811 DEJ393247:DEJ393347 DEJ458783:DEJ458883 DEJ524319:DEJ524419 DEJ589855:DEJ589955 DEJ655391:DEJ655491 DEJ720927:DEJ721027 DEJ786463:DEJ786563 DEJ851999:DEJ852099 DEJ917535:DEJ917635 DEJ983071:DEJ983171 DOF12:DOF71 DOF73:DOF132 DOF65567:DOF65667 DOF131103:DOF131203 DOF196639:DOF196739 DOF262175:DOF262275 DOF327711:DOF327811 DOF393247:DOF393347 DOF458783:DOF458883 DOF524319:DOF524419 DOF589855:DOF589955 DOF655391:DOF655491 DOF720927:DOF721027 DOF786463:DOF786563 DOF851999:DOF852099 DOF917535:DOF917635 DOF983071:DOF983171 DYB12:DYB71 DYB73:DYB132 DYB65567:DYB65667 DYB131103:DYB131203 DYB196639:DYB196739 DYB262175:DYB262275 DYB327711:DYB327811 DYB393247:DYB393347 DYB458783:DYB458883 DYB524319:DYB524419 DYB589855:DYB589955 DYB655391:DYB655491 DYB720927:DYB721027 DYB786463:DYB786563 DYB851999:DYB852099 DYB917535:DYB917635 DYB983071:DYB983171 EHX12:EHX71 EHX73:EHX132 EHX65567:EHX65667 EHX131103:EHX131203 EHX196639:EHX196739 EHX262175:EHX262275 EHX327711:EHX327811 EHX393247:EHX393347 EHX458783:EHX458883 EHX524319:EHX524419 EHX589855:EHX589955 EHX655391:EHX655491 EHX720927:EHX721027 EHX786463:EHX786563 EHX851999:EHX852099 EHX917535:EHX917635 EHX983071:EHX983171 ERT12:ERT71 ERT73:ERT132 ERT65567:ERT65667 ERT131103:ERT131203 ERT196639:ERT196739 ERT262175:ERT262275 ERT327711:ERT327811 ERT393247:ERT393347 ERT458783:ERT458883 ERT524319:ERT524419 ERT589855:ERT589955 ERT655391:ERT655491 ERT720927:ERT721027 ERT786463:ERT786563 ERT851999:ERT852099 ERT917535:ERT917635 ERT983071:ERT983171 FBP12:FBP71 FBP73:FBP132 FBP65567:FBP65667 FBP131103:FBP131203 FBP196639:FBP196739 FBP262175:FBP262275 FBP327711:FBP327811 FBP393247:FBP393347 FBP458783:FBP458883 FBP524319:FBP524419 FBP589855:FBP589955 FBP655391:FBP655491 FBP720927:FBP721027 FBP786463:FBP786563 FBP851999:FBP852099 FBP917535:FBP917635 FBP983071:FBP983171 FLL12:FLL71 FLL73:FLL132 FLL65567:FLL65667 FLL131103:FLL131203 FLL196639:FLL196739 FLL262175:FLL262275 FLL327711:FLL327811 FLL393247:FLL393347 FLL458783:FLL458883 FLL524319:FLL524419 FLL589855:FLL589955 FLL655391:FLL655491 FLL720927:FLL721027 FLL786463:FLL786563 FLL851999:FLL852099 FLL917535:FLL917635 FLL983071:FLL983171 FVH12:FVH71 FVH73:FVH132 FVH65567:FVH65667 FVH131103:FVH131203 FVH196639:FVH196739 FVH262175:FVH262275 FVH327711:FVH327811 FVH393247:FVH393347 FVH458783:FVH458883 FVH524319:FVH524419 FVH589855:FVH589955 FVH655391:FVH655491 FVH720927:FVH721027 FVH786463:FVH786563 FVH851999:FVH852099 FVH917535:FVH917635 FVH983071:FVH983171 GFD12:GFD71 GFD73:GFD132 GFD65567:GFD65667 GFD131103:GFD131203 GFD196639:GFD196739 GFD262175:GFD262275 GFD327711:GFD327811 GFD393247:GFD393347 GFD458783:GFD458883 GFD524319:GFD524419 GFD589855:GFD589955 GFD655391:GFD655491 GFD720927:GFD721027 GFD786463:GFD786563 GFD851999:GFD852099 GFD917535:GFD917635 GFD983071:GFD983171 GOZ12:GOZ71 GOZ73:GOZ132 GOZ65567:GOZ65667 GOZ131103:GOZ131203 GOZ196639:GOZ196739 GOZ262175:GOZ262275 GOZ327711:GOZ327811 GOZ393247:GOZ393347 GOZ458783:GOZ458883 GOZ524319:GOZ524419 GOZ589855:GOZ589955 GOZ655391:GOZ655491 GOZ720927:GOZ721027 GOZ786463:GOZ786563 GOZ851999:GOZ852099 GOZ917535:GOZ917635 GOZ983071:GOZ983171 GYV12:GYV71 GYV73:GYV132 GYV65567:GYV65667 GYV131103:GYV131203 GYV196639:GYV196739 GYV262175:GYV262275 GYV327711:GYV327811 GYV393247:GYV393347 GYV458783:GYV458883 GYV524319:GYV524419 GYV589855:GYV589955 GYV655391:GYV655491 GYV720927:GYV721027 GYV786463:GYV786563 GYV851999:GYV852099 GYV917535:GYV917635 GYV983071:GYV983171 HIR12:HIR71 HIR73:HIR132 HIR65567:HIR65667 HIR131103:HIR131203 HIR196639:HIR196739 HIR262175:HIR262275 HIR327711:HIR327811 HIR393247:HIR393347 HIR458783:HIR458883 HIR524319:HIR524419 HIR589855:HIR589955 HIR655391:HIR655491 HIR720927:HIR721027 HIR786463:HIR786563 HIR851999:HIR852099 HIR917535:HIR917635 HIR983071:HIR983171 HSN12:HSN71 HSN73:HSN132 HSN65567:HSN65667 HSN131103:HSN131203 HSN196639:HSN196739 HSN262175:HSN262275 HSN327711:HSN327811 HSN393247:HSN393347 HSN458783:HSN458883 HSN524319:HSN524419 HSN589855:HSN589955 HSN655391:HSN655491 HSN720927:HSN721027 HSN786463:HSN786563 HSN851999:HSN852099 HSN917535:HSN917635 HSN983071:HSN983171 ICJ12:ICJ71 ICJ73:ICJ132 ICJ65567:ICJ65667 ICJ131103:ICJ131203 ICJ196639:ICJ196739 ICJ262175:ICJ262275 ICJ327711:ICJ327811 ICJ393247:ICJ393347 ICJ458783:ICJ458883 ICJ524319:ICJ524419 ICJ589855:ICJ589955 ICJ655391:ICJ655491 ICJ720927:ICJ721027 ICJ786463:ICJ786563 ICJ851999:ICJ852099 ICJ917535:ICJ917635 ICJ983071:ICJ983171 IMF12:IMF71 IMF73:IMF132 IMF65567:IMF65667 IMF131103:IMF131203 IMF196639:IMF196739 IMF262175:IMF262275 IMF327711:IMF327811 IMF393247:IMF393347 IMF458783:IMF458883 IMF524319:IMF524419 IMF589855:IMF589955 IMF655391:IMF655491 IMF720927:IMF721027 IMF786463:IMF786563 IMF851999:IMF852099 IMF917535:IMF917635 IMF983071:IMF983171 IWB12:IWB71 IWB73:IWB132 IWB65567:IWB65667 IWB131103:IWB131203 IWB196639:IWB196739 IWB262175:IWB262275 IWB327711:IWB327811 IWB393247:IWB393347 IWB458783:IWB458883 IWB524319:IWB524419 IWB589855:IWB589955 IWB655391:IWB655491 IWB720927:IWB721027 IWB786463:IWB786563 IWB851999:IWB852099 IWB917535:IWB917635 IWB983071:IWB983171 JFX12:JFX71 JFX73:JFX132 JFX65567:JFX65667 JFX131103:JFX131203 JFX196639:JFX196739 JFX262175:JFX262275 JFX327711:JFX327811 JFX393247:JFX393347 JFX458783:JFX458883 JFX524319:JFX524419 JFX589855:JFX589955 JFX655391:JFX655491 JFX720927:JFX721027 JFX786463:JFX786563 JFX851999:JFX852099 JFX917535:JFX917635 JFX983071:JFX983171 JPT12:JPT71 JPT73:JPT132 JPT65567:JPT65667 JPT131103:JPT131203 JPT196639:JPT196739 JPT262175:JPT262275 JPT327711:JPT327811 JPT393247:JPT393347 JPT458783:JPT458883 JPT524319:JPT524419 JPT589855:JPT589955 JPT655391:JPT655491 JPT720927:JPT721027 JPT786463:JPT786563 JPT851999:JPT852099 JPT917535:JPT917635 JPT983071:JPT983171 JZP12:JZP71 JZP73:JZP132 JZP65567:JZP65667 JZP131103:JZP131203 JZP196639:JZP196739 JZP262175:JZP262275 JZP327711:JZP327811 JZP393247:JZP393347 JZP458783:JZP458883 JZP524319:JZP524419 JZP589855:JZP589955 JZP655391:JZP655491 JZP720927:JZP721027 JZP786463:JZP786563 JZP851999:JZP852099 JZP917535:JZP917635 JZP983071:JZP983171 KJL12:KJL71 KJL73:KJL132 KJL65567:KJL65667 KJL131103:KJL131203 KJL196639:KJL196739 KJL262175:KJL262275 KJL327711:KJL327811 KJL393247:KJL393347 KJL458783:KJL458883 KJL524319:KJL524419 KJL589855:KJL589955 KJL655391:KJL655491 KJL720927:KJL721027 KJL786463:KJL786563 KJL851999:KJL852099 KJL917535:KJL917635 KJL983071:KJL983171 KTH12:KTH71 KTH73:KTH132 KTH65567:KTH65667 KTH131103:KTH131203 KTH196639:KTH196739 KTH262175:KTH262275 KTH327711:KTH327811 KTH393247:KTH393347 KTH458783:KTH458883 KTH524319:KTH524419 KTH589855:KTH589955 KTH655391:KTH655491 KTH720927:KTH721027 KTH786463:KTH786563 KTH851999:KTH852099 KTH917535:KTH917635 KTH983071:KTH983171 LDD12:LDD71 LDD73:LDD132 LDD65567:LDD65667 LDD131103:LDD131203 LDD196639:LDD196739 LDD262175:LDD262275 LDD327711:LDD327811 LDD393247:LDD393347 LDD458783:LDD458883 LDD524319:LDD524419 LDD589855:LDD589955 LDD655391:LDD655491 LDD720927:LDD721027 LDD786463:LDD786563 LDD851999:LDD852099 LDD917535:LDD917635 LDD983071:LDD983171 LMZ12:LMZ71 LMZ73:LMZ132 LMZ65567:LMZ65667 LMZ131103:LMZ131203 LMZ196639:LMZ196739 LMZ262175:LMZ262275 LMZ327711:LMZ327811 LMZ393247:LMZ393347 LMZ458783:LMZ458883 LMZ524319:LMZ524419 LMZ589855:LMZ589955 LMZ655391:LMZ655491 LMZ720927:LMZ721027 LMZ786463:LMZ786563 LMZ851999:LMZ852099 LMZ917535:LMZ917635 LMZ983071:LMZ983171 LWV12:LWV71 LWV73:LWV132 LWV65567:LWV65667 LWV131103:LWV131203 LWV196639:LWV196739 LWV262175:LWV262275 LWV327711:LWV327811 LWV393247:LWV393347 LWV458783:LWV458883 LWV524319:LWV524419 LWV589855:LWV589955 LWV655391:LWV655491 LWV720927:LWV721027 LWV786463:LWV786563 LWV851999:LWV852099 LWV917535:LWV917635 LWV983071:LWV983171 MGR12:MGR71 MGR73:MGR132 MGR65567:MGR65667 MGR131103:MGR131203 MGR196639:MGR196739 MGR262175:MGR262275 MGR327711:MGR327811 MGR393247:MGR393347 MGR458783:MGR458883 MGR524319:MGR524419 MGR589855:MGR589955 MGR655391:MGR655491 MGR720927:MGR721027 MGR786463:MGR786563 MGR851999:MGR852099 MGR917535:MGR917635 MGR983071:MGR983171 MQN12:MQN71 MQN73:MQN132 MQN65567:MQN65667 MQN131103:MQN131203 MQN196639:MQN196739 MQN262175:MQN262275 MQN327711:MQN327811 MQN393247:MQN393347 MQN458783:MQN458883 MQN524319:MQN524419 MQN589855:MQN589955 MQN655391:MQN655491 MQN720927:MQN721027 MQN786463:MQN786563 MQN851999:MQN852099 MQN917535:MQN917635 MQN983071:MQN983171 NAJ12:NAJ71 NAJ73:NAJ132 NAJ65567:NAJ65667 NAJ131103:NAJ131203 NAJ196639:NAJ196739 NAJ262175:NAJ262275 NAJ327711:NAJ327811 NAJ393247:NAJ393347 NAJ458783:NAJ458883 NAJ524319:NAJ524419 NAJ589855:NAJ589955 NAJ655391:NAJ655491 NAJ720927:NAJ721027 NAJ786463:NAJ786563 NAJ851999:NAJ852099 NAJ917535:NAJ917635 NAJ983071:NAJ983171 NKF12:NKF71 NKF73:NKF132 NKF65567:NKF65667 NKF131103:NKF131203 NKF196639:NKF196739 NKF262175:NKF262275 NKF327711:NKF327811 NKF393247:NKF393347 NKF458783:NKF458883 NKF524319:NKF524419 NKF589855:NKF589955 NKF655391:NKF655491 NKF720927:NKF721027 NKF786463:NKF786563 NKF851999:NKF852099 NKF917535:NKF917635 NKF983071:NKF983171 NUB12:NUB71 NUB73:NUB132 NUB65567:NUB65667 NUB131103:NUB131203 NUB196639:NUB196739 NUB262175:NUB262275 NUB327711:NUB327811 NUB393247:NUB393347 NUB458783:NUB458883 NUB524319:NUB524419 NUB589855:NUB589955 NUB655391:NUB655491 NUB720927:NUB721027 NUB786463:NUB786563 NUB851999:NUB852099 NUB917535:NUB917635 NUB983071:NUB983171 ODX12:ODX71 ODX73:ODX132 ODX65567:ODX65667 ODX131103:ODX131203 ODX196639:ODX196739 ODX262175:ODX262275 ODX327711:ODX327811 ODX393247:ODX393347 ODX458783:ODX458883 ODX524319:ODX524419 ODX589855:ODX589955 ODX655391:ODX655491 ODX720927:ODX721027 ODX786463:ODX786563 ODX851999:ODX852099 ODX917535:ODX917635 ODX983071:ODX983171 ONT12:ONT71 ONT73:ONT132 ONT65567:ONT65667 ONT131103:ONT131203 ONT196639:ONT196739 ONT262175:ONT262275 ONT327711:ONT327811 ONT393247:ONT393347 ONT458783:ONT458883 ONT524319:ONT524419 ONT589855:ONT589955 ONT655391:ONT655491 ONT720927:ONT721027 ONT786463:ONT786563 ONT851999:ONT852099 ONT917535:ONT917635 ONT983071:ONT983171 OXP12:OXP71 OXP73:OXP132 OXP65567:OXP65667 OXP131103:OXP131203 OXP196639:OXP196739 OXP262175:OXP262275 OXP327711:OXP327811 OXP393247:OXP393347 OXP458783:OXP458883 OXP524319:OXP524419 OXP589855:OXP589955 OXP655391:OXP655491 OXP720927:OXP721027 OXP786463:OXP786563 OXP851999:OXP852099 OXP917535:OXP917635 OXP983071:OXP983171 PHL12:PHL71 PHL73:PHL132 PHL65567:PHL65667 PHL131103:PHL131203 PHL196639:PHL196739 PHL262175:PHL262275 PHL327711:PHL327811 PHL393247:PHL393347 PHL458783:PHL458883 PHL524319:PHL524419 PHL589855:PHL589955 PHL655391:PHL655491 PHL720927:PHL721027 PHL786463:PHL786563 PHL851999:PHL852099 PHL917535:PHL917635 PHL983071:PHL983171 PRH12:PRH71 PRH73:PRH132 PRH65567:PRH65667 PRH131103:PRH131203 PRH196639:PRH196739 PRH262175:PRH262275 PRH327711:PRH327811 PRH393247:PRH393347 PRH458783:PRH458883 PRH524319:PRH524419 PRH589855:PRH589955 PRH655391:PRH655491 PRH720927:PRH721027 PRH786463:PRH786563 PRH851999:PRH852099 PRH917535:PRH917635 PRH983071:PRH983171 QBD12:QBD71 QBD73:QBD132 QBD65567:QBD65667 QBD131103:QBD131203 QBD196639:QBD196739 QBD262175:QBD262275 QBD327711:QBD327811 QBD393247:QBD393347 QBD458783:QBD458883 QBD524319:QBD524419 QBD589855:QBD589955 QBD655391:QBD655491 QBD720927:QBD721027 QBD786463:QBD786563 QBD851999:QBD852099 QBD917535:QBD917635 QBD983071:QBD983171 QKZ12:QKZ71 QKZ73:QKZ132 QKZ65567:QKZ65667 QKZ131103:QKZ131203 QKZ196639:QKZ196739 QKZ262175:QKZ262275 QKZ327711:QKZ327811 QKZ393247:QKZ393347 QKZ458783:QKZ458883 QKZ524319:QKZ524419 QKZ589855:QKZ589955 QKZ655391:QKZ655491 QKZ720927:QKZ721027 QKZ786463:QKZ786563 QKZ851999:QKZ852099 QKZ917535:QKZ917635 QKZ983071:QKZ983171 QUV12:QUV71 QUV73:QUV132 QUV65567:QUV65667 QUV131103:QUV131203 QUV196639:QUV196739 QUV262175:QUV262275 QUV327711:QUV327811 QUV393247:QUV393347 QUV458783:QUV458883 QUV524319:QUV524419 QUV589855:QUV589955 QUV655391:QUV655491 QUV720927:QUV721027 QUV786463:QUV786563 QUV851999:QUV852099 QUV917535:QUV917635 QUV983071:QUV983171 RER12:RER71 RER73:RER132 RER65567:RER65667 RER131103:RER131203 RER196639:RER196739 RER262175:RER262275 RER327711:RER327811 RER393247:RER393347 RER458783:RER458883 RER524319:RER524419 RER589855:RER589955 RER655391:RER655491 RER720927:RER721027 RER786463:RER786563 RER851999:RER852099 RER917535:RER917635 RER983071:RER983171 RON12:RON71 RON73:RON132 RON65567:RON65667 RON131103:RON131203 RON196639:RON196739 RON262175:RON262275 RON327711:RON327811 RON393247:RON393347 RON458783:RON458883 RON524319:RON524419 RON589855:RON589955 RON655391:RON655491 RON720927:RON721027 RON786463:RON786563 RON851999:RON852099 RON917535:RON917635 RON983071:RON983171 RYJ12:RYJ71 RYJ73:RYJ132 RYJ65567:RYJ65667 RYJ131103:RYJ131203 RYJ196639:RYJ196739 RYJ262175:RYJ262275 RYJ327711:RYJ327811 RYJ393247:RYJ393347 RYJ458783:RYJ458883 RYJ524319:RYJ524419 RYJ589855:RYJ589955 RYJ655391:RYJ655491 RYJ720927:RYJ721027 RYJ786463:RYJ786563 RYJ851999:RYJ852099 RYJ917535:RYJ917635 RYJ983071:RYJ983171 SIF12:SIF71 SIF73:SIF132 SIF65567:SIF65667 SIF131103:SIF131203 SIF196639:SIF196739 SIF262175:SIF262275 SIF327711:SIF327811 SIF393247:SIF393347 SIF458783:SIF458883 SIF524319:SIF524419 SIF589855:SIF589955 SIF655391:SIF655491 SIF720927:SIF721027 SIF786463:SIF786563 SIF851999:SIF852099 SIF917535:SIF917635 SIF983071:SIF983171 SSB12:SSB71 SSB73:SSB132 SSB65567:SSB65667 SSB131103:SSB131203 SSB196639:SSB196739 SSB262175:SSB262275 SSB327711:SSB327811 SSB393247:SSB393347 SSB458783:SSB458883 SSB524319:SSB524419 SSB589855:SSB589955 SSB655391:SSB655491 SSB720927:SSB721027 SSB786463:SSB786563 SSB851999:SSB852099 SSB917535:SSB917635 SSB983071:SSB983171 TBX12:TBX71 TBX73:TBX132 TBX65567:TBX65667 TBX131103:TBX131203 TBX196639:TBX196739 TBX262175:TBX262275 TBX327711:TBX327811 TBX393247:TBX393347 TBX458783:TBX458883 TBX524319:TBX524419 TBX589855:TBX589955 TBX655391:TBX655491 TBX720927:TBX721027 TBX786463:TBX786563 TBX851999:TBX852099 TBX917535:TBX917635 TBX983071:TBX983171 TLT12:TLT71 TLT73:TLT132 TLT65567:TLT65667 TLT131103:TLT131203 TLT196639:TLT196739 TLT262175:TLT262275 TLT327711:TLT327811 TLT393247:TLT393347 TLT458783:TLT458883 TLT524319:TLT524419 TLT589855:TLT589955 TLT655391:TLT655491 TLT720927:TLT721027 TLT786463:TLT786563 TLT851999:TLT852099 TLT917535:TLT917635 TLT983071:TLT983171 TVP12:TVP71 TVP73:TVP132 TVP65567:TVP65667 TVP131103:TVP131203 TVP196639:TVP196739 TVP262175:TVP262275 TVP327711:TVP327811 TVP393247:TVP393347 TVP458783:TVP458883 TVP524319:TVP524419 TVP589855:TVP589955 TVP655391:TVP655491 TVP720927:TVP721027 TVP786463:TVP786563 TVP851999:TVP852099 TVP917535:TVP917635 TVP983071:TVP983171 UFL12:UFL71 UFL73:UFL132 UFL65567:UFL65667 UFL131103:UFL131203 UFL196639:UFL196739 UFL262175:UFL262275 UFL327711:UFL327811 UFL393247:UFL393347 UFL458783:UFL458883 UFL524319:UFL524419 UFL589855:UFL589955 UFL655391:UFL655491 UFL720927:UFL721027 UFL786463:UFL786563 UFL851999:UFL852099 UFL917535:UFL917635 UFL983071:UFL983171 UPH12:UPH71 UPH73:UPH132 UPH65567:UPH65667 UPH131103:UPH131203 UPH196639:UPH196739 UPH262175:UPH262275 UPH327711:UPH327811 UPH393247:UPH393347 UPH458783:UPH458883 UPH524319:UPH524419 UPH589855:UPH589955 UPH655391:UPH655491 UPH720927:UPH721027 UPH786463:UPH786563 UPH851999:UPH852099 UPH917535:UPH917635 UPH983071:UPH983171 UZD12:UZD71 UZD73:UZD132 UZD65567:UZD65667 UZD131103:UZD131203 UZD196639:UZD196739 UZD262175:UZD262275 UZD327711:UZD327811 UZD393247:UZD393347 UZD458783:UZD458883 UZD524319:UZD524419 UZD589855:UZD589955 UZD655391:UZD655491 UZD720927:UZD721027 UZD786463:UZD786563 UZD851999:UZD852099 UZD917535:UZD917635 UZD983071:UZD983171 VIZ12:VIZ71 VIZ73:VIZ132 VIZ65567:VIZ65667 VIZ131103:VIZ131203 VIZ196639:VIZ196739 VIZ262175:VIZ262275 VIZ327711:VIZ327811 VIZ393247:VIZ393347 VIZ458783:VIZ458883 VIZ524319:VIZ524419 VIZ589855:VIZ589955 VIZ655391:VIZ655491 VIZ720927:VIZ721027 VIZ786463:VIZ786563 VIZ851999:VIZ852099 VIZ917535:VIZ917635 VIZ983071:VIZ983171 VSV12:VSV71 VSV73:VSV132 VSV65567:VSV65667 VSV131103:VSV131203 VSV196639:VSV196739 VSV262175:VSV262275 VSV327711:VSV327811 VSV393247:VSV393347 VSV458783:VSV458883 VSV524319:VSV524419 VSV589855:VSV589955 VSV655391:VSV655491 VSV720927:VSV721027 VSV786463:VSV786563 VSV851999:VSV852099 VSV917535:VSV917635 VSV983071:VSV983171 WCR12:WCR71 WCR73:WCR132 WCR65567:WCR65667 WCR131103:WCR131203 WCR196639:WCR196739 WCR262175:WCR262275 WCR327711:WCR327811 WCR393247:WCR393347 WCR458783:WCR458883 WCR524319:WCR524419 WCR589855:WCR589955 WCR655391:WCR655491 WCR720927:WCR721027 WCR786463:WCR786563 WCR851999:WCR852099 WCR917535:WCR917635 WCR983071:WCR983171 WMN12:WMN71 WMN73:WMN132 WMN65567:WMN65667 WMN131103:WMN131203 WMN196639:WMN196739 WMN262175:WMN262275 WMN327711:WMN327811 WMN393247:WMN393347 WMN458783:WMN458883 WMN524319:WMN524419 WMN589855:WMN589955 WMN655391:WMN655491 WMN720927:WMN721027 WMN786463:WMN786563 WMN851999:WMN852099 WMN917535:WMN917635 WMN983071:WMN983171 WWJ12:WWJ71 WWJ73:WWJ132 WWJ65567:WWJ65667 WWJ131103:WWJ131203 WWJ196639:WWJ196739 WWJ262175:WWJ262275 WWJ327711:WWJ327811 WWJ393247:WWJ393347 WWJ458783:WWJ458883 WWJ524319:WWJ524419 WWJ589855:WWJ589955 WWJ655391:WWJ655491 WWJ720927:WWJ721027 WWJ786463:WWJ786563 WWJ851999:WWJ852099 WWJ917535:WWJ917635 WWJ983071:WWJ983171" xr:uid="{E6A284F9-C77E-41A5-A146-5EC8B697E2B4}">
      <formula1>$U$10</formula1>
    </dataValidation>
    <dataValidation type="whole" operator="lessThanOrEqual" allowBlank="1" showInputMessage="1" showErrorMessage="1" error="INPUT NUMBER LESS THAN OR EQUAL THE HIGHEST POSSIBLE SCORE" prompt="Input Raw Score" sqref="T65567:T65667 T131103:T131203 T196639:T196739 T262175:T262275 T327711:T327811 T393247:T393347 T458783:T458883 T524319:T524419 T589855:T589955 T655391:T655491 T720927:T721027 T786463:T786563 T851999:T852099 T917535:T917635 T983071:T983171 JW12:JW71 JW73:JW132 JW65567:JW65667 JW131103:JW131203 JW196639:JW196739 JW262175:JW262275 JW327711:JW327811 JW393247:JW393347 JW458783:JW458883 JW524319:JW524419 JW589855:JW589955 JW655391:JW655491 JW720927:JW721027 JW786463:JW786563 JW851999:JW852099 JW917535:JW917635 JW983071:JW983171 TS12:TS71 TS73:TS132 TS65567:TS65667 TS131103:TS131203 TS196639:TS196739 TS262175:TS262275 TS327711:TS327811 TS393247:TS393347 TS458783:TS458883 TS524319:TS524419 TS589855:TS589955 TS655391:TS655491 TS720927:TS721027 TS786463:TS786563 TS851999:TS852099 TS917535:TS917635 TS983071:TS983171 ADO12:ADO71 ADO73:ADO132 ADO65567:ADO65667 ADO131103:ADO131203 ADO196639:ADO196739 ADO262175:ADO262275 ADO327711:ADO327811 ADO393247:ADO393347 ADO458783:ADO458883 ADO524319:ADO524419 ADO589855:ADO589955 ADO655391:ADO655491 ADO720927:ADO721027 ADO786463:ADO786563 ADO851999:ADO852099 ADO917535:ADO917635 ADO983071:ADO983171 ANK12:ANK71 ANK73:ANK132 ANK65567:ANK65667 ANK131103:ANK131203 ANK196639:ANK196739 ANK262175:ANK262275 ANK327711:ANK327811 ANK393247:ANK393347 ANK458783:ANK458883 ANK524319:ANK524419 ANK589855:ANK589955 ANK655391:ANK655491 ANK720927:ANK721027 ANK786463:ANK786563 ANK851999:ANK852099 ANK917535:ANK917635 ANK983071:ANK983171 AXG12:AXG71 AXG73:AXG132 AXG65567:AXG65667 AXG131103:AXG131203 AXG196639:AXG196739 AXG262175:AXG262275 AXG327711:AXG327811 AXG393247:AXG393347 AXG458783:AXG458883 AXG524319:AXG524419 AXG589855:AXG589955 AXG655391:AXG655491 AXG720927:AXG721027 AXG786463:AXG786563 AXG851999:AXG852099 AXG917535:AXG917635 AXG983071:AXG983171 BHC12:BHC71 BHC73:BHC132 BHC65567:BHC65667 BHC131103:BHC131203 BHC196639:BHC196739 BHC262175:BHC262275 BHC327711:BHC327811 BHC393247:BHC393347 BHC458783:BHC458883 BHC524319:BHC524419 BHC589855:BHC589955 BHC655391:BHC655491 BHC720927:BHC721027 BHC786463:BHC786563 BHC851999:BHC852099 BHC917535:BHC917635 BHC983071:BHC983171 BQY12:BQY71 BQY73:BQY132 BQY65567:BQY65667 BQY131103:BQY131203 BQY196639:BQY196739 BQY262175:BQY262275 BQY327711:BQY327811 BQY393247:BQY393347 BQY458783:BQY458883 BQY524319:BQY524419 BQY589855:BQY589955 BQY655391:BQY655491 BQY720927:BQY721027 BQY786463:BQY786563 BQY851999:BQY852099 BQY917535:BQY917635 BQY983071:BQY983171 CAU12:CAU71 CAU73:CAU132 CAU65567:CAU65667 CAU131103:CAU131203 CAU196639:CAU196739 CAU262175:CAU262275 CAU327711:CAU327811 CAU393247:CAU393347 CAU458783:CAU458883 CAU524319:CAU524419 CAU589855:CAU589955 CAU655391:CAU655491 CAU720927:CAU721027 CAU786463:CAU786563 CAU851999:CAU852099 CAU917535:CAU917635 CAU983071:CAU983171 CKQ12:CKQ71 CKQ73:CKQ132 CKQ65567:CKQ65667 CKQ131103:CKQ131203 CKQ196639:CKQ196739 CKQ262175:CKQ262275 CKQ327711:CKQ327811 CKQ393247:CKQ393347 CKQ458783:CKQ458883 CKQ524319:CKQ524419 CKQ589855:CKQ589955 CKQ655391:CKQ655491 CKQ720927:CKQ721027 CKQ786463:CKQ786563 CKQ851999:CKQ852099 CKQ917535:CKQ917635 CKQ983071:CKQ983171 CUM12:CUM71 CUM73:CUM132 CUM65567:CUM65667 CUM131103:CUM131203 CUM196639:CUM196739 CUM262175:CUM262275 CUM327711:CUM327811 CUM393247:CUM393347 CUM458783:CUM458883 CUM524319:CUM524419 CUM589855:CUM589955 CUM655391:CUM655491 CUM720927:CUM721027 CUM786463:CUM786563 CUM851999:CUM852099 CUM917535:CUM917635 CUM983071:CUM983171 DEI12:DEI71 DEI73:DEI132 DEI65567:DEI65667 DEI131103:DEI131203 DEI196639:DEI196739 DEI262175:DEI262275 DEI327711:DEI327811 DEI393247:DEI393347 DEI458783:DEI458883 DEI524319:DEI524419 DEI589855:DEI589955 DEI655391:DEI655491 DEI720927:DEI721027 DEI786463:DEI786563 DEI851999:DEI852099 DEI917535:DEI917635 DEI983071:DEI983171 DOE12:DOE71 DOE73:DOE132 DOE65567:DOE65667 DOE131103:DOE131203 DOE196639:DOE196739 DOE262175:DOE262275 DOE327711:DOE327811 DOE393247:DOE393347 DOE458783:DOE458883 DOE524319:DOE524419 DOE589855:DOE589955 DOE655391:DOE655491 DOE720927:DOE721027 DOE786463:DOE786563 DOE851999:DOE852099 DOE917535:DOE917635 DOE983071:DOE983171 DYA12:DYA71 DYA73:DYA132 DYA65567:DYA65667 DYA131103:DYA131203 DYA196639:DYA196739 DYA262175:DYA262275 DYA327711:DYA327811 DYA393247:DYA393347 DYA458783:DYA458883 DYA524319:DYA524419 DYA589855:DYA589955 DYA655391:DYA655491 DYA720927:DYA721027 DYA786463:DYA786563 DYA851999:DYA852099 DYA917535:DYA917635 DYA983071:DYA983171 EHW12:EHW71 EHW73:EHW132 EHW65567:EHW65667 EHW131103:EHW131203 EHW196639:EHW196739 EHW262175:EHW262275 EHW327711:EHW327811 EHW393247:EHW393347 EHW458783:EHW458883 EHW524319:EHW524419 EHW589855:EHW589955 EHW655391:EHW655491 EHW720927:EHW721027 EHW786463:EHW786563 EHW851999:EHW852099 EHW917535:EHW917635 EHW983071:EHW983171 ERS12:ERS71 ERS73:ERS132 ERS65567:ERS65667 ERS131103:ERS131203 ERS196639:ERS196739 ERS262175:ERS262275 ERS327711:ERS327811 ERS393247:ERS393347 ERS458783:ERS458883 ERS524319:ERS524419 ERS589855:ERS589955 ERS655391:ERS655491 ERS720927:ERS721027 ERS786463:ERS786563 ERS851999:ERS852099 ERS917535:ERS917635 ERS983071:ERS983171 FBO12:FBO71 FBO73:FBO132 FBO65567:FBO65667 FBO131103:FBO131203 FBO196639:FBO196739 FBO262175:FBO262275 FBO327711:FBO327811 FBO393247:FBO393347 FBO458783:FBO458883 FBO524319:FBO524419 FBO589855:FBO589955 FBO655391:FBO655491 FBO720927:FBO721027 FBO786463:FBO786563 FBO851999:FBO852099 FBO917535:FBO917635 FBO983071:FBO983171 FLK12:FLK71 FLK73:FLK132 FLK65567:FLK65667 FLK131103:FLK131203 FLK196639:FLK196739 FLK262175:FLK262275 FLK327711:FLK327811 FLK393247:FLK393347 FLK458783:FLK458883 FLK524319:FLK524419 FLK589855:FLK589955 FLK655391:FLK655491 FLK720927:FLK721027 FLK786463:FLK786563 FLK851999:FLK852099 FLK917535:FLK917635 FLK983071:FLK983171 FVG12:FVG71 FVG73:FVG132 FVG65567:FVG65667 FVG131103:FVG131203 FVG196639:FVG196739 FVG262175:FVG262275 FVG327711:FVG327811 FVG393247:FVG393347 FVG458783:FVG458883 FVG524319:FVG524419 FVG589855:FVG589955 FVG655391:FVG655491 FVG720927:FVG721027 FVG786463:FVG786563 FVG851999:FVG852099 FVG917535:FVG917635 FVG983071:FVG983171 GFC12:GFC71 GFC73:GFC132 GFC65567:GFC65667 GFC131103:GFC131203 GFC196639:GFC196739 GFC262175:GFC262275 GFC327711:GFC327811 GFC393247:GFC393347 GFC458783:GFC458883 GFC524319:GFC524419 GFC589855:GFC589955 GFC655391:GFC655491 GFC720927:GFC721027 GFC786463:GFC786563 GFC851999:GFC852099 GFC917535:GFC917635 GFC983071:GFC983171 GOY12:GOY71 GOY73:GOY132 GOY65567:GOY65667 GOY131103:GOY131203 GOY196639:GOY196739 GOY262175:GOY262275 GOY327711:GOY327811 GOY393247:GOY393347 GOY458783:GOY458883 GOY524319:GOY524419 GOY589855:GOY589955 GOY655391:GOY655491 GOY720927:GOY721027 GOY786463:GOY786563 GOY851999:GOY852099 GOY917535:GOY917635 GOY983071:GOY983171 GYU12:GYU71 GYU73:GYU132 GYU65567:GYU65667 GYU131103:GYU131203 GYU196639:GYU196739 GYU262175:GYU262275 GYU327711:GYU327811 GYU393247:GYU393347 GYU458783:GYU458883 GYU524319:GYU524419 GYU589855:GYU589955 GYU655391:GYU655491 GYU720927:GYU721027 GYU786463:GYU786563 GYU851999:GYU852099 GYU917535:GYU917635 GYU983071:GYU983171 HIQ12:HIQ71 HIQ73:HIQ132 HIQ65567:HIQ65667 HIQ131103:HIQ131203 HIQ196639:HIQ196739 HIQ262175:HIQ262275 HIQ327711:HIQ327811 HIQ393247:HIQ393347 HIQ458783:HIQ458883 HIQ524319:HIQ524419 HIQ589855:HIQ589955 HIQ655391:HIQ655491 HIQ720927:HIQ721027 HIQ786463:HIQ786563 HIQ851999:HIQ852099 HIQ917535:HIQ917635 HIQ983071:HIQ983171 HSM12:HSM71 HSM73:HSM132 HSM65567:HSM65667 HSM131103:HSM131203 HSM196639:HSM196739 HSM262175:HSM262275 HSM327711:HSM327811 HSM393247:HSM393347 HSM458783:HSM458883 HSM524319:HSM524419 HSM589855:HSM589955 HSM655391:HSM655491 HSM720927:HSM721027 HSM786463:HSM786563 HSM851999:HSM852099 HSM917535:HSM917635 HSM983071:HSM983171 ICI12:ICI71 ICI73:ICI132 ICI65567:ICI65667 ICI131103:ICI131203 ICI196639:ICI196739 ICI262175:ICI262275 ICI327711:ICI327811 ICI393247:ICI393347 ICI458783:ICI458883 ICI524319:ICI524419 ICI589855:ICI589955 ICI655391:ICI655491 ICI720927:ICI721027 ICI786463:ICI786563 ICI851999:ICI852099 ICI917535:ICI917635 ICI983071:ICI983171 IME12:IME71 IME73:IME132 IME65567:IME65667 IME131103:IME131203 IME196639:IME196739 IME262175:IME262275 IME327711:IME327811 IME393247:IME393347 IME458783:IME458883 IME524319:IME524419 IME589855:IME589955 IME655391:IME655491 IME720927:IME721027 IME786463:IME786563 IME851999:IME852099 IME917535:IME917635 IME983071:IME983171 IWA12:IWA71 IWA73:IWA132 IWA65567:IWA65667 IWA131103:IWA131203 IWA196639:IWA196739 IWA262175:IWA262275 IWA327711:IWA327811 IWA393247:IWA393347 IWA458783:IWA458883 IWA524319:IWA524419 IWA589855:IWA589955 IWA655391:IWA655491 IWA720927:IWA721027 IWA786463:IWA786563 IWA851999:IWA852099 IWA917535:IWA917635 IWA983071:IWA983171 JFW12:JFW71 JFW73:JFW132 JFW65567:JFW65667 JFW131103:JFW131203 JFW196639:JFW196739 JFW262175:JFW262275 JFW327711:JFW327811 JFW393247:JFW393347 JFW458783:JFW458883 JFW524319:JFW524419 JFW589855:JFW589955 JFW655391:JFW655491 JFW720927:JFW721027 JFW786463:JFW786563 JFW851999:JFW852099 JFW917535:JFW917635 JFW983071:JFW983171 JPS12:JPS71 JPS73:JPS132 JPS65567:JPS65667 JPS131103:JPS131203 JPS196639:JPS196739 JPS262175:JPS262275 JPS327711:JPS327811 JPS393247:JPS393347 JPS458783:JPS458883 JPS524319:JPS524419 JPS589855:JPS589955 JPS655391:JPS655491 JPS720927:JPS721027 JPS786463:JPS786563 JPS851999:JPS852099 JPS917535:JPS917635 JPS983071:JPS983171 JZO12:JZO71 JZO73:JZO132 JZO65567:JZO65667 JZO131103:JZO131203 JZO196639:JZO196739 JZO262175:JZO262275 JZO327711:JZO327811 JZO393247:JZO393347 JZO458783:JZO458883 JZO524319:JZO524419 JZO589855:JZO589955 JZO655391:JZO655491 JZO720927:JZO721027 JZO786463:JZO786563 JZO851999:JZO852099 JZO917535:JZO917635 JZO983071:JZO983171 KJK12:KJK71 KJK73:KJK132 KJK65567:KJK65667 KJK131103:KJK131203 KJK196639:KJK196739 KJK262175:KJK262275 KJK327711:KJK327811 KJK393247:KJK393347 KJK458783:KJK458883 KJK524319:KJK524419 KJK589855:KJK589955 KJK655391:KJK655491 KJK720927:KJK721027 KJK786463:KJK786563 KJK851999:KJK852099 KJK917535:KJK917635 KJK983071:KJK983171 KTG12:KTG71 KTG73:KTG132 KTG65567:KTG65667 KTG131103:KTG131203 KTG196639:KTG196739 KTG262175:KTG262275 KTG327711:KTG327811 KTG393247:KTG393347 KTG458783:KTG458883 KTG524319:KTG524419 KTG589855:KTG589955 KTG655391:KTG655491 KTG720927:KTG721027 KTG786463:KTG786563 KTG851999:KTG852099 KTG917535:KTG917635 KTG983071:KTG983171 LDC12:LDC71 LDC73:LDC132 LDC65567:LDC65667 LDC131103:LDC131203 LDC196639:LDC196739 LDC262175:LDC262275 LDC327711:LDC327811 LDC393247:LDC393347 LDC458783:LDC458883 LDC524319:LDC524419 LDC589855:LDC589955 LDC655391:LDC655491 LDC720927:LDC721027 LDC786463:LDC786563 LDC851999:LDC852099 LDC917535:LDC917635 LDC983071:LDC983171 LMY12:LMY71 LMY73:LMY132 LMY65567:LMY65667 LMY131103:LMY131203 LMY196639:LMY196739 LMY262175:LMY262275 LMY327711:LMY327811 LMY393247:LMY393347 LMY458783:LMY458883 LMY524319:LMY524419 LMY589855:LMY589955 LMY655391:LMY655491 LMY720927:LMY721027 LMY786463:LMY786563 LMY851999:LMY852099 LMY917535:LMY917635 LMY983071:LMY983171 LWU12:LWU71 LWU73:LWU132 LWU65567:LWU65667 LWU131103:LWU131203 LWU196639:LWU196739 LWU262175:LWU262275 LWU327711:LWU327811 LWU393247:LWU393347 LWU458783:LWU458883 LWU524319:LWU524419 LWU589855:LWU589955 LWU655391:LWU655491 LWU720927:LWU721027 LWU786463:LWU786563 LWU851999:LWU852099 LWU917535:LWU917635 LWU983071:LWU983171 MGQ12:MGQ71 MGQ73:MGQ132 MGQ65567:MGQ65667 MGQ131103:MGQ131203 MGQ196639:MGQ196739 MGQ262175:MGQ262275 MGQ327711:MGQ327811 MGQ393247:MGQ393347 MGQ458783:MGQ458883 MGQ524319:MGQ524419 MGQ589855:MGQ589955 MGQ655391:MGQ655491 MGQ720927:MGQ721027 MGQ786463:MGQ786563 MGQ851999:MGQ852099 MGQ917535:MGQ917635 MGQ983071:MGQ983171 MQM12:MQM71 MQM73:MQM132 MQM65567:MQM65667 MQM131103:MQM131203 MQM196639:MQM196739 MQM262175:MQM262275 MQM327711:MQM327811 MQM393247:MQM393347 MQM458783:MQM458883 MQM524319:MQM524419 MQM589855:MQM589955 MQM655391:MQM655491 MQM720927:MQM721027 MQM786463:MQM786563 MQM851999:MQM852099 MQM917535:MQM917635 MQM983071:MQM983171 NAI12:NAI71 NAI73:NAI132 NAI65567:NAI65667 NAI131103:NAI131203 NAI196639:NAI196739 NAI262175:NAI262275 NAI327711:NAI327811 NAI393247:NAI393347 NAI458783:NAI458883 NAI524319:NAI524419 NAI589855:NAI589955 NAI655391:NAI655491 NAI720927:NAI721027 NAI786463:NAI786563 NAI851999:NAI852099 NAI917535:NAI917635 NAI983071:NAI983171 NKE12:NKE71 NKE73:NKE132 NKE65567:NKE65667 NKE131103:NKE131203 NKE196639:NKE196739 NKE262175:NKE262275 NKE327711:NKE327811 NKE393247:NKE393347 NKE458783:NKE458883 NKE524319:NKE524419 NKE589855:NKE589955 NKE655391:NKE655491 NKE720927:NKE721027 NKE786463:NKE786563 NKE851999:NKE852099 NKE917535:NKE917635 NKE983071:NKE983171 NUA12:NUA71 NUA73:NUA132 NUA65567:NUA65667 NUA131103:NUA131203 NUA196639:NUA196739 NUA262175:NUA262275 NUA327711:NUA327811 NUA393247:NUA393347 NUA458783:NUA458883 NUA524319:NUA524419 NUA589855:NUA589955 NUA655391:NUA655491 NUA720927:NUA721027 NUA786463:NUA786563 NUA851999:NUA852099 NUA917535:NUA917635 NUA983071:NUA983171 ODW12:ODW71 ODW73:ODW132 ODW65567:ODW65667 ODW131103:ODW131203 ODW196639:ODW196739 ODW262175:ODW262275 ODW327711:ODW327811 ODW393247:ODW393347 ODW458783:ODW458883 ODW524319:ODW524419 ODW589855:ODW589955 ODW655391:ODW655491 ODW720927:ODW721027 ODW786463:ODW786563 ODW851999:ODW852099 ODW917535:ODW917635 ODW983071:ODW983171 ONS12:ONS71 ONS73:ONS132 ONS65567:ONS65667 ONS131103:ONS131203 ONS196639:ONS196739 ONS262175:ONS262275 ONS327711:ONS327811 ONS393247:ONS393347 ONS458783:ONS458883 ONS524319:ONS524419 ONS589855:ONS589955 ONS655391:ONS655491 ONS720927:ONS721027 ONS786463:ONS786563 ONS851999:ONS852099 ONS917535:ONS917635 ONS983071:ONS983171 OXO12:OXO71 OXO73:OXO132 OXO65567:OXO65667 OXO131103:OXO131203 OXO196639:OXO196739 OXO262175:OXO262275 OXO327711:OXO327811 OXO393247:OXO393347 OXO458783:OXO458883 OXO524319:OXO524419 OXO589855:OXO589955 OXO655391:OXO655491 OXO720927:OXO721027 OXO786463:OXO786563 OXO851999:OXO852099 OXO917535:OXO917635 OXO983071:OXO983171 PHK12:PHK71 PHK73:PHK132 PHK65567:PHK65667 PHK131103:PHK131203 PHK196639:PHK196739 PHK262175:PHK262275 PHK327711:PHK327811 PHK393247:PHK393347 PHK458783:PHK458883 PHK524319:PHK524419 PHK589855:PHK589955 PHK655391:PHK655491 PHK720927:PHK721027 PHK786463:PHK786563 PHK851999:PHK852099 PHK917535:PHK917635 PHK983071:PHK983171 PRG12:PRG71 PRG73:PRG132 PRG65567:PRG65667 PRG131103:PRG131203 PRG196639:PRG196739 PRG262175:PRG262275 PRG327711:PRG327811 PRG393247:PRG393347 PRG458783:PRG458883 PRG524319:PRG524419 PRG589855:PRG589955 PRG655391:PRG655491 PRG720927:PRG721027 PRG786463:PRG786563 PRG851999:PRG852099 PRG917535:PRG917635 PRG983071:PRG983171 QBC12:QBC71 QBC73:QBC132 QBC65567:QBC65667 QBC131103:QBC131203 QBC196639:QBC196739 QBC262175:QBC262275 QBC327711:QBC327811 QBC393247:QBC393347 QBC458783:QBC458883 QBC524319:QBC524419 QBC589855:QBC589955 QBC655391:QBC655491 QBC720927:QBC721027 QBC786463:QBC786563 QBC851999:QBC852099 QBC917535:QBC917635 QBC983071:QBC983171 QKY12:QKY71 QKY73:QKY132 QKY65567:QKY65667 QKY131103:QKY131203 QKY196639:QKY196739 QKY262175:QKY262275 QKY327711:QKY327811 QKY393247:QKY393347 QKY458783:QKY458883 QKY524319:QKY524419 QKY589855:QKY589955 QKY655391:QKY655491 QKY720927:QKY721027 QKY786463:QKY786563 QKY851999:QKY852099 QKY917535:QKY917635 QKY983071:QKY983171 QUU12:QUU71 QUU73:QUU132 QUU65567:QUU65667 QUU131103:QUU131203 QUU196639:QUU196739 QUU262175:QUU262275 QUU327711:QUU327811 QUU393247:QUU393347 QUU458783:QUU458883 QUU524319:QUU524419 QUU589855:QUU589955 QUU655391:QUU655491 QUU720927:QUU721027 QUU786463:QUU786563 QUU851999:QUU852099 QUU917535:QUU917635 QUU983071:QUU983171 REQ12:REQ71 REQ73:REQ132 REQ65567:REQ65667 REQ131103:REQ131203 REQ196639:REQ196739 REQ262175:REQ262275 REQ327711:REQ327811 REQ393247:REQ393347 REQ458783:REQ458883 REQ524319:REQ524419 REQ589855:REQ589955 REQ655391:REQ655491 REQ720927:REQ721027 REQ786463:REQ786563 REQ851999:REQ852099 REQ917535:REQ917635 REQ983071:REQ983171 ROM12:ROM71 ROM73:ROM132 ROM65567:ROM65667 ROM131103:ROM131203 ROM196639:ROM196739 ROM262175:ROM262275 ROM327711:ROM327811 ROM393247:ROM393347 ROM458783:ROM458883 ROM524319:ROM524419 ROM589855:ROM589955 ROM655391:ROM655491 ROM720927:ROM721027 ROM786463:ROM786563 ROM851999:ROM852099 ROM917535:ROM917635 ROM983071:ROM983171 RYI12:RYI71 RYI73:RYI132 RYI65567:RYI65667 RYI131103:RYI131203 RYI196639:RYI196739 RYI262175:RYI262275 RYI327711:RYI327811 RYI393247:RYI393347 RYI458783:RYI458883 RYI524319:RYI524419 RYI589855:RYI589955 RYI655391:RYI655491 RYI720927:RYI721027 RYI786463:RYI786563 RYI851999:RYI852099 RYI917535:RYI917635 RYI983071:RYI983171 SIE12:SIE71 SIE73:SIE132 SIE65567:SIE65667 SIE131103:SIE131203 SIE196639:SIE196739 SIE262175:SIE262275 SIE327711:SIE327811 SIE393247:SIE393347 SIE458783:SIE458883 SIE524319:SIE524419 SIE589855:SIE589955 SIE655391:SIE655491 SIE720927:SIE721027 SIE786463:SIE786563 SIE851999:SIE852099 SIE917535:SIE917635 SIE983071:SIE983171 SSA12:SSA71 SSA73:SSA132 SSA65567:SSA65667 SSA131103:SSA131203 SSA196639:SSA196739 SSA262175:SSA262275 SSA327711:SSA327811 SSA393247:SSA393347 SSA458783:SSA458883 SSA524319:SSA524419 SSA589855:SSA589955 SSA655391:SSA655491 SSA720927:SSA721027 SSA786463:SSA786563 SSA851999:SSA852099 SSA917535:SSA917635 SSA983071:SSA983171 TBW12:TBW71 TBW73:TBW132 TBW65567:TBW65667 TBW131103:TBW131203 TBW196639:TBW196739 TBW262175:TBW262275 TBW327711:TBW327811 TBW393247:TBW393347 TBW458783:TBW458883 TBW524319:TBW524419 TBW589855:TBW589955 TBW655391:TBW655491 TBW720927:TBW721027 TBW786463:TBW786563 TBW851999:TBW852099 TBW917535:TBW917635 TBW983071:TBW983171 TLS12:TLS71 TLS73:TLS132 TLS65567:TLS65667 TLS131103:TLS131203 TLS196639:TLS196739 TLS262175:TLS262275 TLS327711:TLS327811 TLS393247:TLS393347 TLS458783:TLS458883 TLS524319:TLS524419 TLS589855:TLS589955 TLS655391:TLS655491 TLS720927:TLS721027 TLS786463:TLS786563 TLS851999:TLS852099 TLS917535:TLS917635 TLS983071:TLS983171 TVO12:TVO71 TVO73:TVO132 TVO65567:TVO65667 TVO131103:TVO131203 TVO196639:TVO196739 TVO262175:TVO262275 TVO327711:TVO327811 TVO393247:TVO393347 TVO458783:TVO458883 TVO524319:TVO524419 TVO589855:TVO589955 TVO655391:TVO655491 TVO720927:TVO721027 TVO786463:TVO786563 TVO851999:TVO852099 TVO917535:TVO917635 TVO983071:TVO983171 UFK12:UFK71 UFK73:UFK132 UFK65567:UFK65667 UFK131103:UFK131203 UFK196639:UFK196739 UFK262175:UFK262275 UFK327711:UFK327811 UFK393247:UFK393347 UFK458783:UFK458883 UFK524319:UFK524419 UFK589855:UFK589955 UFK655391:UFK655491 UFK720927:UFK721027 UFK786463:UFK786563 UFK851999:UFK852099 UFK917535:UFK917635 UFK983071:UFK983171 UPG12:UPG71 UPG73:UPG132 UPG65567:UPG65667 UPG131103:UPG131203 UPG196639:UPG196739 UPG262175:UPG262275 UPG327711:UPG327811 UPG393247:UPG393347 UPG458783:UPG458883 UPG524319:UPG524419 UPG589855:UPG589955 UPG655391:UPG655491 UPG720927:UPG721027 UPG786463:UPG786563 UPG851999:UPG852099 UPG917535:UPG917635 UPG983071:UPG983171 UZC12:UZC71 UZC73:UZC132 UZC65567:UZC65667 UZC131103:UZC131203 UZC196639:UZC196739 UZC262175:UZC262275 UZC327711:UZC327811 UZC393247:UZC393347 UZC458783:UZC458883 UZC524319:UZC524419 UZC589855:UZC589955 UZC655391:UZC655491 UZC720927:UZC721027 UZC786463:UZC786563 UZC851999:UZC852099 UZC917535:UZC917635 UZC983071:UZC983171 VIY12:VIY71 VIY73:VIY132 VIY65567:VIY65667 VIY131103:VIY131203 VIY196639:VIY196739 VIY262175:VIY262275 VIY327711:VIY327811 VIY393247:VIY393347 VIY458783:VIY458883 VIY524319:VIY524419 VIY589855:VIY589955 VIY655391:VIY655491 VIY720927:VIY721027 VIY786463:VIY786563 VIY851999:VIY852099 VIY917535:VIY917635 VIY983071:VIY983171 VSU12:VSU71 VSU73:VSU132 VSU65567:VSU65667 VSU131103:VSU131203 VSU196639:VSU196739 VSU262175:VSU262275 VSU327711:VSU327811 VSU393247:VSU393347 VSU458783:VSU458883 VSU524319:VSU524419 VSU589855:VSU589955 VSU655391:VSU655491 VSU720927:VSU721027 VSU786463:VSU786563 VSU851999:VSU852099 VSU917535:VSU917635 VSU983071:VSU983171 WCQ12:WCQ71 WCQ73:WCQ132 WCQ65567:WCQ65667 WCQ131103:WCQ131203 WCQ196639:WCQ196739 WCQ262175:WCQ262275 WCQ327711:WCQ327811 WCQ393247:WCQ393347 WCQ458783:WCQ458883 WCQ524319:WCQ524419 WCQ589855:WCQ589955 WCQ655391:WCQ655491 WCQ720927:WCQ721027 WCQ786463:WCQ786563 WCQ851999:WCQ852099 WCQ917535:WCQ917635 WCQ983071:WCQ983171 WMM12:WMM71 WMM73:WMM132 WMM65567:WMM65667 WMM131103:WMM131203 WMM196639:WMM196739 WMM262175:WMM262275 WMM327711:WMM327811 WMM393247:WMM393347 WMM458783:WMM458883 WMM524319:WMM524419 WMM589855:WMM589955 WMM655391:WMM655491 WMM720927:WMM721027 WMM786463:WMM786563 WMM851999:WMM852099 WMM917535:WMM917635 WMM983071:WMM983171 WWI12:WWI71 WWI73:WWI132 WWI65567:WWI65667 WWI131103:WWI131203 WWI196639:WWI196739 WWI262175:WWI262275 WWI327711:WWI327811 WWI393247:WWI393347 WWI458783:WWI458883 WWI524319:WWI524419 WWI589855:WWI589955 WWI655391:WWI655491 WWI720927:WWI721027 WWI786463:WWI786563 WWI851999:WWI852099 WWI917535:WWI917635 WWI983071:WWI983171" xr:uid="{AC756CD7-4868-49E8-B861-97634E3FC1A3}">
      <formula1>$T$10</formula1>
    </dataValidation>
    <dataValidation type="whole" operator="lessThanOrEqual" allowBlank="1" showInputMessage="1" showErrorMessage="1" error="INPUT NUMBER LESS THAN OR EQUAL THE HIGHEST POSSIBLE SCORE" prompt="Input Raw Score" sqref="S65567:S65667 S131103:S131203 S196639:S196739 S262175:S262275 S327711:S327811 S393247:S393347 S458783:S458883 S524319:S524419 S589855:S589955 S655391:S655491 S720927:S721027 S786463:S786563 S851999:S852099 S917535:S917635 S983071:S983171 JV12:JV71 JV73:JV132 JV65567:JV65667 JV131103:JV131203 JV196639:JV196739 JV262175:JV262275 JV327711:JV327811 JV393247:JV393347 JV458783:JV458883 JV524319:JV524419 JV589855:JV589955 JV655391:JV655491 JV720927:JV721027 JV786463:JV786563 JV851999:JV852099 JV917535:JV917635 JV983071:JV983171 TR12:TR71 TR73:TR132 TR65567:TR65667 TR131103:TR131203 TR196639:TR196739 TR262175:TR262275 TR327711:TR327811 TR393247:TR393347 TR458783:TR458883 TR524319:TR524419 TR589855:TR589955 TR655391:TR655491 TR720927:TR721027 TR786463:TR786563 TR851999:TR852099 TR917535:TR917635 TR983071:TR983171 ADN12:ADN71 ADN73:ADN132 ADN65567:ADN65667 ADN131103:ADN131203 ADN196639:ADN196739 ADN262175:ADN262275 ADN327711:ADN327811 ADN393247:ADN393347 ADN458783:ADN458883 ADN524319:ADN524419 ADN589855:ADN589955 ADN655391:ADN655491 ADN720927:ADN721027 ADN786463:ADN786563 ADN851999:ADN852099 ADN917535:ADN917635 ADN983071:ADN983171 ANJ12:ANJ71 ANJ73:ANJ132 ANJ65567:ANJ65667 ANJ131103:ANJ131203 ANJ196639:ANJ196739 ANJ262175:ANJ262275 ANJ327711:ANJ327811 ANJ393247:ANJ393347 ANJ458783:ANJ458883 ANJ524319:ANJ524419 ANJ589855:ANJ589955 ANJ655391:ANJ655491 ANJ720927:ANJ721027 ANJ786463:ANJ786563 ANJ851999:ANJ852099 ANJ917535:ANJ917635 ANJ983071:ANJ983171 AXF12:AXF71 AXF73:AXF132 AXF65567:AXF65667 AXF131103:AXF131203 AXF196639:AXF196739 AXF262175:AXF262275 AXF327711:AXF327811 AXF393247:AXF393347 AXF458783:AXF458883 AXF524319:AXF524419 AXF589855:AXF589955 AXF655391:AXF655491 AXF720927:AXF721027 AXF786463:AXF786563 AXF851999:AXF852099 AXF917535:AXF917635 AXF983071:AXF983171 BHB12:BHB71 BHB73:BHB132 BHB65567:BHB65667 BHB131103:BHB131203 BHB196639:BHB196739 BHB262175:BHB262275 BHB327711:BHB327811 BHB393247:BHB393347 BHB458783:BHB458883 BHB524319:BHB524419 BHB589855:BHB589955 BHB655391:BHB655491 BHB720927:BHB721027 BHB786463:BHB786563 BHB851999:BHB852099 BHB917535:BHB917635 BHB983071:BHB983171 BQX12:BQX71 BQX73:BQX132 BQX65567:BQX65667 BQX131103:BQX131203 BQX196639:BQX196739 BQX262175:BQX262275 BQX327711:BQX327811 BQX393247:BQX393347 BQX458783:BQX458883 BQX524319:BQX524419 BQX589855:BQX589955 BQX655391:BQX655491 BQX720927:BQX721027 BQX786463:BQX786563 BQX851999:BQX852099 BQX917535:BQX917635 BQX983071:BQX983171 CAT12:CAT71 CAT73:CAT132 CAT65567:CAT65667 CAT131103:CAT131203 CAT196639:CAT196739 CAT262175:CAT262275 CAT327711:CAT327811 CAT393247:CAT393347 CAT458783:CAT458883 CAT524319:CAT524419 CAT589855:CAT589955 CAT655391:CAT655491 CAT720927:CAT721027 CAT786463:CAT786563 CAT851999:CAT852099 CAT917535:CAT917635 CAT983071:CAT983171 CKP12:CKP71 CKP73:CKP132 CKP65567:CKP65667 CKP131103:CKP131203 CKP196639:CKP196739 CKP262175:CKP262275 CKP327711:CKP327811 CKP393247:CKP393347 CKP458783:CKP458883 CKP524319:CKP524419 CKP589855:CKP589955 CKP655391:CKP655491 CKP720927:CKP721027 CKP786463:CKP786563 CKP851999:CKP852099 CKP917535:CKP917635 CKP983071:CKP983171 CUL12:CUL71 CUL73:CUL132 CUL65567:CUL65667 CUL131103:CUL131203 CUL196639:CUL196739 CUL262175:CUL262275 CUL327711:CUL327811 CUL393247:CUL393347 CUL458783:CUL458883 CUL524319:CUL524419 CUL589855:CUL589955 CUL655391:CUL655491 CUL720927:CUL721027 CUL786463:CUL786563 CUL851999:CUL852099 CUL917535:CUL917635 CUL983071:CUL983171 DEH12:DEH71 DEH73:DEH132 DEH65567:DEH65667 DEH131103:DEH131203 DEH196639:DEH196739 DEH262175:DEH262275 DEH327711:DEH327811 DEH393247:DEH393347 DEH458783:DEH458883 DEH524319:DEH524419 DEH589855:DEH589955 DEH655391:DEH655491 DEH720927:DEH721027 DEH786463:DEH786563 DEH851999:DEH852099 DEH917535:DEH917635 DEH983071:DEH983171 DOD12:DOD71 DOD73:DOD132 DOD65567:DOD65667 DOD131103:DOD131203 DOD196639:DOD196739 DOD262175:DOD262275 DOD327711:DOD327811 DOD393247:DOD393347 DOD458783:DOD458883 DOD524319:DOD524419 DOD589855:DOD589955 DOD655391:DOD655491 DOD720927:DOD721027 DOD786463:DOD786563 DOD851999:DOD852099 DOD917535:DOD917635 DOD983071:DOD983171 DXZ12:DXZ71 DXZ73:DXZ132 DXZ65567:DXZ65667 DXZ131103:DXZ131203 DXZ196639:DXZ196739 DXZ262175:DXZ262275 DXZ327711:DXZ327811 DXZ393247:DXZ393347 DXZ458783:DXZ458883 DXZ524319:DXZ524419 DXZ589855:DXZ589955 DXZ655391:DXZ655491 DXZ720927:DXZ721027 DXZ786463:DXZ786563 DXZ851999:DXZ852099 DXZ917535:DXZ917635 DXZ983071:DXZ983171 EHV12:EHV71 EHV73:EHV132 EHV65567:EHV65667 EHV131103:EHV131203 EHV196639:EHV196739 EHV262175:EHV262275 EHV327711:EHV327811 EHV393247:EHV393347 EHV458783:EHV458883 EHV524319:EHV524419 EHV589855:EHV589955 EHV655391:EHV655491 EHV720927:EHV721027 EHV786463:EHV786563 EHV851999:EHV852099 EHV917535:EHV917635 EHV983071:EHV983171 ERR12:ERR71 ERR73:ERR132 ERR65567:ERR65667 ERR131103:ERR131203 ERR196639:ERR196739 ERR262175:ERR262275 ERR327711:ERR327811 ERR393247:ERR393347 ERR458783:ERR458883 ERR524319:ERR524419 ERR589855:ERR589955 ERR655391:ERR655491 ERR720927:ERR721027 ERR786463:ERR786563 ERR851999:ERR852099 ERR917535:ERR917635 ERR983071:ERR983171 FBN12:FBN71 FBN73:FBN132 FBN65567:FBN65667 FBN131103:FBN131203 FBN196639:FBN196739 FBN262175:FBN262275 FBN327711:FBN327811 FBN393247:FBN393347 FBN458783:FBN458883 FBN524319:FBN524419 FBN589855:FBN589955 FBN655391:FBN655491 FBN720927:FBN721027 FBN786463:FBN786563 FBN851999:FBN852099 FBN917535:FBN917635 FBN983071:FBN983171 FLJ12:FLJ71 FLJ73:FLJ132 FLJ65567:FLJ65667 FLJ131103:FLJ131203 FLJ196639:FLJ196739 FLJ262175:FLJ262275 FLJ327711:FLJ327811 FLJ393247:FLJ393347 FLJ458783:FLJ458883 FLJ524319:FLJ524419 FLJ589855:FLJ589955 FLJ655391:FLJ655491 FLJ720927:FLJ721027 FLJ786463:FLJ786563 FLJ851999:FLJ852099 FLJ917535:FLJ917635 FLJ983071:FLJ983171 FVF12:FVF71 FVF73:FVF132 FVF65567:FVF65667 FVF131103:FVF131203 FVF196639:FVF196739 FVF262175:FVF262275 FVF327711:FVF327811 FVF393247:FVF393347 FVF458783:FVF458883 FVF524319:FVF524419 FVF589855:FVF589955 FVF655391:FVF655491 FVF720927:FVF721027 FVF786463:FVF786563 FVF851999:FVF852099 FVF917535:FVF917635 FVF983071:FVF983171 GFB12:GFB71 GFB73:GFB132 GFB65567:GFB65667 GFB131103:GFB131203 GFB196639:GFB196739 GFB262175:GFB262275 GFB327711:GFB327811 GFB393247:GFB393347 GFB458783:GFB458883 GFB524319:GFB524419 GFB589855:GFB589955 GFB655391:GFB655491 GFB720927:GFB721027 GFB786463:GFB786563 GFB851999:GFB852099 GFB917535:GFB917635 GFB983071:GFB983171 GOX12:GOX71 GOX73:GOX132 GOX65567:GOX65667 GOX131103:GOX131203 GOX196639:GOX196739 GOX262175:GOX262275 GOX327711:GOX327811 GOX393247:GOX393347 GOX458783:GOX458883 GOX524319:GOX524419 GOX589855:GOX589955 GOX655391:GOX655491 GOX720927:GOX721027 GOX786463:GOX786563 GOX851999:GOX852099 GOX917535:GOX917635 GOX983071:GOX983171 GYT12:GYT71 GYT73:GYT132 GYT65567:GYT65667 GYT131103:GYT131203 GYT196639:GYT196739 GYT262175:GYT262275 GYT327711:GYT327811 GYT393247:GYT393347 GYT458783:GYT458883 GYT524319:GYT524419 GYT589855:GYT589955 GYT655391:GYT655491 GYT720927:GYT721027 GYT786463:GYT786563 GYT851999:GYT852099 GYT917535:GYT917635 GYT983071:GYT983171 HIP12:HIP71 HIP73:HIP132 HIP65567:HIP65667 HIP131103:HIP131203 HIP196639:HIP196739 HIP262175:HIP262275 HIP327711:HIP327811 HIP393247:HIP393347 HIP458783:HIP458883 HIP524319:HIP524419 HIP589855:HIP589955 HIP655391:HIP655491 HIP720927:HIP721027 HIP786463:HIP786563 HIP851999:HIP852099 HIP917535:HIP917635 HIP983071:HIP983171 HSL12:HSL71 HSL73:HSL132 HSL65567:HSL65667 HSL131103:HSL131203 HSL196639:HSL196739 HSL262175:HSL262275 HSL327711:HSL327811 HSL393247:HSL393347 HSL458783:HSL458883 HSL524319:HSL524419 HSL589855:HSL589955 HSL655391:HSL655491 HSL720927:HSL721027 HSL786463:HSL786563 HSL851999:HSL852099 HSL917535:HSL917635 HSL983071:HSL983171 ICH12:ICH71 ICH73:ICH132 ICH65567:ICH65667 ICH131103:ICH131203 ICH196639:ICH196739 ICH262175:ICH262275 ICH327711:ICH327811 ICH393247:ICH393347 ICH458783:ICH458883 ICH524319:ICH524419 ICH589855:ICH589955 ICH655391:ICH655491 ICH720927:ICH721027 ICH786463:ICH786563 ICH851999:ICH852099 ICH917535:ICH917635 ICH983071:ICH983171 IMD12:IMD71 IMD73:IMD132 IMD65567:IMD65667 IMD131103:IMD131203 IMD196639:IMD196739 IMD262175:IMD262275 IMD327711:IMD327811 IMD393247:IMD393347 IMD458783:IMD458883 IMD524319:IMD524419 IMD589855:IMD589955 IMD655391:IMD655491 IMD720927:IMD721027 IMD786463:IMD786563 IMD851999:IMD852099 IMD917535:IMD917635 IMD983071:IMD983171 IVZ12:IVZ71 IVZ73:IVZ132 IVZ65567:IVZ65667 IVZ131103:IVZ131203 IVZ196639:IVZ196739 IVZ262175:IVZ262275 IVZ327711:IVZ327811 IVZ393247:IVZ393347 IVZ458783:IVZ458883 IVZ524319:IVZ524419 IVZ589855:IVZ589955 IVZ655391:IVZ655491 IVZ720927:IVZ721027 IVZ786463:IVZ786563 IVZ851999:IVZ852099 IVZ917535:IVZ917635 IVZ983071:IVZ983171 JFV12:JFV71 JFV73:JFV132 JFV65567:JFV65667 JFV131103:JFV131203 JFV196639:JFV196739 JFV262175:JFV262275 JFV327711:JFV327811 JFV393247:JFV393347 JFV458783:JFV458883 JFV524319:JFV524419 JFV589855:JFV589955 JFV655391:JFV655491 JFV720927:JFV721027 JFV786463:JFV786563 JFV851999:JFV852099 JFV917535:JFV917635 JFV983071:JFV983171 JPR12:JPR71 JPR73:JPR132 JPR65567:JPR65667 JPR131103:JPR131203 JPR196639:JPR196739 JPR262175:JPR262275 JPR327711:JPR327811 JPR393247:JPR393347 JPR458783:JPR458883 JPR524319:JPR524419 JPR589855:JPR589955 JPR655391:JPR655491 JPR720927:JPR721027 JPR786463:JPR786563 JPR851999:JPR852099 JPR917535:JPR917635 JPR983071:JPR983171 JZN12:JZN71 JZN73:JZN132 JZN65567:JZN65667 JZN131103:JZN131203 JZN196639:JZN196739 JZN262175:JZN262275 JZN327711:JZN327811 JZN393247:JZN393347 JZN458783:JZN458883 JZN524319:JZN524419 JZN589855:JZN589955 JZN655391:JZN655491 JZN720927:JZN721027 JZN786463:JZN786563 JZN851999:JZN852099 JZN917535:JZN917635 JZN983071:JZN983171 KJJ12:KJJ71 KJJ73:KJJ132 KJJ65567:KJJ65667 KJJ131103:KJJ131203 KJJ196639:KJJ196739 KJJ262175:KJJ262275 KJJ327711:KJJ327811 KJJ393247:KJJ393347 KJJ458783:KJJ458883 KJJ524319:KJJ524419 KJJ589855:KJJ589955 KJJ655391:KJJ655491 KJJ720927:KJJ721027 KJJ786463:KJJ786563 KJJ851999:KJJ852099 KJJ917535:KJJ917635 KJJ983071:KJJ983171 KTF12:KTF71 KTF73:KTF132 KTF65567:KTF65667 KTF131103:KTF131203 KTF196639:KTF196739 KTF262175:KTF262275 KTF327711:KTF327811 KTF393247:KTF393347 KTF458783:KTF458883 KTF524319:KTF524419 KTF589855:KTF589955 KTF655391:KTF655491 KTF720927:KTF721027 KTF786463:KTF786563 KTF851999:KTF852099 KTF917535:KTF917635 KTF983071:KTF983171 LDB12:LDB71 LDB73:LDB132 LDB65567:LDB65667 LDB131103:LDB131203 LDB196639:LDB196739 LDB262175:LDB262275 LDB327711:LDB327811 LDB393247:LDB393347 LDB458783:LDB458883 LDB524319:LDB524419 LDB589855:LDB589955 LDB655391:LDB655491 LDB720927:LDB721027 LDB786463:LDB786563 LDB851999:LDB852099 LDB917535:LDB917635 LDB983071:LDB983171 LMX12:LMX71 LMX73:LMX132 LMX65567:LMX65667 LMX131103:LMX131203 LMX196639:LMX196739 LMX262175:LMX262275 LMX327711:LMX327811 LMX393247:LMX393347 LMX458783:LMX458883 LMX524319:LMX524419 LMX589855:LMX589955 LMX655391:LMX655491 LMX720927:LMX721027 LMX786463:LMX786563 LMX851999:LMX852099 LMX917535:LMX917635 LMX983071:LMX983171 LWT12:LWT71 LWT73:LWT132 LWT65567:LWT65667 LWT131103:LWT131203 LWT196639:LWT196739 LWT262175:LWT262275 LWT327711:LWT327811 LWT393247:LWT393347 LWT458783:LWT458883 LWT524319:LWT524419 LWT589855:LWT589955 LWT655391:LWT655491 LWT720927:LWT721027 LWT786463:LWT786563 LWT851999:LWT852099 LWT917535:LWT917635 LWT983071:LWT983171 MGP12:MGP71 MGP73:MGP132 MGP65567:MGP65667 MGP131103:MGP131203 MGP196639:MGP196739 MGP262175:MGP262275 MGP327711:MGP327811 MGP393247:MGP393347 MGP458783:MGP458883 MGP524319:MGP524419 MGP589855:MGP589955 MGP655391:MGP655491 MGP720927:MGP721027 MGP786463:MGP786563 MGP851999:MGP852099 MGP917535:MGP917635 MGP983071:MGP983171 MQL12:MQL71 MQL73:MQL132 MQL65567:MQL65667 MQL131103:MQL131203 MQL196639:MQL196739 MQL262175:MQL262275 MQL327711:MQL327811 MQL393247:MQL393347 MQL458783:MQL458883 MQL524319:MQL524419 MQL589855:MQL589955 MQL655391:MQL655491 MQL720927:MQL721027 MQL786463:MQL786563 MQL851999:MQL852099 MQL917535:MQL917635 MQL983071:MQL983171 NAH12:NAH71 NAH73:NAH132 NAH65567:NAH65667 NAH131103:NAH131203 NAH196639:NAH196739 NAH262175:NAH262275 NAH327711:NAH327811 NAH393247:NAH393347 NAH458783:NAH458883 NAH524319:NAH524419 NAH589855:NAH589955 NAH655391:NAH655491 NAH720927:NAH721027 NAH786463:NAH786563 NAH851999:NAH852099 NAH917535:NAH917635 NAH983071:NAH983171 NKD12:NKD71 NKD73:NKD132 NKD65567:NKD65667 NKD131103:NKD131203 NKD196639:NKD196739 NKD262175:NKD262275 NKD327711:NKD327811 NKD393247:NKD393347 NKD458783:NKD458883 NKD524319:NKD524419 NKD589855:NKD589955 NKD655391:NKD655491 NKD720927:NKD721027 NKD786463:NKD786563 NKD851999:NKD852099 NKD917535:NKD917635 NKD983071:NKD983171 NTZ12:NTZ71 NTZ73:NTZ132 NTZ65567:NTZ65667 NTZ131103:NTZ131203 NTZ196639:NTZ196739 NTZ262175:NTZ262275 NTZ327711:NTZ327811 NTZ393247:NTZ393347 NTZ458783:NTZ458883 NTZ524319:NTZ524419 NTZ589855:NTZ589955 NTZ655391:NTZ655491 NTZ720927:NTZ721027 NTZ786463:NTZ786563 NTZ851999:NTZ852099 NTZ917535:NTZ917635 NTZ983071:NTZ983171 ODV12:ODV71 ODV73:ODV132 ODV65567:ODV65667 ODV131103:ODV131203 ODV196639:ODV196739 ODV262175:ODV262275 ODV327711:ODV327811 ODV393247:ODV393347 ODV458783:ODV458883 ODV524319:ODV524419 ODV589855:ODV589955 ODV655391:ODV655491 ODV720927:ODV721027 ODV786463:ODV786563 ODV851999:ODV852099 ODV917535:ODV917635 ODV983071:ODV983171 ONR12:ONR71 ONR73:ONR132 ONR65567:ONR65667 ONR131103:ONR131203 ONR196639:ONR196739 ONR262175:ONR262275 ONR327711:ONR327811 ONR393247:ONR393347 ONR458783:ONR458883 ONR524319:ONR524419 ONR589855:ONR589955 ONR655391:ONR655491 ONR720927:ONR721027 ONR786463:ONR786563 ONR851999:ONR852099 ONR917535:ONR917635 ONR983071:ONR983171 OXN12:OXN71 OXN73:OXN132 OXN65567:OXN65667 OXN131103:OXN131203 OXN196639:OXN196739 OXN262175:OXN262275 OXN327711:OXN327811 OXN393247:OXN393347 OXN458783:OXN458883 OXN524319:OXN524419 OXN589855:OXN589955 OXN655391:OXN655491 OXN720927:OXN721027 OXN786463:OXN786563 OXN851999:OXN852099 OXN917535:OXN917635 OXN983071:OXN983171 PHJ12:PHJ71 PHJ73:PHJ132 PHJ65567:PHJ65667 PHJ131103:PHJ131203 PHJ196639:PHJ196739 PHJ262175:PHJ262275 PHJ327711:PHJ327811 PHJ393247:PHJ393347 PHJ458783:PHJ458883 PHJ524319:PHJ524419 PHJ589855:PHJ589955 PHJ655391:PHJ655491 PHJ720927:PHJ721027 PHJ786463:PHJ786563 PHJ851999:PHJ852099 PHJ917535:PHJ917635 PHJ983071:PHJ983171 PRF12:PRF71 PRF73:PRF132 PRF65567:PRF65667 PRF131103:PRF131203 PRF196639:PRF196739 PRF262175:PRF262275 PRF327711:PRF327811 PRF393247:PRF393347 PRF458783:PRF458883 PRF524319:PRF524419 PRF589855:PRF589955 PRF655391:PRF655491 PRF720927:PRF721027 PRF786463:PRF786563 PRF851999:PRF852099 PRF917535:PRF917635 PRF983071:PRF983171 QBB12:QBB71 QBB73:QBB132 QBB65567:QBB65667 QBB131103:QBB131203 QBB196639:QBB196739 QBB262175:QBB262275 QBB327711:QBB327811 QBB393247:QBB393347 QBB458783:QBB458883 QBB524319:QBB524419 QBB589855:QBB589955 QBB655391:QBB655491 QBB720927:QBB721027 QBB786463:QBB786563 QBB851999:QBB852099 QBB917535:QBB917635 QBB983071:QBB983171 QKX12:QKX71 QKX73:QKX132 QKX65567:QKX65667 QKX131103:QKX131203 QKX196639:QKX196739 QKX262175:QKX262275 QKX327711:QKX327811 QKX393247:QKX393347 QKX458783:QKX458883 QKX524319:QKX524419 QKX589855:QKX589955 QKX655391:QKX655491 QKX720927:QKX721027 QKX786463:QKX786563 QKX851999:QKX852099 QKX917535:QKX917635 QKX983071:QKX983171 QUT12:QUT71 QUT73:QUT132 QUT65567:QUT65667 QUT131103:QUT131203 QUT196639:QUT196739 QUT262175:QUT262275 QUT327711:QUT327811 QUT393247:QUT393347 QUT458783:QUT458883 QUT524319:QUT524419 QUT589855:QUT589955 QUT655391:QUT655491 QUT720927:QUT721027 QUT786463:QUT786563 QUT851999:QUT852099 QUT917535:QUT917635 QUT983071:QUT983171 REP12:REP71 REP73:REP132 REP65567:REP65667 REP131103:REP131203 REP196639:REP196739 REP262175:REP262275 REP327711:REP327811 REP393247:REP393347 REP458783:REP458883 REP524319:REP524419 REP589855:REP589955 REP655391:REP655491 REP720927:REP721027 REP786463:REP786563 REP851999:REP852099 REP917535:REP917635 REP983071:REP983171 ROL12:ROL71 ROL73:ROL132 ROL65567:ROL65667 ROL131103:ROL131203 ROL196639:ROL196739 ROL262175:ROL262275 ROL327711:ROL327811 ROL393247:ROL393347 ROL458783:ROL458883 ROL524319:ROL524419 ROL589855:ROL589955 ROL655391:ROL655491 ROL720927:ROL721027 ROL786463:ROL786563 ROL851999:ROL852099 ROL917535:ROL917635 ROL983071:ROL983171 RYH12:RYH71 RYH73:RYH132 RYH65567:RYH65667 RYH131103:RYH131203 RYH196639:RYH196739 RYH262175:RYH262275 RYH327711:RYH327811 RYH393247:RYH393347 RYH458783:RYH458883 RYH524319:RYH524419 RYH589855:RYH589955 RYH655391:RYH655491 RYH720927:RYH721027 RYH786463:RYH786563 RYH851999:RYH852099 RYH917535:RYH917635 RYH983071:RYH983171 SID12:SID71 SID73:SID132 SID65567:SID65667 SID131103:SID131203 SID196639:SID196739 SID262175:SID262275 SID327711:SID327811 SID393247:SID393347 SID458783:SID458883 SID524319:SID524419 SID589855:SID589955 SID655391:SID655491 SID720927:SID721027 SID786463:SID786563 SID851999:SID852099 SID917535:SID917635 SID983071:SID983171 SRZ12:SRZ71 SRZ73:SRZ132 SRZ65567:SRZ65667 SRZ131103:SRZ131203 SRZ196639:SRZ196739 SRZ262175:SRZ262275 SRZ327711:SRZ327811 SRZ393247:SRZ393347 SRZ458783:SRZ458883 SRZ524319:SRZ524419 SRZ589855:SRZ589955 SRZ655391:SRZ655491 SRZ720927:SRZ721027 SRZ786463:SRZ786563 SRZ851999:SRZ852099 SRZ917535:SRZ917635 SRZ983071:SRZ983171 TBV12:TBV71 TBV73:TBV132 TBV65567:TBV65667 TBV131103:TBV131203 TBV196639:TBV196739 TBV262175:TBV262275 TBV327711:TBV327811 TBV393247:TBV393347 TBV458783:TBV458883 TBV524319:TBV524419 TBV589855:TBV589955 TBV655391:TBV655491 TBV720927:TBV721027 TBV786463:TBV786563 TBV851999:TBV852099 TBV917535:TBV917635 TBV983071:TBV983171 TLR12:TLR71 TLR73:TLR132 TLR65567:TLR65667 TLR131103:TLR131203 TLR196639:TLR196739 TLR262175:TLR262275 TLR327711:TLR327811 TLR393247:TLR393347 TLR458783:TLR458883 TLR524319:TLR524419 TLR589855:TLR589955 TLR655391:TLR655491 TLR720927:TLR721027 TLR786463:TLR786563 TLR851999:TLR852099 TLR917535:TLR917635 TLR983071:TLR983171 TVN12:TVN71 TVN73:TVN132 TVN65567:TVN65667 TVN131103:TVN131203 TVN196639:TVN196739 TVN262175:TVN262275 TVN327711:TVN327811 TVN393247:TVN393347 TVN458783:TVN458883 TVN524319:TVN524419 TVN589855:TVN589955 TVN655391:TVN655491 TVN720927:TVN721027 TVN786463:TVN786563 TVN851999:TVN852099 TVN917535:TVN917635 TVN983071:TVN983171 UFJ12:UFJ71 UFJ73:UFJ132 UFJ65567:UFJ65667 UFJ131103:UFJ131203 UFJ196639:UFJ196739 UFJ262175:UFJ262275 UFJ327711:UFJ327811 UFJ393247:UFJ393347 UFJ458783:UFJ458883 UFJ524319:UFJ524419 UFJ589855:UFJ589955 UFJ655391:UFJ655491 UFJ720927:UFJ721027 UFJ786463:UFJ786563 UFJ851999:UFJ852099 UFJ917535:UFJ917635 UFJ983071:UFJ983171 UPF12:UPF71 UPF73:UPF132 UPF65567:UPF65667 UPF131103:UPF131203 UPF196639:UPF196739 UPF262175:UPF262275 UPF327711:UPF327811 UPF393247:UPF393347 UPF458783:UPF458883 UPF524319:UPF524419 UPF589855:UPF589955 UPF655391:UPF655491 UPF720927:UPF721027 UPF786463:UPF786563 UPF851999:UPF852099 UPF917535:UPF917635 UPF983071:UPF983171 UZB12:UZB71 UZB73:UZB132 UZB65567:UZB65667 UZB131103:UZB131203 UZB196639:UZB196739 UZB262175:UZB262275 UZB327711:UZB327811 UZB393247:UZB393347 UZB458783:UZB458883 UZB524319:UZB524419 UZB589855:UZB589955 UZB655391:UZB655491 UZB720927:UZB721027 UZB786463:UZB786563 UZB851999:UZB852099 UZB917535:UZB917635 UZB983071:UZB983171 VIX12:VIX71 VIX73:VIX132 VIX65567:VIX65667 VIX131103:VIX131203 VIX196639:VIX196739 VIX262175:VIX262275 VIX327711:VIX327811 VIX393247:VIX393347 VIX458783:VIX458883 VIX524319:VIX524419 VIX589855:VIX589955 VIX655391:VIX655491 VIX720927:VIX721027 VIX786463:VIX786563 VIX851999:VIX852099 VIX917535:VIX917635 VIX983071:VIX983171 VST12:VST71 VST73:VST132 VST65567:VST65667 VST131103:VST131203 VST196639:VST196739 VST262175:VST262275 VST327711:VST327811 VST393247:VST393347 VST458783:VST458883 VST524319:VST524419 VST589855:VST589955 VST655391:VST655491 VST720927:VST721027 VST786463:VST786563 VST851999:VST852099 VST917535:VST917635 VST983071:VST983171 WCP12:WCP71 WCP73:WCP132 WCP65567:WCP65667 WCP131103:WCP131203 WCP196639:WCP196739 WCP262175:WCP262275 WCP327711:WCP327811 WCP393247:WCP393347 WCP458783:WCP458883 WCP524319:WCP524419 WCP589855:WCP589955 WCP655391:WCP655491 WCP720927:WCP721027 WCP786463:WCP786563 WCP851999:WCP852099 WCP917535:WCP917635 WCP983071:WCP983171 WML12:WML71 WML73:WML132 WML65567:WML65667 WML131103:WML131203 WML196639:WML196739 WML262175:WML262275 WML327711:WML327811 WML393247:WML393347 WML458783:WML458883 WML524319:WML524419 WML589855:WML589955 WML655391:WML655491 WML720927:WML721027 WML786463:WML786563 WML851999:WML852099 WML917535:WML917635 WML983071:WML983171 WWH12:WWH71 WWH73:WWH132 WWH65567:WWH65667 WWH131103:WWH131203 WWH196639:WWH196739 WWH262175:WWH262275 WWH327711:WWH327811 WWH393247:WWH393347 WWH458783:WWH458883 WWH524319:WWH524419 WWH589855:WWH589955 WWH655391:WWH655491 WWH720927:WWH721027 WWH786463:WWH786563 WWH851999:WWH852099 WWH917535:WWH917635 WWH983071:WWH983171" xr:uid="{D0CB37F4-7B06-401F-8F84-F633E03787C4}">
      <formula1>$S$10</formula1>
    </dataValidation>
    <dataValidation allowBlank="1" showInputMessage="1" prompt="Written Works' Weighted Score" sqref="R12:R71 R73:R132" xr:uid="{60DD32AB-2CA3-441F-B58B-6FB68EE8BB41}"/>
    <dataValidation allowBlank="1" showInputMessage="1" prompt="Written Works' Percentage Score" sqref="Q12:Q71 Q73:Q132" xr:uid="{4337C049-5B24-4935-8719-E80A51238BF2}"/>
    <dataValidation allowBlank="1" showInputMessage="1" showErrorMessage="1" prompt="Written work total raw score" sqref="P65567:P65667 P131103:P131203 P196639:P196739 P262175:P262275 P327711:P327811 P393247:P393347 P458783:P458883 P524319:P524419 P589855:P589955 P655391:P655491 P720927:P721027 P786463:P786563 P851999:P852099 P917535:P917635 P983071:P983171 JS12:JS71 JS73:JS132 JS65567:JS65667 JS131103:JS131203 JS196639:JS196739 JS262175:JS262275 JS327711:JS327811 JS393247:JS393347 JS458783:JS458883 JS524319:JS524419 JS589855:JS589955 JS655391:JS655491 JS720927:JS721027 JS786463:JS786563 JS851999:JS852099 JS917535:JS917635 JS983071:JS983171 TO12:TO71 TO73:TO132 TO65567:TO65667 TO131103:TO131203 TO196639:TO196739 TO262175:TO262275 TO327711:TO327811 TO393247:TO393347 TO458783:TO458883 TO524319:TO524419 TO589855:TO589955 TO655391:TO655491 TO720927:TO721027 TO786463:TO786563 TO851999:TO852099 TO917535:TO917635 TO983071:TO983171 ADK12:ADK71 ADK73:ADK132 ADK65567:ADK65667 ADK131103:ADK131203 ADK196639:ADK196739 ADK262175:ADK262275 ADK327711:ADK327811 ADK393247:ADK393347 ADK458783:ADK458883 ADK524319:ADK524419 ADK589855:ADK589955 ADK655391:ADK655491 ADK720927:ADK721027 ADK786463:ADK786563 ADK851999:ADK852099 ADK917535:ADK917635 ADK983071:ADK983171 ANG12:ANG71 ANG73:ANG132 ANG65567:ANG65667 ANG131103:ANG131203 ANG196639:ANG196739 ANG262175:ANG262275 ANG327711:ANG327811 ANG393247:ANG393347 ANG458783:ANG458883 ANG524319:ANG524419 ANG589855:ANG589955 ANG655391:ANG655491 ANG720927:ANG721027 ANG786463:ANG786563 ANG851999:ANG852099 ANG917535:ANG917635 ANG983071:ANG983171 AXC12:AXC71 AXC73:AXC132 AXC65567:AXC65667 AXC131103:AXC131203 AXC196639:AXC196739 AXC262175:AXC262275 AXC327711:AXC327811 AXC393247:AXC393347 AXC458783:AXC458883 AXC524319:AXC524419 AXC589855:AXC589955 AXC655391:AXC655491 AXC720927:AXC721027 AXC786463:AXC786563 AXC851999:AXC852099 AXC917535:AXC917635 AXC983071:AXC983171 BGY12:BGY71 BGY73:BGY132 BGY65567:BGY65667 BGY131103:BGY131203 BGY196639:BGY196739 BGY262175:BGY262275 BGY327711:BGY327811 BGY393247:BGY393347 BGY458783:BGY458883 BGY524319:BGY524419 BGY589855:BGY589955 BGY655391:BGY655491 BGY720927:BGY721027 BGY786463:BGY786563 BGY851999:BGY852099 BGY917535:BGY917635 BGY983071:BGY983171 BQU12:BQU71 BQU73:BQU132 BQU65567:BQU65667 BQU131103:BQU131203 BQU196639:BQU196739 BQU262175:BQU262275 BQU327711:BQU327811 BQU393247:BQU393347 BQU458783:BQU458883 BQU524319:BQU524419 BQU589855:BQU589955 BQU655391:BQU655491 BQU720927:BQU721027 BQU786463:BQU786563 BQU851999:BQU852099 BQU917535:BQU917635 BQU983071:BQU983171 CAQ12:CAQ71 CAQ73:CAQ132 CAQ65567:CAQ65667 CAQ131103:CAQ131203 CAQ196639:CAQ196739 CAQ262175:CAQ262275 CAQ327711:CAQ327811 CAQ393247:CAQ393347 CAQ458783:CAQ458883 CAQ524319:CAQ524419 CAQ589855:CAQ589955 CAQ655391:CAQ655491 CAQ720927:CAQ721027 CAQ786463:CAQ786563 CAQ851999:CAQ852099 CAQ917535:CAQ917635 CAQ983071:CAQ983171 CKM12:CKM71 CKM73:CKM132 CKM65567:CKM65667 CKM131103:CKM131203 CKM196639:CKM196739 CKM262175:CKM262275 CKM327711:CKM327811 CKM393247:CKM393347 CKM458783:CKM458883 CKM524319:CKM524419 CKM589855:CKM589955 CKM655391:CKM655491 CKM720927:CKM721027 CKM786463:CKM786563 CKM851999:CKM852099 CKM917535:CKM917635 CKM983071:CKM983171 CUI12:CUI71 CUI73:CUI132 CUI65567:CUI65667 CUI131103:CUI131203 CUI196639:CUI196739 CUI262175:CUI262275 CUI327711:CUI327811 CUI393247:CUI393347 CUI458783:CUI458883 CUI524319:CUI524419 CUI589855:CUI589955 CUI655391:CUI655491 CUI720927:CUI721027 CUI786463:CUI786563 CUI851999:CUI852099 CUI917535:CUI917635 CUI983071:CUI983171 DEE12:DEE71 DEE73:DEE132 DEE65567:DEE65667 DEE131103:DEE131203 DEE196639:DEE196739 DEE262175:DEE262275 DEE327711:DEE327811 DEE393247:DEE393347 DEE458783:DEE458883 DEE524319:DEE524419 DEE589855:DEE589955 DEE655391:DEE655491 DEE720927:DEE721027 DEE786463:DEE786563 DEE851999:DEE852099 DEE917535:DEE917635 DEE983071:DEE983171 DOA12:DOA71 DOA73:DOA132 DOA65567:DOA65667 DOA131103:DOA131203 DOA196639:DOA196739 DOA262175:DOA262275 DOA327711:DOA327811 DOA393247:DOA393347 DOA458783:DOA458883 DOA524319:DOA524419 DOA589855:DOA589955 DOA655391:DOA655491 DOA720927:DOA721027 DOA786463:DOA786563 DOA851999:DOA852099 DOA917535:DOA917635 DOA983071:DOA983171 DXW12:DXW71 DXW73:DXW132 DXW65567:DXW65667 DXW131103:DXW131203 DXW196639:DXW196739 DXW262175:DXW262275 DXW327711:DXW327811 DXW393247:DXW393347 DXW458783:DXW458883 DXW524319:DXW524419 DXW589855:DXW589955 DXW655391:DXW655491 DXW720927:DXW721027 DXW786463:DXW786563 DXW851999:DXW852099 DXW917535:DXW917635 DXW983071:DXW983171 EHS12:EHS71 EHS73:EHS132 EHS65567:EHS65667 EHS131103:EHS131203 EHS196639:EHS196739 EHS262175:EHS262275 EHS327711:EHS327811 EHS393247:EHS393347 EHS458783:EHS458883 EHS524319:EHS524419 EHS589855:EHS589955 EHS655391:EHS655491 EHS720927:EHS721027 EHS786463:EHS786563 EHS851999:EHS852099 EHS917535:EHS917635 EHS983071:EHS983171 ERO12:ERO71 ERO73:ERO132 ERO65567:ERO65667 ERO131103:ERO131203 ERO196639:ERO196739 ERO262175:ERO262275 ERO327711:ERO327811 ERO393247:ERO393347 ERO458783:ERO458883 ERO524319:ERO524419 ERO589855:ERO589955 ERO655391:ERO655491 ERO720927:ERO721027 ERO786463:ERO786563 ERO851999:ERO852099 ERO917535:ERO917635 ERO983071:ERO983171 FBK12:FBK71 FBK73:FBK132 FBK65567:FBK65667 FBK131103:FBK131203 FBK196639:FBK196739 FBK262175:FBK262275 FBK327711:FBK327811 FBK393247:FBK393347 FBK458783:FBK458883 FBK524319:FBK524419 FBK589855:FBK589955 FBK655391:FBK655491 FBK720927:FBK721027 FBK786463:FBK786563 FBK851999:FBK852099 FBK917535:FBK917635 FBK983071:FBK983171 FLG12:FLG71 FLG73:FLG132 FLG65567:FLG65667 FLG131103:FLG131203 FLG196639:FLG196739 FLG262175:FLG262275 FLG327711:FLG327811 FLG393247:FLG393347 FLG458783:FLG458883 FLG524319:FLG524419 FLG589855:FLG589955 FLG655391:FLG655491 FLG720927:FLG721027 FLG786463:FLG786563 FLG851999:FLG852099 FLG917535:FLG917635 FLG983071:FLG983171 FVC12:FVC71 FVC73:FVC132 FVC65567:FVC65667 FVC131103:FVC131203 FVC196639:FVC196739 FVC262175:FVC262275 FVC327711:FVC327811 FVC393247:FVC393347 FVC458783:FVC458883 FVC524319:FVC524419 FVC589855:FVC589955 FVC655391:FVC655491 FVC720927:FVC721027 FVC786463:FVC786563 FVC851999:FVC852099 FVC917535:FVC917635 FVC983071:FVC983171 GEY12:GEY71 GEY73:GEY132 GEY65567:GEY65667 GEY131103:GEY131203 GEY196639:GEY196739 GEY262175:GEY262275 GEY327711:GEY327811 GEY393247:GEY393347 GEY458783:GEY458883 GEY524319:GEY524419 GEY589855:GEY589955 GEY655391:GEY655491 GEY720927:GEY721027 GEY786463:GEY786563 GEY851999:GEY852099 GEY917535:GEY917635 GEY983071:GEY983171 GOU12:GOU71 GOU73:GOU132 GOU65567:GOU65667 GOU131103:GOU131203 GOU196639:GOU196739 GOU262175:GOU262275 GOU327711:GOU327811 GOU393247:GOU393347 GOU458783:GOU458883 GOU524319:GOU524419 GOU589855:GOU589955 GOU655391:GOU655491 GOU720927:GOU721027 GOU786463:GOU786563 GOU851999:GOU852099 GOU917535:GOU917635 GOU983071:GOU983171 GYQ12:GYQ71 GYQ73:GYQ132 GYQ65567:GYQ65667 GYQ131103:GYQ131203 GYQ196639:GYQ196739 GYQ262175:GYQ262275 GYQ327711:GYQ327811 GYQ393247:GYQ393347 GYQ458783:GYQ458883 GYQ524319:GYQ524419 GYQ589855:GYQ589955 GYQ655391:GYQ655491 GYQ720927:GYQ721027 GYQ786463:GYQ786563 GYQ851999:GYQ852099 GYQ917535:GYQ917635 GYQ983071:GYQ983171 HIM12:HIM71 HIM73:HIM132 HIM65567:HIM65667 HIM131103:HIM131203 HIM196639:HIM196739 HIM262175:HIM262275 HIM327711:HIM327811 HIM393247:HIM393347 HIM458783:HIM458883 HIM524319:HIM524419 HIM589855:HIM589955 HIM655391:HIM655491 HIM720927:HIM721027 HIM786463:HIM786563 HIM851999:HIM852099 HIM917535:HIM917635 HIM983071:HIM983171 HSI12:HSI71 HSI73:HSI132 HSI65567:HSI65667 HSI131103:HSI131203 HSI196639:HSI196739 HSI262175:HSI262275 HSI327711:HSI327811 HSI393247:HSI393347 HSI458783:HSI458883 HSI524319:HSI524419 HSI589855:HSI589955 HSI655391:HSI655491 HSI720927:HSI721027 HSI786463:HSI786563 HSI851999:HSI852099 HSI917535:HSI917635 HSI983071:HSI983171 ICE12:ICE71 ICE73:ICE132 ICE65567:ICE65667 ICE131103:ICE131203 ICE196639:ICE196739 ICE262175:ICE262275 ICE327711:ICE327811 ICE393247:ICE393347 ICE458783:ICE458883 ICE524319:ICE524419 ICE589855:ICE589955 ICE655391:ICE655491 ICE720927:ICE721027 ICE786463:ICE786563 ICE851999:ICE852099 ICE917535:ICE917635 ICE983071:ICE983171 IMA12:IMA71 IMA73:IMA132 IMA65567:IMA65667 IMA131103:IMA131203 IMA196639:IMA196739 IMA262175:IMA262275 IMA327711:IMA327811 IMA393247:IMA393347 IMA458783:IMA458883 IMA524319:IMA524419 IMA589855:IMA589955 IMA655391:IMA655491 IMA720927:IMA721027 IMA786463:IMA786563 IMA851999:IMA852099 IMA917535:IMA917635 IMA983071:IMA983171 IVW12:IVW71 IVW73:IVW132 IVW65567:IVW65667 IVW131103:IVW131203 IVW196639:IVW196739 IVW262175:IVW262275 IVW327711:IVW327811 IVW393247:IVW393347 IVW458783:IVW458883 IVW524319:IVW524419 IVW589855:IVW589955 IVW655391:IVW655491 IVW720927:IVW721027 IVW786463:IVW786563 IVW851999:IVW852099 IVW917535:IVW917635 IVW983071:IVW983171 JFS12:JFS71 JFS73:JFS132 JFS65567:JFS65667 JFS131103:JFS131203 JFS196639:JFS196739 JFS262175:JFS262275 JFS327711:JFS327811 JFS393247:JFS393347 JFS458783:JFS458883 JFS524319:JFS524419 JFS589855:JFS589955 JFS655391:JFS655491 JFS720927:JFS721027 JFS786463:JFS786563 JFS851999:JFS852099 JFS917535:JFS917635 JFS983071:JFS983171 JPO12:JPO71 JPO73:JPO132 JPO65567:JPO65667 JPO131103:JPO131203 JPO196639:JPO196739 JPO262175:JPO262275 JPO327711:JPO327811 JPO393247:JPO393347 JPO458783:JPO458883 JPO524319:JPO524419 JPO589855:JPO589955 JPO655391:JPO655491 JPO720927:JPO721027 JPO786463:JPO786563 JPO851999:JPO852099 JPO917535:JPO917635 JPO983071:JPO983171 JZK12:JZK71 JZK73:JZK132 JZK65567:JZK65667 JZK131103:JZK131203 JZK196639:JZK196739 JZK262175:JZK262275 JZK327711:JZK327811 JZK393247:JZK393347 JZK458783:JZK458883 JZK524319:JZK524419 JZK589855:JZK589955 JZK655391:JZK655491 JZK720927:JZK721027 JZK786463:JZK786563 JZK851999:JZK852099 JZK917535:JZK917635 JZK983071:JZK983171 KJG12:KJG71 KJG73:KJG132 KJG65567:KJG65667 KJG131103:KJG131203 KJG196639:KJG196739 KJG262175:KJG262275 KJG327711:KJG327811 KJG393247:KJG393347 KJG458783:KJG458883 KJG524319:KJG524419 KJG589855:KJG589955 KJG655391:KJG655491 KJG720927:KJG721027 KJG786463:KJG786563 KJG851999:KJG852099 KJG917535:KJG917635 KJG983071:KJG983171 KTC12:KTC71 KTC73:KTC132 KTC65567:KTC65667 KTC131103:KTC131203 KTC196639:KTC196739 KTC262175:KTC262275 KTC327711:KTC327811 KTC393247:KTC393347 KTC458783:KTC458883 KTC524319:KTC524419 KTC589855:KTC589955 KTC655391:KTC655491 KTC720927:KTC721027 KTC786463:KTC786563 KTC851999:KTC852099 KTC917535:KTC917635 KTC983071:KTC983171 LCY12:LCY71 LCY73:LCY132 LCY65567:LCY65667 LCY131103:LCY131203 LCY196639:LCY196739 LCY262175:LCY262275 LCY327711:LCY327811 LCY393247:LCY393347 LCY458783:LCY458883 LCY524319:LCY524419 LCY589855:LCY589955 LCY655391:LCY655491 LCY720927:LCY721027 LCY786463:LCY786563 LCY851999:LCY852099 LCY917535:LCY917635 LCY983071:LCY983171 LMU12:LMU71 LMU73:LMU132 LMU65567:LMU65667 LMU131103:LMU131203 LMU196639:LMU196739 LMU262175:LMU262275 LMU327711:LMU327811 LMU393247:LMU393347 LMU458783:LMU458883 LMU524319:LMU524419 LMU589855:LMU589955 LMU655391:LMU655491 LMU720927:LMU721027 LMU786463:LMU786563 LMU851999:LMU852099 LMU917535:LMU917635 LMU983071:LMU983171 LWQ12:LWQ71 LWQ73:LWQ132 LWQ65567:LWQ65667 LWQ131103:LWQ131203 LWQ196639:LWQ196739 LWQ262175:LWQ262275 LWQ327711:LWQ327811 LWQ393247:LWQ393347 LWQ458783:LWQ458883 LWQ524319:LWQ524419 LWQ589855:LWQ589955 LWQ655391:LWQ655491 LWQ720927:LWQ721027 LWQ786463:LWQ786563 LWQ851999:LWQ852099 LWQ917535:LWQ917635 LWQ983071:LWQ983171 MGM12:MGM71 MGM73:MGM132 MGM65567:MGM65667 MGM131103:MGM131203 MGM196639:MGM196739 MGM262175:MGM262275 MGM327711:MGM327811 MGM393247:MGM393347 MGM458783:MGM458883 MGM524319:MGM524419 MGM589855:MGM589955 MGM655391:MGM655491 MGM720927:MGM721027 MGM786463:MGM786563 MGM851999:MGM852099 MGM917535:MGM917635 MGM983071:MGM983171 MQI12:MQI71 MQI73:MQI132 MQI65567:MQI65667 MQI131103:MQI131203 MQI196639:MQI196739 MQI262175:MQI262275 MQI327711:MQI327811 MQI393247:MQI393347 MQI458783:MQI458883 MQI524319:MQI524419 MQI589855:MQI589955 MQI655391:MQI655491 MQI720927:MQI721027 MQI786463:MQI786563 MQI851999:MQI852099 MQI917535:MQI917635 MQI983071:MQI983171 NAE12:NAE71 NAE73:NAE132 NAE65567:NAE65667 NAE131103:NAE131203 NAE196639:NAE196739 NAE262175:NAE262275 NAE327711:NAE327811 NAE393247:NAE393347 NAE458783:NAE458883 NAE524319:NAE524419 NAE589855:NAE589955 NAE655391:NAE655491 NAE720927:NAE721027 NAE786463:NAE786563 NAE851999:NAE852099 NAE917535:NAE917635 NAE983071:NAE983171 NKA12:NKA71 NKA73:NKA132 NKA65567:NKA65667 NKA131103:NKA131203 NKA196639:NKA196739 NKA262175:NKA262275 NKA327711:NKA327811 NKA393247:NKA393347 NKA458783:NKA458883 NKA524319:NKA524419 NKA589855:NKA589955 NKA655391:NKA655491 NKA720927:NKA721027 NKA786463:NKA786563 NKA851999:NKA852099 NKA917535:NKA917635 NKA983071:NKA983171 NTW12:NTW71 NTW73:NTW132 NTW65567:NTW65667 NTW131103:NTW131203 NTW196639:NTW196739 NTW262175:NTW262275 NTW327711:NTW327811 NTW393247:NTW393347 NTW458783:NTW458883 NTW524319:NTW524419 NTW589855:NTW589955 NTW655391:NTW655491 NTW720927:NTW721027 NTW786463:NTW786563 NTW851999:NTW852099 NTW917535:NTW917635 NTW983071:NTW983171 ODS12:ODS71 ODS73:ODS132 ODS65567:ODS65667 ODS131103:ODS131203 ODS196639:ODS196739 ODS262175:ODS262275 ODS327711:ODS327811 ODS393247:ODS393347 ODS458783:ODS458883 ODS524319:ODS524419 ODS589855:ODS589955 ODS655391:ODS655491 ODS720927:ODS721027 ODS786463:ODS786563 ODS851999:ODS852099 ODS917535:ODS917635 ODS983071:ODS983171 ONO12:ONO71 ONO73:ONO132 ONO65567:ONO65667 ONO131103:ONO131203 ONO196639:ONO196739 ONO262175:ONO262275 ONO327711:ONO327811 ONO393247:ONO393347 ONO458783:ONO458883 ONO524319:ONO524419 ONO589855:ONO589955 ONO655391:ONO655491 ONO720927:ONO721027 ONO786463:ONO786563 ONO851999:ONO852099 ONO917535:ONO917635 ONO983071:ONO983171 OXK12:OXK71 OXK73:OXK132 OXK65567:OXK65667 OXK131103:OXK131203 OXK196639:OXK196739 OXK262175:OXK262275 OXK327711:OXK327811 OXK393247:OXK393347 OXK458783:OXK458883 OXK524319:OXK524419 OXK589855:OXK589955 OXK655391:OXK655491 OXK720927:OXK721027 OXK786463:OXK786563 OXK851999:OXK852099 OXK917535:OXK917635 OXK983071:OXK983171 PHG12:PHG71 PHG73:PHG132 PHG65567:PHG65667 PHG131103:PHG131203 PHG196639:PHG196739 PHG262175:PHG262275 PHG327711:PHG327811 PHG393247:PHG393347 PHG458783:PHG458883 PHG524319:PHG524419 PHG589855:PHG589955 PHG655391:PHG655491 PHG720927:PHG721027 PHG786463:PHG786563 PHG851999:PHG852099 PHG917535:PHG917635 PHG983071:PHG983171 PRC12:PRC71 PRC73:PRC132 PRC65567:PRC65667 PRC131103:PRC131203 PRC196639:PRC196739 PRC262175:PRC262275 PRC327711:PRC327811 PRC393247:PRC393347 PRC458783:PRC458883 PRC524319:PRC524419 PRC589855:PRC589955 PRC655391:PRC655491 PRC720927:PRC721027 PRC786463:PRC786563 PRC851999:PRC852099 PRC917535:PRC917635 PRC983071:PRC983171 QAY12:QAY71 QAY73:QAY132 QAY65567:QAY65667 QAY131103:QAY131203 QAY196639:QAY196739 QAY262175:QAY262275 QAY327711:QAY327811 QAY393247:QAY393347 QAY458783:QAY458883 QAY524319:QAY524419 QAY589855:QAY589955 QAY655391:QAY655491 QAY720927:QAY721027 QAY786463:QAY786563 QAY851999:QAY852099 QAY917535:QAY917635 QAY983071:QAY983171 QKU12:QKU71 QKU73:QKU132 QKU65567:QKU65667 QKU131103:QKU131203 QKU196639:QKU196739 QKU262175:QKU262275 QKU327711:QKU327811 QKU393247:QKU393347 QKU458783:QKU458883 QKU524319:QKU524419 QKU589855:QKU589955 QKU655391:QKU655491 QKU720927:QKU721027 QKU786463:QKU786563 QKU851999:QKU852099 QKU917535:QKU917635 QKU983071:QKU983171 QUQ12:QUQ71 QUQ73:QUQ132 QUQ65567:QUQ65667 QUQ131103:QUQ131203 QUQ196639:QUQ196739 QUQ262175:QUQ262275 QUQ327711:QUQ327811 QUQ393247:QUQ393347 QUQ458783:QUQ458883 QUQ524319:QUQ524419 QUQ589855:QUQ589955 QUQ655391:QUQ655491 QUQ720927:QUQ721027 QUQ786463:QUQ786563 QUQ851999:QUQ852099 QUQ917535:QUQ917635 QUQ983071:QUQ983171 REM12:REM71 REM73:REM132 REM65567:REM65667 REM131103:REM131203 REM196639:REM196739 REM262175:REM262275 REM327711:REM327811 REM393247:REM393347 REM458783:REM458883 REM524319:REM524419 REM589855:REM589955 REM655391:REM655491 REM720927:REM721027 REM786463:REM786563 REM851999:REM852099 REM917535:REM917635 REM983071:REM983171 ROI12:ROI71 ROI73:ROI132 ROI65567:ROI65667 ROI131103:ROI131203 ROI196639:ROI196739 ROI262175:ROI262275 ROI327711:ROI327811 ROI393247:ROI393347 ROI458783:ROI458883 ROI524319:ROI524419 ROI589855:ROI589955 ROI655391:ROI655491 ROI720927:ROI721027 ROI786463:ROI786563 ROI851999:ROI852099 ROI917535:ROI917635 ROI983071:ROI983171 RYE12:RYE71 RYE73:RYE132 RYE65567:RYE65667 RYE131103:RYE131203 RYE196639:RYE196739 RYE262175:RYE262275 RYE327711:RYE327811 RYE393247:RYE393347 RYE458783:RYE458883 RYE524319:RYE524419 RYE589855:RYE589955 RYE655391:RYE655491 RYE720927:RYE721027 RYE786463:RYE786563 RYE851999:RYE852099 RYE917535:RYE917635 RYE983071:RYE983171 SIA12:SIA71 SIA73:SIA132 SIA65567:SIA65667 SIA131103:SIA131203 SIA196639:SIA196739 SIA262175:SIA262275 SIA327711:SIA327811 SIA393247:SIA393347 SIA458783:SIA458883 SIA524319:SIA524419 SIA589855:SIA589955 SIA655391:SIA655491 SIA720927:SIA721027 SIA786463:SIA786563 SIA851999:SIA852099 SIA917535:SIA917635 SIA983071:SIA983171 SRW12:SRW71 SRW73:SRW132 SRW65567:SRW65667 SRW131103:SRW131203 SRW196639:SRW196739 SRW262175:SRW262275 SRW327711:SRW327811 SRW393247:SRW393347 SRW458783:SRW458883 SRW524319:SRW524419 SRW589855:SRW589955 SRW655391:SRW655491 SRW720927:SRW721027 SRW786463:SRW786563 SRW851999:SRW852099 SRW917535:SRW917635 SRW983071:SRW983171 TBS12:TBS71 TBS73:TBS132 TBS65567:TBS65667 TBS131103:TBS131203 TBS196639:TBS196739 TBS262175:TBS262275 TBS327711:TBS327811 TBS393247:TBS393347 TBS458783:TBS458883 TBS524319:TBS524419 TBS589855:TBS589955 TBS655391:TBS655491 TBS720927:TBS721027 TBS786463:TBS786563 TBS851999:TBS852099 TBS917535:TBS917635 TBS983071:TBS983171 TLO12:TLO71 TLO73:TLO132 TLO65567:TLO65667 TLO131103:TLO131203 TLO196639:TLO196739 TLO262175:TLO262275 TLO327711:TLO327811 TLO393247:TLO393347 TLO458783:TLO458883 TLO524319:TLO524419 TLO589855:TLO589955 TLO655391:TLO655491 TLO720927:TLO721027 TLO786463:TLO786563 TLO851999:TLO852099 TLO917535:TLO917635 TLO983071:TLO983171 TVK12:TVK71 TVK73:TVK132 TVK65567:TVK65667 TVK131103:TVK131203 TVK196639:TVK196739 TVK262175:TVK262275 TVK327711:TVK327811 TVK393247:TVK393347 TVK458783:TVK458883 TVK524319:TVK524419 TVK589855:TVK589955 TVK655391:TVK655491 TVK720927:TVK721027 TVK786463:TVK786563 TVK851999:TVK852099 TVK917535:TVK917635 TVK983071:TVK983171 UFG12:UFG71 UFG73:UFG132 UFG65567:UFG65667 UFG131103:UFG131203 UFG196639:UFG196739 UFG262175:UFG262275 UFG327711:UFG327811 UFG393247:UFG393347 UFG458783:UFG458883 UFG524319:UFG524419 UFG589855:UFG589955 UFG655391:UFG655491 UFG720927:UFG721027 UFG786463:UFG786563 UFG851999:UFG852099 UFG917535:UFG917635 UFG983071:UFG983171 UPC12:UPC71 UPC73:UPC132 UPC65567:UPC65667 UPC131103:UPC131203 UPC196639:UPC196739 UPC262175:UPC262275 UPC327711:UPC327811 UPC393247:UPC393347 UPC458783:UPC458883 UPC524319:UPC524419 UPC589855:UPC589955 UPC655391:UPC655491 UPC720927:UPC721027 UPC786463:UPC786563 UPC851999:UPC852099 UPC917535:UPC917635 UPC983071:UPC983171 UYY12:UYY71 UYY73:UYY132 UYY65567:UYY65667 UYY131103:UYY131203 UYY196639:UYY196739 UYY262175:UYY262275 UYY327711:UYY327811 UYY393247:UYY393347 UYY458783:UYY458883 UYY524319:UYY524419 UYY589855:UYY589955 UYY655391:UYY655491 UYY720927:UYY721027 UYY786463:UYY786563 UYY851999:UYY852099 UYY917535:UYY917635 UYY983071:UYY983171 VIU12:VIU71 VIU73:VIU132 VIU65567:VIU65667 VIU131103:VIU131203 VIU196639:VIU196739 VIU262175:VIU262275 VIU327711:VIU327811 VIU393247:VIU393347 VIU458783:VIU458883 VIU524319:VIU524419 VIU589855:VIU589955 VIU655391:VIU655491 VIU720927:VIU721027 VIU786463:VIU786563 VIU851999:VIU852099 VIU917535:VIU917635 VIU983071:VIU983171 VSQ12:VSQ71 VSQ73:VSQ132 VSQ65567:VSQ65667 VSQ131103:VSQ131203 VSQ196639:VSQ196739 VSQ262175:VSQ262275 VSQ327711:VSQ327811 VSQ393247:VSQ393347 VSQ458783:VSQ458883 VSQ524319:VSQ524419 VSQ589855:VSQ589955 VSQ655391:VSQ655491 VSQ720927:VSQ721027 VSQ786463:VSQ786563 VSQ851999:VSQ852099 VSQ917535:VSQ917635 VSQ983071:VSQ983171 WCM12:WCM71 WCM73:WCM132 WCM65567:WCM65667 WCM131103:WCM131203 WCM196639:WCM196739 WCM262175:WCM262275 WCM327711:WCM327811 WCM393247:WCM393347 WCM458783:WCM458883 WCM524319:WCM524419 WCM589855:WCM589955 WCM655391:WCM655491 WCM720927:WCM721027 WCM786463:WCM786563 WCM851999:WCM852099 WCM917535:WCM917635 WCM983071:WCM983171 WMI12:WMI71 WMI73:WMI132 WMI65567:WMI65667 WMI131103:WMI131203 WMI196639:WMI196739 WMI262175:WMI262275 WMI327711:WMI327811 WMI393247:WMI393347 WMI458783:WMI458883 WMI524319:WMI524419 WMI589855:WMI589955 WMI655391:WMI655491 WMI720927:WMI721027 WMI786463:WMI786563 WMI851999:WMI852099 WMI917535:WMI917635 WMI983071:WMI983171 WWE12:WWE71 WWE73:WWE132 WWE65567:WWE65667 WWE131103:WWE131203 WWE196639:WWE196739 WWE262175:WWE262275 WWE327711:WWE327811 WWE393247:WWE393347 WWE458783:WWE458883 WWE524319:WWE524419 WWE589855:WWE589955 WWE655391:WWE655491 WWE720927:WWE721027 WWE786463:WWE786563 WWE851999:WWE852099 WWE917535:WWE917635 WWE983071:WWE983171" xr:uid="{5D89E0EA-2E34-4D3F-994C-DD14796E0840}"/>
    <dataValidation allowBlank="1" showInputMessage="1" showErrorMessage="1" prompt="Written Works' Total Raw Score" sqref="P12:P71 P73:P132" xr:uid="{81040AC6-3F95-473A-A4E7-A41FAD53D387}"/>
    <dataValidation type="whole" operator="lessThanOrEqual" allowBlank="1" showInputMessage="1" showErrorMessage="1" error="INPUT NUMBER LESS THAN OR EQUAL THE HIGHEST POSSIBLE SCORE" prompt="Input Raw Score" sqref="O65567:O65667 O131103:O131203 O196639:O196739 O262175:O262275 O327711:O327811 O393247:O393347 O458783:O458883 O524319:O524419 O589855:O589955 O655391:O655491 O720927:O721027 O786463:O786563 O851999:O852099 O917535:O917635 O983071:O983171 JR12:JR71 JR73:JR132 JR65567:JR65667 JR131103:JR131203 JR196639:JR196739 JR262175:JR262275 JR327711:JR327811 JR393247:JR393347 JR458783:JR458883 JR524319:JR524419 JR589855:JR589955 JR655391:JR655491 JR720927:JR721027 JR786463:JR786563 JR851999:JR852099 JR917535:JR917635 JR983071:JR983171 TN12:TN71 TN73:TN132 TN65567:TN65667 TN131103:TN131203 TN196639:TN196739 TN262175:TN262275 TN327711:TN327811 TN393247:TN393347 TN458783:TN458883 TN524319:TN524419 TN589855:TN589955 TN655391:TN655491 TN720927:TN721027 TN786463:TN786563 TN851999:TN852099 TN917535:TN917635 TN983071:TN983171 ADJ12:ADJ71 ADJ73:ADJ132 ADJ65567:ADJ65667 ADJ131103:ADJ131203 ADJ196639:ADJ196739 ADJ262175:ADJ262275 ADJ327711:ADJ327811 ADJ393247:ADJ393347 ADJ458783:ADJ458883 ADJ524319:ADJ524419 ADJ589855:ADJ589955 ADJ655391:ADJ655491 ADJ720927:ADJ721027 ADJ786463:ADJ786563 ADJ851999:ADJ852099 ADJ917535:ADJ917635 ADJ983071:ADJ983171 ANF12:ANF71 ANF73:ANF132 ANF65567:ANF65667 ANF131103:ANF131203 ANF196639:ANF196739 ANF262175:ANF262275 ANF327711:ANF327811 ANF393247:ANF393347 ANF458783:ANF458883 ANF524319:ANF524419 ANF589855:ANF589955 ANF655391:ANF655491 ANF720927:ANF721027 ANF786463:ANF786563 ANF851999:ANF852099 ANF917535:ANF917635 ANF983071:ANF983171 AXB12:AXB71 AXB73:AXB132 AXB65567:AXB65667 AXB131103:AXB131203 AXB196639:AXB196739 AXB262175:AXB262275 AXB327711:AXB327811 AXB393247:AXB393347 AXB458783:AXB458883 AXB524319:AXB524419 AXB589855:AXB589955 AXB655391:AXB655491 AXB720927:AXB721027 AXB786463:AXB786563 AXB851999:AXB852099 AXB917535:AXB917635 AXB983071:AXB983171 BGX12:BGX71 BGX73:BGX132 BGX65567:BGX65667 BGX131103:BGX131203 BGX196639:BGX196739 BGX262175:BGX262275 BGX327711:BGX327811 BGX393247:BGX393347 BGX458783:BGX458883 BGX524319:BGX524419 BGX589855:BGX589955 BGX655391:BGX655491 BGX720927:BGX721027 BGX786463:BGX786563 BGX851999:BGX852099 BGX917535:BGX917635 BGX983071:BGX983171 BQT12:BQT71 BQT73:BQT132 BQT65567:BQT65667 BQT131103:BQT131203 BQT196639:BQT196739 BQT262175:BQT262275 BQT327711:BQT327811 BQT393247:BQT393347 BQT458783:BQT458883 BQT524319:BQT524419 BQT589855:BQT589955 BQT655391:BQT655491 BQT720927:BQT721027 BQT786463:BQT786563 BQT851999:BQT852099 BQT917535:BQT917635 BQT983071:BQT983171 CAP12:CAP71 CAP73:CAP132 CAP65567:CAP65667 CAP131103:CAP131203 CAP196639:CAP196739 CAP262175:CAP262275 CAP327711:CAP327811 CAP393247:CAP393347 CAP458783:CAP458883 CAP524319:CAP524419 CAP589855:CAP589955 CAP655391:CAP655491 CAP720927:CAP721027 CAP786463:CAP786563 CAP851999:CAP852099 CAP917535:CAP917635 CAP983071:CAP983171 CKL12:CKL71 CKL73:CKL132 CKL65567:CKL65667 CKL131103:CKL131203 CKL196639:CKL196739 CKL262175:CKL262275 CKL327711:CKL327811 CKL393247:CKL393347 CKL458783:CKL458883 CKL524319:CKL524419 CKL589855:CKL589955 CKL655391:CKL655491 CKL720927:CKL721027 CKL786463:CKL786563 CKL851999:CKL852099 CKL917535:CKL917635 CKL983071:CKL983171 CUH12:CUH71 CUH73:CUH132 CUH65567:CUH65667 CUH131103:CUH131203 CUH196639:CUH196739 CUH262175:CUH262275 CUH327711:CUH327811 CUH393247:CUH393347 CUH458783:CUH458883 CUH524319:CUH524419 CUH589855:CUH589955 CUH655391:CUH655491 CUH720927:CUH721027 CUH786463:CUH786563 CUH851999:CUH852099 CUH917535:CUH917635 CUH983071:CUH983171 DED12:DED71 DED73:DED132 DED65567:DED65667 DED131103:DED131203 DED196639:DED196739 DED262175:DED262275 DED327711:DED327811 DED393247:DED393347 DED458783:DED458883 DED524319:DED524419 DED589855:DED589955 DED655391:DED655491 DED720927:DED721027 DED786463:DED786563 DED851999:DED852099 DED917535:DED917635 DED983071:DED983171 DNZ12:DNZ71 DNZ73:DNZ132 DNZ65567:DNZ65667 DNZ131103:DNZ131203 DNZ196639:DNZ196739 DNZ262175:DNZ262275 DNZ327711:DNZ327811 DNZ393247:DNZ393347 DNZ458783:DNZ458883 DNZ524319:DNZ524419 DNZ589855:DNZ589955 DNZ655391:DNZ655491 DNZ720927:DNZ721027 DNZ786463:DNZ786563 DNZ851999:DNZ852099 DNZ917535:DNZ917635 DNZ983071:DNZ983171 DXV12:DXV71 DXV73:DXV132 DXV65567:DXV65667 DXV131103:DXV131203 DXV196639:DXV196739 DXV262175:DXV262275 DXV327711:DXV327811 DXV393247:DXV393347 DXV458783:DXV458883 DXV524319:DXV524419 DXV589855:DXV589955 DXV655391:DXV655491 DXV720927:DXV721027 DXV786463:DXV786563 DXV851999:DXV852099 DXV917535:DXV917635 DXV983071:DXV983171 EHR12:EHR71 EHR73:EHR132 EHR65567:EHR65667 EHR131103:EHR131203 EHR196639:EHR196739 EHR262175:EHR262275 EHR327711:EHR327811 EHR393247:EHR393347 EHR458783:EHR458883 EHR524319:EHR524419 EHR589855:EHR589955 EHR655391:EHR655491 EHR720927:EHR721027 EHR786463:EHR786563 EHR851999:EHR852099 EHR917535:EHR917635 EHR983071:EHR983171 ERN12:ERN71 ERN73:ERN132 ERN65567:ERN65667 ERN131103:ERN131203 ERN196639:ERN196739 ERN262175:ERN262275 ERN327711:ERN327811 ERN393247:ERN393347 ERN458783:ERN458883 ERN524319:ERN524419 ERN589855:ERN589955 ERN655391:ERN655491 ERN720927:ERN721027 ERN786463:ERN786563 ERN851999:ERN852099 ERN917535:ERN917635 ERN983071:ERN983171 FBJ12:FBJ71 FBJ73:FBJ132 FBJ65567:FBJ65667 FBJ131103:FBJ131203 FBJ196639:FBJ196739 FBJ262175:FBJ262275 FBJ327711:FBJ327811 FBJ393247:FBJ393347 FBJ458783:FBJ458883 FBJ524319:FBJ524419 FBJ589855:FBJ589955 FBJ655391:FBJ655491 FBJ720927:FBJ721027 FBJ786463:FBJ786563 FBJ851999:FBJ852099 FBJ917535:FBJ917635 FBJ983071:FBJ983171 FLF12:FLF71 FLF73:FLF132 FLF65567:FLF65667 FLF131103:FLF131203 FLF196639:FLF196739 FLF262175:FLF262275 FLF327711:FLF327811 FLF393247:FLF393347 FLF458783:FLF458883 FLF524319:FLF524419 FLF589855:FLF589955 FLF655391:FLF655491 FLF720927:FLF721027 FLF786463:FLF786563 FLF851999:FLF852099 FLF917535:FLF917635 FLF983071:FLF983171 FVB12:FVB71 FVB73:FVB132 FVB65567:FVB65667 FVB131103:FVB131203 FVB196639:FVB196739 FVB262175:FVB262275 FVB327711:FVB327811 FVB393247:FVB393347 FVB458783:FVB458883 FVB524319:FVB524419 FVB589855:FVB589955 FVB655391:FVB655491 FVB720927:FVB721027 FVB786463:FVB786563 FVB851999:FVB852099 FVB917535:FVB917635 FVB983071:FVB983171 GEX12:GEX71 GEX73:GEX132 GEX65567:GEX65667 GEX131103:GEX131203 GEX196639:GEX196739 GEX262175:GEX262275 GEX327711:GEX327811 GEX393247:GEX393347 GEX458783:GEX458883 GEX524319:GEX524419 GEX589855:GEX589955 GEX655391:GEX655491 GEX720927:GEX721027 GEX786463:GEX786563 GEX851999:GEX852099 GEX917535:GEX917635 GEX983071:GEX983171 GOT12:GOT71 GOT73:GOT132 GOT65567:GOT65667 GOT131103:GOT131203 GOT196639:GOT196739 GOT262175:GOT262275 GOT327711:GOT327811 GOT393247:GOT393347 GOT458783:GOT458883 GOT524319:GOT524419 GOT589855:GOT589955 GOT655391:GOT655491 GOT720927:GOT721027 GOT786463:GOT786563 GOT851999:GOT852099 GOT917535:GOT917635 GOT983071:GOT983171 GYP12:GYP71 GYP73:GYP132 GYP65567:GYP65667 GYP131103:GYP131203 GYP196639:GYP196739 GYP262175:GYP262275 GYP327711:GYP327811 GYP393247:GYP393347 GYP458783:GYP458883 GYP524319:GYP524419 GYP589855:GYP589955 GYP655391:GYP655491 GYP720927:GYP721027 GYP786463:GYP786563 GYP851999:GYP852099 GYP917535:GYP917635 GYP983071:GYP983171 HIL12:HIL71 HIL73:HIL132 HIL65567:HIL65667 HIL131103:HIL131203 HIL196639:HIL196739 HIL262175:HIL262275 HIL327711:HIL327811 HIL393247:HIL393347 HIL458783:HIL458883 HIL524319:HIL524419 HIL589855:HIL589955 HIL655391:HIL655491 HIL720927:HIL721027 HIL786463:HIL786563 HIL851999:HIL852099 HIL917535:HIL917635 HIL983071:HIL983171 HSH12:HSH71 HSH73:HSH132 HSH65567:HSH65667 HSH131103:HSH131203 HSH196639:HSH196739 HSH262175:HSH262275 HSH327711:HSH327811 HSH393247:HSH393347 HSH458783:HSH458883 HSH524319:HSH524419 HSH589855:HSH589955 HSH655391:HSH655491 HSH720927:HSH721027 HSH786463:HSH786563 HSH851999:HSH852099 HSH917535:HSH917635 HSH983071:HSH983171 ICD12:ICD71 ICD73:ICD132 ICD65567:ICD65667 ICD131103:ICD131203 ICD196639:ICD196739 ICD262175:ICD262275 ICD327711:ICD327811 ICD393247:ICD393347 ICD458783:ICD458883 ICD524319:ICD524419 ICD589855:ICD589955 ICD655391:ICD655491 ICD720927:ICD721027 ICD786463:ICD786563 ICD851999:ICD852099 ICD917535:ICD917635 ICD983071:ICD983171 ILZ12:ILZ71 ILZ73:ILZ132 ILZ65567:ILZ65667 ILZ131103:ILZ131203 ILZ196639:ILZ196739 ILZ262175:ILZ262275 ILZ327711:ILZ327811 ILZ393247:ILZ393347 ILZ458783:ILZ458883 ILZ524319:ILZ524419 ILZ589855:ILZ589955 ILZ655391:ILZ655491 ILZ720927:ILZ721027 ILZ786463:ILZ786563 ILZ851999:ILZ852099 ILZ917535:ILZ917635 ILZ983071:ILZ983171 IVV12:IVV71 IVV73:IVV132 IVV65567:IVV65667 IVV131103:IVV131203 IVV196639:IVV196739 IVV262175:IVV262275 IVV327711:IVV327811 IVV393247:IVV393347 IVV458783:IVV458883 IVV524319:IVV524419 IVV589855:IVV589955 IVV655391:IVV655491 IVV720927:IVV721027 IVV786463:IVV786563 IVV851999:IVV852099 IVV917535:IVV917635 IVV983071:IVV983171 JFR12:JFR71 JFR73:JFR132 JFR65567:JFR65667 JFR131103:JFR131203 JFR196639:JFR196739 JFR262175:JFR262275 JFR327711:JFR327811 JFR393247:JFR393347 JFR458783:JFR458883 JFR524319:JFR524419 JFR589855:JFR589955 JFR655391:JFR655491 JFR720927:JFR721027 JFR786463:JFR786563 JFR851999:JFR852099 JFR917535:JFR917635 JFR983071:JFR983171 JPN12:JPN71 JPN73:JPN132 JPN65567:JPN65667 JPN131103:JPN131203 JPN196639:JPN196739 JPN262175:JPN262275 JPN327711:JPN327811 JPN393247:JPN393347 JPN458783:JPN458883 JPN524319:JPN524419 JPN589855:JPN589955 JPN655391:JPN655491 JPN720927:JPN721027 JPN786463:JPN786563 JPN851999:JPN852099 JPN917535:JPN917635 JPN983071:JPN983171 JZJ12:JZJ71 JZJ73:JZJ132 JZJ65567:JZJ65667 JZJ131103:JZJ131203 JZJ196639:JZJ196739 JZJ262175:JZJ262275 JZJ327711:JZJ327811 JZJ393247:JZJ393347 JZJ458783:JZJ458883 JZJ524319:JZJ524419 JZJ589855:JZJ589955 JZJ655391:JZJ655491 JZJ720927:JZJ721027 JZJ786463:JZJ786563 JZJ851999:JZJ852099 JZJ917535:JZJ917635 JZJ983071:JZJ983171 KJF12:KJF71 KJF73:KJF132 KJF65567:KJF65667 KJF131103:KJF131203 KJF196639:KJF196739 KJF262175:KJF262275 KJF327711:KJF327811 KJF393247:KJF393347 KJF458783:KJF458883 KJF524319:KJF524419 KJF589855:KJF589955 KJF655391:KJF655491 KJF720927:KJF721027 KJF786463:KJF786563 KJF851999:KJF852099 KJF917535:KJF917635 KJF983071:KJF983171 KTB12:KTB71 KTB73:KTB132 KTB65567:KTB65667 KTB131103:KTB131203 KTB196639:KTB196739 KTB262175:KTB262275 KTB327711:KTB327811 KTB393247:KTB393347 KTB458783:KTB458883 KTB524319:KTB524419 KTB589855:KTB589955 KTB655391:KTB655491 KTB720927:KTB721027 KTB786463:KTB786563 KTB851999:KTB852099 KTB917535:KTB917635 KTB983071:KTB983171 LCX12:LCX71 LCX73:LCX132 LCX65567:LCX65667 LCX131103:LCX131203 LCX196639:LCX196739 LCX262175:LCX262275 LCX327711:LCX327811 LCX393247:LCX393347 LCX458783:LCX458883 LCX524319:LCX524419 LCX589855:LCX589955 LCX655391:LCX655491 LCX720927:LCX721027 LCX786463:LCX786563 LCX851999:LCX852099 LCX917535:LCX917635 LCX983071:LCX983171 LMT12:LMT71 LMT73:LMT132 LMT65567:LMT65667 LMT131103:LMT131203 LMT196639:LMT196739 LMT262175:LMT262275 LMT327711:LMT327811 LMT393247:LMT393347 LMT458783:LMT458883 LMT524319:LMT524419 LMT589855:LMT589955 LMT655391:LMT655491 LMT720927:LMT721027 LMT786463:LMT786563 LMT851999:LMT852099 LMT917535:LMT917635 LMT983071:LMT983171 LWP12:LWP71 LWP73:LWP132 LWP65567:LWP65667 LWP131103:LWP131203 LWP196639:LWP196739 LWP262175:LWP262275 LWP327711:LWP327811 LWP393247:LWP393347 LWP458783:LWP458883 LWP524319:LWP524419 LWP589855:LWP589955 LWP655391:LWP655491 LWP720927:LWP721027 LWP786463:LWP786563 LWP851999:LWP852099 LWP917535:LWP917635 LWP983071:LWP983171 MGL12:MGL71 MGL73:MGL132 MGL65567:MGL65667 MGL131103:MGL131203 MGL196639:MGL196739 MGL262175:MGL262275 MGL327711:MGL327811 MGL393247:MGL393347 MGL458783:MGL458883 MGL524319:MGL524419 MGL589855:MGL589955 MGL655391:MGL655491 MGL720927:MGL721027 MGL786463:MGL786563 MGL851999:MGL852099 MGL917535:MGL917635 MGL983071:MGL983171 MQH12:MQH71 MQH73:MQH132 MQH65567:MQH65667 MQH131103:MQH131203 MQH196639:MQH196739 MQH262175:MQH262275 MQH327711:MQH327811 MQH393247:MQH393347 MQH458783:MQH458883 MQH524319:MQH524419 MQH589855:MQH589955 MQH655391:MQH655491 MQH720927:MQH721027 MQH786463:MQH786563 MQH851999:MQH852099 MQH917535:MQH917635 MQH983071:MQH983171 NAD12:NAD71 NAD73:NAD132 NAD65567:NAD65667 NAD131103:NAD131203 NAD196639:NAD196739 NAD262175:NAD262275 NAD327711:NAD327811 NAD393247:NAD393347 NAD458783:NAD458883 NAD524319:NAD524419 NAD589855:NAD589955 NAD655391:NAD655491 NAD720927:NAD721027 NAD786463:NAD786563 NAD851999:NAD852099 NAD917535:NAD917635 NAD983071:NAD983171 NJZ12:NJZ71 NJZ73:NJZ132 NJZ65567:NJZ65667 NJZ131103:NJZ131203 NJZ196639:NJZ196739 NJZ262175:NJZ262275 NJZ327711:NJZ327811 NJZ393247:NJZ393347 NJZ458783:NJZ458883 NJZ524319:NJZ524419 NJZ589855:NJZ589955 NJZ655391:NJZ655491 NJZ720927:NJZ721027 NJZ786463:NJZ786563 NJZ851999:NJZ852099 NJZ917535:NJZ917635 NJZ983071:NJZ983171 NTV12:NTV71 NTV73:NTV132 NTV65567:NTV65667 NTV131103:NTV131203 NTV196639:NTV196739 NTV262175:NTV262275 NTV327711:NTV327811 NTV393247:NTV393347 NTV458783:NTV458883 NTV524319:NTV524419 NTV589855:NTV589955 NTV655391:NTV655491 NTV720927:NTV721027 NTV786463:NTV786563 NTV851999:NTV852099 NTV917535:NTV917635 NTV983071:NTV983171 ODR12:ODR71 ODR73:ODR132 ODR65567:ODR65667 ODR131103:ODR131203 ODR196639:ODR196739 ODR262175:ODR262275 ODR327711:ODR327811 ODR393247:ODR393347 ODR458783:ODR458883 ODR524319:ODR524419 ODR589855:ODR589955 ODR655391:ODR655491 ODR720927:ODR721027 ODR786463:ODR786563 ODR851999:ODR852099 ODR917535:ODR917635 ODR983071:ODR983171 ONN12:ONN71 ONN73:ONN132 ONN65567:ONN65667 ONN131103:ONN131203 ONN196639:ONN196739 ONN262175:ONN262275 ONN327711:ONN327811 ONN393247:ONN393347 ONN458783:ONN458883 ONN524319:ONN524419 ONN589855:ONN589955 ONN655391:ONN655491 ONN720927:ONN721027 ONN786463:ONN786563 ONN851999:ONN852099 ONN917535:ONN917635 ONN983071:ONN983171 OXJ12:OXJ71 OXJ73:OXJ132 OXJ65567:OXJ65667 OXJ131103:OXJ131203 OXJ196639:OXJ196739 OXJ262175:OXJ262275 OXJ327711:OXJ327811 OXJ393247:OXJ393347 OXJ458783:OXJ458883 OXJ524319:OXJ524419 OXJ589855:OXJ589955 OXJ655391:OXJ655491 OXJ720927:OXJ721027 OXJ786463:OXJ786563 OXJ851999:OXJ852099 OXJ917535:OXJ917635 OXJ983071:OXJ983171 PHF12:PHF71 PHF73:PHF132 PHF65567:PHF65667 PHF131103:PHF131203 PHF196639:PHF196739 PHF262175:PHF262275 PHF327711:PHF327811 PHF393247:PHF393347 PHF458783:PHF458883 PHF524319:PHF524419 PHF589855:PHF589955 PHF655391:PHF655491 PHF720927:PHF721027 PHF786463:PHF786563 PHF851999:PHF852099 PHF917535:PHF917635 PHF983071:PHF983171 PRB12:PRB71 PRB73:PRB132 PRB65567:PRB65667 PRB131103:PRB131203 PRB196639:PRB196739 PRB262175:PRB262275 PRB327711:PRB327811 PRB393247:PRB393347 PRB458783:PRB458883 PRB524319:PRB524419 PRB589855:PRB589955 PRB655391:PRB655491 PRB720927:PRB721027 PRB786463:PRB786563 PRB851999:PRB852099 PRB917535:PRB917635 PRB983071:PRB983171 QAX12:QAX71 QAX73:QAX132 QAX65567:QAX65667 QAX131103:QAX131203 QAX196639:QAX196739 QAX262175:QAX262275 QAX327711:QAX327811 QAX393247:QAX393347 QAX458783:QAX458883 QAX524319:QAX524419 QAX589855:QAX589955 QAX655391:QAX655491 QAX720927:QAX721027 QAX786463:QAX786563 QAX851999:QAX852099 QAX917535:QAX917635 QAX983071:QAX983171 QKT12:QKT71 QKT73:QKT132 QKT65567:QKT65667 QKT131103:QKT131203 QKT196639:QKT196739 QKT262175:QKT262275 QKT327711:QKT327811 QKT393247:QKT393347 QKT458783:QKT458883 QKT524319:QKT524419 QKT589855:QKT589955 QKT655391:QKT655491 QKT720927:QKT721027 QKT786463:QKT786563 QKT851999:QKT852099 QKT917535:QKT917635 QKT983071:QKT983171 QUP12:QUP71 QUP73:QUP132 QUP65567:QUP65667 QUP131103:QUP131203 QUP196639:QUP196739 QUP262175:QUP262275 QUP327711:QUP327811 QUP393247:QUP393347 QUP458783:QUP458883 QUP524319:QUP524419 QUP589855:QUP589955 QUP655391:QUP655491 QUP720927:QUP721027 QUP786463:QUP786563 QUP851999:QUP852099 QUP917535:QUP917635 QUP983071:QUP983171 REL12:REL71 REL73:REL132 REL65567:REL65667 REL131103:REL131203 REL196639:REL196739 REL262175:REL262275 REL327711:REL327811 REL393247:REL393347 REL458783:REL458883 REL524319:REL524419 REL589855:REL589955 REL655391:REL655491 REL720927:REL721027 REL786463:REL786563 REL851999:REL852099 REL917535:REL917635 REL983071:REL983171 ROH12:ROH71 ROH73:ROH132 ROH65567:ROH65667 ROH131103:ROH131203 ROH196639:ROH196739 ROH262175:ROH262275 ROH327711:ROH327811 ROH393247:ROH393347 ROH458783:ROH458883 ROH524319:ROH524419 ROH589855:ROH589955 ROH655391:ROH655491 ROH720927:ROH721027 ROH786463:ROH786563 ROH851999:ROH852099 ROH917535:ROH917635 ROH983071:ROH983171 RYD12:RYD71 RYD73:RYD132 RYD65567:RYD65667 RYD131103:RYD131203 RYD196639:RYD196739 RYD262175:RYD262275 RYD327711:RYD327811 RYD393247:RYD393347 RYD458783:RYD458883 RYD524319:RYD524419 RYD589855:RYD589955 RYD655391:RYD655491 RYD720927:RYD721027 RYD786463:RYD786563 RYD851999:RYD852099 RYD917535:RYD917635 RYD983071:RYD983171 SHZ12:SHZ71 SHZ73:SHZ132 SHZ65567:SHZ65667 SHZ131103:SHZ131203 SHZ196639:SHZ196739 SHZ262175:SHZ262275 SHZ327711:SHZ327811 SHZ393247:SHZ393347 SHZ458783:SHZ458883 SHZ524319:SHZ524419 SHZ589855:SHZ589955 SHZ655391:SHZ655491 SHZ720927:SHZ721027 SHZ786463:SHZ786563 SHZ851999:SHZ852099 SHZ917535:SHZ917635 SHZ983071:SHZ983171 SRV12:SRV71 SRV73:SRV132 SRV65567:SRV65667 SRV131103:SRV131203 SRV196639:SRV196739 SRV262175:SRV262275 SRV327711:SRV327811 SRV393247:SRV393347 SRV458783:SRV458883 SRV524319:SRV524419 SRV589855:SRV589955 SRV655391:SRV655491 SRV720927:SRV721027 SRV786463:SRV786563 SRV851999:SRV852099 SRV917535:SRV917635 SRV983071:SRV983171 TBR12:TBR71 TBR73:TBR132 TBR65567:TBR65667 TBR131103:TBR131203 TBR196639:TBR196739 TBR262175:TBR262275 TBR327711:TBR327811 TBR393247:TBR393347 TBR458783:TBR458883 TBR524319:TBR524419 TBR589855:TBR589955 TBR655391:TBR655491 TBR720927:TBR721027 TBR786463:TBR786563 TBR851999:TBR852099 TBR917535:TBR917635 TBR983071:TBR983171 TLN12:TLN71 TLN73:TLN132 TLN65567:TLN65667 TLN131103:TLN131203 TLN196639:TLN196739 TLN262175:TLN262275 TLN327711:TLN327811 TLN393247:TLN393347 TLN458783:TLN458883 TLN524319:TLN524419 TLN589855:TLN589955 TLN655391:TLN655491 TLN720927:TLN721027 TLN786463:TLN786563 TLN851999:TLN852099 TLN917535:TLN917635 TLN983071:TLN983171 TVJ12:TVJ71 TVJ73:TVJ132 TVJ65567:TVJ65667 TVJ131103:TVJ131203 TVJ196639:TVJ196739 TVJ262175:TVJ262275 TVJ327711:TVJ327811 TVJ393247:TVJ393347 TVJ458783:TVJ458883 TVJ524319:TVJ524419 TVJ589855:TVJ589955 TVJ655391:TVJ655491 TVJ720927:TVJ721027 TVJ786463:TVJ786563 TVJ851999:TVJ852099 TVJ917535:TVJ917635 TVJ983071:TVJ983171 UFF12:UFF71 UFF73:UFF132 UFF65567:UFF65667 UFF131103:UFF131203 UFF196639:UFF196739 UFF262175:UFF262275 UFF327711:UFF327811 UFF393247:UFF393347 UFF458783:UFF458883 UFF524319:UFF524419 UFF589855:UFF589955 UFF655391:UFF655491 UFF720927:UFF721027 UFF786463:UFF786563 UFF851999:UFF852099 UFF917535:UFF917635 UFF983071:UFF983171 UPB12:UPB71 UPB73:UPB132 UPB65567:UPB65667 UPB131103:UPB131203 UPB196639:UPB196739 UPB262175:UPB262275 UPB327711:UPB327811 UPB393247:UPB393347 UPB458783:UPB458883 UPB524319:UPB524419 UPB589855:UPB589955 UPB655391:UPB655491 UPB720927:UPB721027 UPB786463:UPB786563 UPB851999:UPB852099 UPB917535:UPB917635 UPB983071:UPB983171 UYX12:UYX71 UYX73:UYX132 UYX65567:UYX65667 UYX131103:UYX131203 UYX196639:UYX196739 UYX262175:UYX262275 UYX327711:UYX327811 UYX393247:UYX393347 UYX458783:UYX458883 UYX524319:UYX524419 UYX589855:UYX589955 UYX655391:UYX655491 UYX720927:UYX721027 UYX786463:UYX786563 UYX851999:UYX852099 UYX917535:UYX917635 UYX983071:UYX983171 VIT12:VIT71 VIT73:VIT132 VIT65567:VIT65667 VIT131103:VIT131203 VIT196639:VIT196739 VIT262175:VIT262275 VIT327711:VIT327811 VIT393247:VIT393347 VIT458783:VIT458883 VIT524319:VIT524419 VIT589855:VIT589955 VIT655391:VIT655491 VIT720927:VIT721027 VIT786463:VIT786563 VIT851999:VIT852099 VIT917535:VIT917635 VIT983071:VIT983171 VSP12:VSP71 VSP73:VSP132 VSP65567:VSP65667 VSP131103:VSP131203 VSP196639:VSP196739 VSP262175:VSP262275 VSP327711:VSP327811 VSP393247:VSP393347 VSP458783:VSP458883 VSP524319:VSP524419 VSP589855:VSP589955 VSP655391:VSP655491 VSP720927:VSP721027 VSP786463:VSP786563 VSP851999:VSP852099 VSP917535:VSP917635 VSP983071:VSP983171 WCL12:WCL71 WCL73:WCL132 WCL65567:WCL65667 WCL131103:WCL131203 WCL196639:WCL196739 WCL262175:WCL262275 WCL327711:WCL327811 WCL393247:WCL393347 WCL458783:WCL458883 WCL524319:WCL524419 WCL589855:WCL589955 WCL655391:WCL655491 WCL720927:WCL721027 WCL786463:WCL786563 WCL851999:WCL852099 WCL917535:WCL917635 WCL983071:WCL983171 WMH12:WMH71 WMH73:WMH132 WMH65567:WMH65667 WMH131103:WMH131203 WMH196639:WMH196739 WMH262175:WMH262275 WMH327711:WMH327811 WMH393247:WMH393347 WMH458783:WMH458883 WMH524319:WMH524419 WMH589855:WMH589955 WMH655391:WMH655491 WMH720927:WMH721027 WMH786463:WMH786563 WMH851999:WMH852099 WMH917535:WMH917635 WMH983071:WMH983171 WWD12:WWD71 WWD73:WWD132 WWD65567:WWD65667 WWD131103:WWD131203 WWD196639:WWD196739 WWD262175:WWD262275 WWD327711:WWD327811 WWD393247:WWD393347 WWD458783:WWD458883 WWD524319:WWD524419 WWD589855:WWD589955 WWD655391:WWD655491 WWD720927:WWD721027 WWD786463:WWD786563 WWD851999:WWD852099 WWD917535:WWD917635 WWD983071:WWD983171" xr:uid="{6118FAD6-0C93-4B28-B4E6-365D4437B454}">
      <formula1>$O$10</formula1>
    </dataValidation>
    <dataValidation type="whole" operator="lessThanOrEqual" allowBlank="1" showInputMessage="1" showErrorMessage="1" error="INPUT NUMBER LESS THAN OR EQUAL THE HIGHEST POSSIBLE SCORE" prompt="Input Raw Score" sqref="N65567:N65667 N131103:N131203 N196639:N196739 N262175:N262275 N327711:N327811 N393247:N393347 N458783:N458883 N524319:N524419 N589855:N589955 N655391:N655491 N720927:N721027 N786463:N786563 N851999:N852099 N917535:N917635 N983071:N983171 JQ12:JQ71 JQ73:JQ132 JQ65567:JQ65667 JQ131103:JQ131203 JQ196639:JQ196739 JQ262175:JQ262275 JQ327711:JQ327811 JQ393247:JQ393347 JQ458783:JQ458883 JQ524319:JQ524419 JQ589855:JQ589955 JQ655391:JQ655491 JQ720927:JQ721027 JQ786463:JQ786563 JQ851999:JQ852099 JQ917535:JQ917635 JQ983071:JQ983171 TM12:TM71 TM73:TM132 TM65567:TM65667 TM131103:TM131203 TM196639:TM196739 TM262175:TM262275 TM327711:TM327811 TM393247:TM393347 TM458783:TM458883 TM524319:TM524419 TM589855:TM589955 TM655391:TM655491 TM720927:TM721027 TM786463:TM786563 TM851999:TM852099 TM917535:TM917635 TM983071:TM983171 ADI12:ADI71 ADI73:ADI132 ADI65567:ADI65667 ADI131103:ADI131203 ADI196639:ADI196739 ADI262175:ADI262275 ADI327711:ADI327811 ADI393247:ADI393347 ADI458783:ADI458883 ADI524319:ADI524419 ADI589855:ADI589955 ADI655391:ADI655491 ADI720927:ADI721027 ADI786463:ADI786563 ADI851999:ADI852099 ADI917535:ADI917635 ADI983071:ADI983171 ANE12:ANE71 ANE73:ANE132 ANE65567:ANE65667 ANE131103:ANE131203 ANE196639:ANE196739 ANE262175:ANE262275 ANE327711:ANE327811 ANE393247:ANE393347 ANE458783:ANE458883 ANE524319:ANE524419 ANE589855:ANE589955 ANE655391:ANE655491 ANE720927:ANE721027 ANE786463:ANE786563 ANE851999:ANE852099 ANE917535:ANE917635 ANE983071:ANE983171 AXA12:AXA71 AXA73:AXA132 AXA65567:AXA65667 AXA131103:AXA131203 AXA196639:AXA196739 AXA262175:AXA262275 AXA327711:AXA327811 AXA393247:AXA393347 AXA458783:AXA458883 AXA524319:AXA524419 AXA589855:AXA589955 AXA655391:AXA655491 AXA720927:AXA721027 AXA786463:AXA786563 AXA851999:AXA852099 AXA917535:AXA917635 AXA983071:AXA983171 BGW12:BGW71 BGW73:BGW132 BGW65567:BGW65667 BGW131103:BGW131203 BGW196639:BGW196739 BGW262175:BGW262275 BGW327711:BGW327811 BGW393247:BGW393347 BGW458783:BGW458883 BGW524319:BGW524419 BGW589855:BGW589955 BGW655391:BGW655491 BGW720927:BGW721027 BGW786463:BGW786563 BGW851999:BGW852099 BGW917535:BGW917635 BGW983071:BGW983171 BQS12:BQS71 BQS73:BQS132 BQS65567:BQS65667 BQS131103:BQS131203 BQS196639:BQS196739 BQS262175:BQS262275 BQS327711:BQS327811 BQS393247:BQS393347 BQS458783:BQS458883 BQS524319:BQS524419 BQS589855:BQS589955 BQS655391:BQS655491 BQS720927:BQS721027 BQS786463:BQS786563 BQS851999:BQS852099 BQS917535:BQS917635 BQS983071:BQS983171 CAO12:CAO71 CAO73:CAO132 CAO65567:CAO65667 CAO131103:CAO131203 CAO196639:CAO196739 CAO262175:CAO262275 CAO327711:CAO327811 CAO393247:CAO393347 CAO458783:CAO458883 CAO524319:CAO524419 CAO589855:CAO589955 CAO655391:CAO655491 CAO720927:CAO721027 CAO786463:CAO786563 CAO851999:CAO852099 CAO917535:CAO917635 CAO983071:CAO983171 CKK12:CKK71 CKK73:CKK132 CKK65567:CKK65667 CKK131103:CKK131203 CKK196639:CKK196739 CKK262175:CKK262275 CKK327711:CKK327811 CKK393247:CKK393347 CKK458783:CKK458883 CKK524319:CKK524419 CKK589855:CKK589955 CKK655391:CKK655491 CKK720927:CKK721027 CKK786463:CKK786563 CKK851999:CKK852099 CKK917535:CKK917635 CKK983071:CKK983171 CUG12:CUG71 CUG73:CUG132 CUG65567:CUG65667 CUG131103:CUG131203 CUG196639:CUG196739 CUG262175:CUG262275 CUG327711:CUG327811 CUG393247:CUG393347 CUG458783:CUG458883 CUG524319:CUG524419 CUG589855:CUG589955 CUG655391:CUG655491 CUG720927:CUG721027 CUG786463:CUG786563 CUG851999:CUG852099 CUG917535:CUG917635 CUG983071:CUG983171 DEC12:DEC71 DEC73:DEC132 DEC65567:DEC65667 DEC131103:DEC131203 DEC196639:DEC196739 DEC262175:DEC262275 DEC327711:DEC327811 DEC393247:DEC393347 DEC458783:DEC458883 DEC524319:DEC524419 DEC589855:DEC589955 DEC655391:DEC655491 DEC720927:DEC721027 DEC786463:DEC786563 DEC851999:DEC852099 DEC917535:DEC917635 DEC983071:DEC983171 DNY12:DNY71 DNY73:DNY132 DNY65567:DNY65667 DNY131103:DNY131203 DNY196639:DNY196739 DNY262175:DNY262275 DNY327711:DNY327811 DNY393247:DNY393347 DNY458783:DNY458883 DNY524319:DNY524419 DNY589855:DNY589955 DNY655391:DNY655491 DNY720927:DNY721027 DNY786463:DNY786563 DNY851999:DNY852099 DNY917535:DNY917635 DNY983071:DNY983171 DXU12:DXU71 DXU73:DXU132 DXU65567:DXU65667 DXU131103:DXU131203 DXU196639:DXU196739 DXU262175:DXU262275 DXU327711:DXU327811 DXU393247:DXU393347 DXU458783:DXU458883 DXU524319:DXU524419 DXU589855:DXU589955 DXU655391:DXU655491 DXU720927:DXU721027 DXU786463:DXU786563 DXU851999:DXU852099 DXU917535:DXU917635 DXU983071:DXU983171 EHQ12:EHQ71 EHQ73:EHQ132 EHQ65567:EHQ65667 EHQ131103:EHQ131203 EHQ196639:EHQ196739 EHQ262175:EHQ262275 EHQ327711:EHQ327811 EHQ393247:EHQ393347 EHQ458783:EHQ458883 EHQ524319:EHQ524419 EHQ589855:EHQ589955 EHQ655391:EHQ655491 EHQ720927:EHQ721027 EHQ786463:EHQ786563 EHQ851999:EHQ852099 EHQ917535:EHQ917635 EHQ983071:EHQ983171 ERM12:ERM71 ERM73:ERM132 ERM65567:ERM65667 ERM131103:ERM131203 ERM196639:ERM196739 ERM262175:ERM262275 ERM327711:ERM327811 ERM393247:ERM393347 ERM458783:ERM458883 ERM524319:ERM524419 ERM589855:ERM589955 ERM655391:ERM655491 ERM720927:ERM721027 ERM786463:ERM786563 ERM851999:ERM852099 ERM917535:ERM917635 ERM983071:ERM983171 FBI12:FBI71 FBI73:FBI132 FBI65567:FBI65667 FBI131103:FBI131203 FBI196639:FBI196739 FBI262175:FBI262275 FBI327711:FBI327811 FBI393247:FBI393347 FBI458783:FBI458883 FBI524319:FBI524419 FBI589855:FBI589955 FBI655391:FBI655491 FBI720927:FBI721027 FBI786463:FBI786563 FBI851999:FBI852099 FBI917535:FBI917635 FBI983071:FBI983171 FLE12:FLE71 FLE73:FLE132 FLE65567:FLE65667 FLE131103:FLE131203 FLE196639:FLE196739 FLE262175:FLE262275 FLE327711:FLE327811 FLE393247:FLE393347 FLE458783:FLE458883 FLE524319:FLE524419 FLE589855:FLE589955 FLE655391:FLE655491 FLE720927:FLE721027 FLE786463:FLE786563 FLE851999:FLE852099 FLE917535:FLE917635 FLE983071:FLE983171 FVA12:FVA71 FVA73:FVA132 FVA65567:FVA65667 FVA131103:FVA131203 FVA196639:FVA196739 FVA262175:FVA262275 FVA327711:FVA327811 FVA393247:FVA393347 FVA458783:FVA458883 FVA524319:FVA524419 FVA589855:FVA589955 FVA655391:FVA655491 FVA720927:FVA721027 FVA786463:FVA786563 FVA851999:FVA852099 FVA917535:FVA917635 FVA983071:FVA983171 GEW12:GEW71 GEW73:GEW132 GEW65567:GEW65667 GEW131103:GEW131203 GEW196639:GEW196739 GEW262175:GEW262275 GEW327711:GEW327811 GEW393247:GEW393347 GEW458783:GEW458883 GEW524319:GEW524419 GEW589855:GEW589955 GEW655391:GEW655491 GEW720927:GEW721027 GEW786463:GEW786563 GEW851999:GEW852099 GEW917535:GEW917635 GEW983071:GEW983171 GOS12:GOS71 GOS73:GOS132 GOS65567:GOS65667 GOS131103:GOS131203 GOS196639:GOS196739 GOS262175:GOS262275 GOS327711:GOS327811 GOS393247:GOS393347 GOS458783:GOS458883 GOS524319:GOS524419 GOS589855:GOS589955 GOS655391:GOS655491 GOS720927:GOS721027 GOS786463:GOS786563 GOS851999:GOS852099 GOS917535:GOS917635 GOS983071:GOS983171 GYO12:GYO71 GYO73:GYO132 GYO65567:GYO65667 GYO131103:GYO131203 GYO196639:GYO196739 GYO262175:GYO262275 GYO327711:GYO327811 GYO393247:GYO393347 GYO458783:GYO458883 GYO524319:GYO524419 GYO589855:GYO589955 GYO655391:GYO655491 GYO720927:GYO721027 GYO786463:GYO786563 GYO851999:GYO852099 GYO917535:GYO917635 GYO983071:GYO983171 HIK12:HIK71 HIK73:HIK132 HIK65567:HIK65667 HIK131103:HIK131203 HIK196639:HIK196739 HIK262175:HIK262275 HIK327711:HIK327811 HIK393247:HIK393347 HIK458783:HIK458883 HIK524319:HIK524419 HIK589855:HIK589955 HIK655391:HIK655491 HIK720927:HIK721027 HIK786463:HIK786563 HIK851999:HIK852099 HIK917535:HIK917635 HIK983071:HIK983171 HSG12:HSG71 HSG73:HSG132 HSG65567:HSG65667 HSG131103:HSG131203 HSG196639:HSG196739 HSG262175:HSG262275 HSG327711:HSG327811 HSG393247:HSG393347 HSG458783:HSG458883 HSG524319:HSG524419 HSG589855:HSG589955 HSG655391:HSG655491 HSG720927:HSG721027 HSG786463:HSG786563 HSG851999:HSG852099 HSG917535:HSG917635 HSG983071:HSG983171 ICC12:ICC71 ICC73:ICC132 ICC65567:ICC65667 ICC131103:ICC131203 ICC196639:ICC196739 ICC262175:ICC262275 ICC327711:ICC327811 ICC393247:ICC393347 ICC458783:ICC458883 ICC524319:ICC524419 ICC589855:ICC589955 ICC655391:ICC655491 ICC720927:ICC721027 ICC786463:ICC786563 ICC851999:ICC852099 ICC917535:ICC917635 ICC983071:ICC983171 ILY12:ILY71 ILY73:ILY132 ILY65567:ILY65667 ILY131103:ILY131203 ILY196639:ILY196739 ILY262175:ILY262275 ILY327711:ILY327811 ILY393247:ILY393347 ILY458783:ILY458883 ILY524319:ILY524419 ILY589855:ILY589955 ILY655391:ILY655491 ILY720927:ILY721027 ILY786463:ILY786563 ILY851999:ILY852099 ILY917535:ILY917635 ILY983071:ILY983171 IVU12:IVU71 IVU73:IVU132 IVU65567:IVU65667 IVU131103:IVU131203 IVU196639:IVU196739 IVU262175:IVU262275 IVU327711:IVU327811 IVU393247:IVU393347 IVU458783:IVU458883 IVU524319:IVU524419 IVU589855:IVU589955 IVU655391:IVU655491 IVU720927:IVU721027 IVU786463:IVU786563 IVU851999:IVU852099 IVU917535:IVU917635 IVU983071:IVU983171 JFQ12:JFQ71 JFQ73:JFQ132 JFQ65567:JFQ65667 JFQ131103:JFQ131203 JFQ196639:JFQ196739 JFQ262175:JFQ262275 JFQ327711:JFQ327811 JFQ393247:JFQ393347 JFQ458783:JFQ458883 JFQ524319:JFQ524419 JFQ589855:JFQ589955 JFQ655391:JFQ655491 JFQ720927:JFQ721027 JFQ786463:JFQ786563 JFQ851999:JFQ852099 JFQ917535:JFQ917635 JFQ983071:JFQ983171 JPM12:JPM71 JPM73:JPM132 JPM65567:JPM65667 JPM131103:JPM131203 JPM196639:JPM196739 JPM262175:JPM262275 JPM327711:JPM327811 JPM393247:JPM393347 JPM458783:JPM458883 JPM524319:JPM524419 JPM589855:JPM589955 JPM655391:JPM655491 JPM720927:JPM721027 JPM786463:JPM786563 JPM851999:JPM852099 JPM917535:JPM917635 JPM983071:JPM983171 JZI12:JZI71 JZI73:JZI132 JZI65567:JZI65667 JZI131103:JZI131203 JZI196639:JZI196739 JZI262175:JZI262275 JZI327711:JZI327811 JZI393247:JZI393347 JZI458783:JZI458883 JZI524319:JZI524419 JZI589855:JZI589955 JZI655391:JZI655491 JZI720927:JZI721027 JZI786463:JZI786563 JZI851999:JZI852099 JZI917535:JZI917635 JZI983071:JZI983171 KJE12:KJE71 KJE73:KJE132 KJE65567:KJE65667 KJE131103:KJE131203 KJE196639:KJE196739 KJE262175:KJE262275 KJE327711:KJE327811 KJE393247:KJE393347 KJE458783:KJE458883 KJE524319:KJE524419 KJE589855:KJE589955 KJE655391:KJE655491 KJE720927:KJE721027 KJE786463:KJE786563 KJE851999:KJE852099 KJE917535:KJE917635 KJE983071:KJE983171 KTA12:KTA71 KTA73:KTA132 KTA65567:KTA65667 KTA131103:KTA131203 KTA196639:KTA196739 KTA262175:KTA262275 KTA327711:KTA327811 KTA393247:KTA393347 KTA458783:KTA458883 KTA524319:KTA524419 KTA589855:KTA589955 KTA655391:KTA655491 KTA720927:KTA721027 KTA786463:KTA786563 KTA851999:KTA852099 KTA917535:KTA917635 KTA983071:KTA983171 LCW12:LCW71 LCW73:LCW132 LCW65567:LCW65667 LCW131103:LCW131203 LCW196639:LCW196739 LCW262175:LCW262275 LCW327711:LCW327811 LCW393247:LCW393347 LCW458783:LCW458883 LCW524319:LCW524419 LCW589855:LCW589955 LCW655391:LCW655491 LCW720927:LCW721027 LCW786463:LCW786563 LCW851999:LCW852099 LCW917535:LCW917635 LCW983071:LCW983171 LMS12:LMS71 LMS73:LMS132 LMS65567:LMS65667 LMS131103:LMS131203 LMS196639:LMS196739 LMS262175:LMS262275 LMS327711:LMS327811 LMS393247:LMS393347 LMS458783:LMS458883 LMS524319:LMS524419 LMS589855:LMS589955 LMS655391:LMS655491 LMS720927:LMS721027 LMS786463:LMS786563 LMS851999:LMS852099 LMS917535:LMS917635 LMS983071:LMS983171 LWO12:LWO71 LWO73:LWO132 LWO65567:LWO65667 LWO131103:LWO131203 LWO196639:LWO196739 LWO262175:LWO262275 LWO327711:LWO327811 LWO393247:LWO393347 LWO458783:LWO458883 LWO524319:LWO524419 LWO589855:LWO589955 LWO655391:LWO655491 LWO720927:LWO721027 LWO786463:LWO786563 LWO851999:LWO852099 LWO917535:LWO917635 LWO983071:LWO983171 MGK12:MGK71 MGK73:MGK132 MGK65567:MGK65667 MGK131103:MGK131203 MGK196639:MGK196739 MGK262175:MGK262275 MGK327711:MGK327811 MGK393247:MGK393347 MGK458783:MGK458883 MGK524319:MGK524419 MGK589855:MGK589955 MGK655391:MGK655491 MGK720927:MGK721027 MGK786463:MGK786563 MGK851999:MGK852099 MGK917535:MGK917635 MGK983071:MGK983171 MQG12:MQG71 MQG73:MQG132 MQG65567:MQG65667 MQG131103:MQG131203 MQG196639:MQG196739 MQG262175:MQG262275 MQG327711:MQG327811 MQG393247:MQG393347 MQG458783:MQG458883 MQG524319:MQG524419 MQG589855:MQG589955 MQG655391:MQG655491 MQG720927:MQG721027 MQG786463:MQG786563 MQG851999:MQG852099 MQG917535:MQG917635 MQG983071:MQG983171 NAC12:NAC71 NAC73:NAC132 NAC65567:NAC65667 NAC131103:NAC131203 NAC196639:NAC196739 NAC262175:NAC262275 NAC327711:NAC327811 NAC393247:NAC393347 NAC458783:NAC458883 NAC524319:NAC524419 NAC589855:NAC589955 NAC655391:NAC655491 NAC720927:NAC721027 NAC786463:NAC786563 NAC851999:NAC852099 NAC917535:NAC917635 NAC983071:NAC983171 NJY12:NJY71 NJY73:NJY132 NJY65567:NJY65667 NJY131103:NJY131203 NJY196639:NJY196739 NJY262175:NJY262275 NJY327711:NJY327811 NJY393247:NJY393347 NJY458783:NJY458883 NJY524319:NJY524419 NJY589855:NJY589955 NJY655391:NJY655491 NJY720927:NJY721027 NJY786463:NJY786563 NJY851999:NJY852099 NJY917535:NJY917635 NJY983071:NJY983171 NTU12:NTU71 NTU73:NTU132 NTU65567:NTU65667 NTU131103:NTU131203 NTU196639:NTU196739 NTU262175:NTU262275 NTU327711:NTU327811 NTU393247:NTU393347 NTU458783:NTU458883 NTU524319:NTU524419 NTU589855:NTU589955 NTU655391:NTU655491 NTU720927:NTU721027 NTU786463:NTU786563 NTU851999:NTU852099 NTU917535:NTU917635 NTU983071:NTU983171 ODQ12:ODQ71 ODQ73:ODQ132 ODQ65567:ODQ65667 ODQ131103:ODQ131203 ODQ196639:ODQ196739 ODQ262175:ODQ262275 ODQ327711:ODQ327811 ODQ393247:ODQ393347 ODQ458783:ODQ458883 ODQ524319:ODQ524419 ODQ589855:ODQ589955 ODQ655391:ODQ655491 ODQ720927:ODQ721027 ODQ786463:ODQ786563 ODQ851999:ODQ852099 ODQ917535:ODQ917635 ODQ983071:ODQ983171 ONM12:ONM71 ONM73:ONM132 ONM65567:ONM65667 ONM131103:ONM131203 ONM196639:ONM196739 ONM262175:ONM262275 ONM327711:ONM327811 ONM393247:ONM393347 ONM458783:ONM458883 ONM524319:ONM524419 ONM589855:ONM589955 ONM655391:ONM655491 ONM720927:ONM721027 ONM786463:ONM786563 ONM851999:ONM852099 ONM917535:ONM917635 ONM983071:ONM983171 OXI12:OXI71 OXI73:OXI132 OXI65567:OXI65667 OXI131103:OXI131203 OXI196639:OXI196739 OXI262175:OXI262275 OXI327711:OXI327811 OXI393247:OXI393347 OXI458783:OXI458883 OXI524319:OXI524419 OXI589855:OXI589955 OXI655391:OXI655491 OXI720927:OXI721027 OXI786463:OXI786563 OXI851999:OXI852099 OXI917535:OXI917635 OXI983071:OXI983171 PHE12:PHE71 PHE73:PHE132 PHE65567:PHE65667 PHE131103:PHE131203 PHE196639:PHE196739 PHE262175:PHE262275 PHE327711:PHE327811 PHE393247:PHE393347 PHE458783:PHE458883 PHE524319:PHE524419 PHE589855:PHE589955 PHE655391:PHE655491 PHE720927:PHE721027 PHE786463:PHE786563 PHE851999:PHE852099 PHE917535:PHE917635 PHE983071:PHE983171 PRA12:PRA71 PRA73:PRA132 PRA65567:PRA65667 PRA131103:PRA131203 PRA196639:PRA196739 PRA262175:PRA262275 PRA327711:PRA327811 PRA393247:PRA393347 PRA458783:PRA458883 PRA524319:PRA524419 PRA589855:PRA589955 PRA655391:PRA655491 PRA720927:PRA721027 PRA786463:PRA786563 PRA851999:PRA852099 PRA917535:PRA917635 PRA983071:PRA983171 QAW12:QAW71 QAW73:QAW132 QAW65567:QAW65667 QAW131103:QAW131203 QAW196639:QAW196739 QAW262175:QAW262275 QAW327711:QAW327811 QAW393247:QAW393347 QAW458783:QAW458883 QAW524319:QAW524419 QAW589855:QAW589955 QAW655391:QAW655491 QAW720927:QAW721027 QAW786463:QAW786563 QAW851999:QAW852099 QAW917535:QAW917635 QAW983071:QAW983171 QKS12:QKS71 QKS73:QKS132 QKS65567:QKS65667 QKS131103:QKS131203 QKS196639:QKS196739 QKS262175:QKS262275 QKS327711:QKS327811 QKS393247:QKS393347 QKS458783:QKS458883 QKS524319:QKS524419 QKS589855:QKS589955 QKS655391:QKS655491 QKS720927:QKS721027 QKS786463:QKS786563 QKS851999:QKS852099 QKS917535:QKS917635 QKS983071:QKS983171 QUO12:QUO71 QUO73:QUO132 QUO65567:QUO65667 QUO131103:QUO131203 QUO196639:QUO196739 QUO262175:QUO262275 QUO327711:QUO327811 QUO393247:QUO393347 QUO458783:QUO458883 QUO524319:QUO524419 QUO589855:QUO589955 QUO655391:QUO655491 QUO720927:QUO721027 QUO786463:QUO786563 QUO851999:QUO852099 QUO917535:QUO917635 QUO983071:QUO983171 REK12:REK71 REK73:REK132 REK65567:REK65667 REK131103:REK131203 REK196639:REK196739 REK262175:REK262275 REK327711:REK327811 REK393247:REK393347 REK458783:REK458883 REK524319:REK524419 REK589855:REK589955 REK655391:REK655491 REK720927:REK721027 REK786463:REK786563 REK851999:REK852099 REK917535:REK917635 REK983071:REK983171 ROG12:ROG71 ROG73:ROG132 ROG65567:ROG65667 ROG131103:ROG131203 ROG196639:ROG196739 ROG262175:ROG262275 ROG327711:ROG327811 ROG393247:ROG393347 ROG458783:ROG458883 ROG524319:ROG524419 ROG589855:ROG589955 ROG655391:ROG655491 ROG720927:ROG721027 ROG786463:ROG786563 ROG851999:ROG852099 ROG917535:ROG917635 ROG983071:ROG983171 RYC12:RYC71 RYC73:RYC132 RYC65567:RYC65667 RYC131103:RYC131203 RYC196639:RYC196739 RYC262175:RYC262275 RYC327711:RYC327811 RYC393247:RYC393347 RYC458783:RYC458883 RYC524319:RYC524419 RYC589855:RYC589955 RYC655391:RYC655491 RYC720927:RYC721027 RYC786463:RYC786563 RYC851999:RYC852099 RYC917535:RYC917635 RYC983071:RYC983171 SHY12:SHY71 SHY73:SHY132 SHY65567:SHY65667 SHY131103:SHY131203 SHY196639:SHY196739 SHY262175:SHY262275 SHY327711:SHY327811 SHY393247:SHY393347 SHY458783:SHY458883 SHY524319:SHY524419 SHY589855:SHY589955 SHY655391:SHY655491 SHY720927:SHY721027 SHY786463:SHY786563 SHY851999:SHY852099 SHY917535:SHY917635 SHY983071:SHY983171 SRU12:SRU71 SRU73:SRU132 SRU65567:SRU65667 SRU131103:SRU131203 SRU196639:SRU196739 SRU262175:SRU262275 SRU327711:SRU327811 SRU393247:SRU393347 SRU458783:SRU458883 SRU524319:SRU524419 SRU589855:SRU589955 SRU655391:SRU655491 SRU720927:SRU721027 SRU786463:SRU786563 SRU851999:SRU852099 SRU917535:SRU917635 SRU983071:SRU983171 TBQ12:TBQ71 TBQ73:TBQ132 TBQ65567:TBQ65667 TBQ131103:TBQ131203 TBQ196639:TBQ196739 TBQ262175:TBQ262275 TBQ327711:TBQ327811 TBQ393247:TBQ393347 TBQ458783:TBQ458883 TBQ524319:TBQ524419 TBQ589855:TBQ589955 TBQ655391:TBQ655491 TBQ720927:TBQ721027 TBQ786463:TBQ786563 TBQ851999:TBQ852099 TBQ917535:TBQ917635 TBQ983071:TBQ983171 TLM12:TLM71 TLM73:TLM132 TLM65567:TLM65667 TLM131103:TLM131203 TLM196639:TLM196739 TLM262175:TLM262275 TLM327711:TLM327811 TLM393247:TLM393347 TLM458783:TLM458883 TLM524319:TLM524419 TLM589855:TLM589955 TLM655391:TLM655491 TLM720927:TLM721027 TLM786463:TLM786563 TLM851999:TLM852099 TLM917535:TLM917635 TLM983071:TLM983171 TVI12:TVI71 TVI73:TVI132 TVI65567:TVI65667 TVI131103:TVI131203 TVI196639:TVI196739 TVI262175:TVI262275 TVI327711:TVI327811 TVI393247:TVI393347 TVI458783:TVI458883 TVI524319:TVI524419 TVI589855:TVI589955 TVI655391:TVI655491 TVI720927:TVI721027 TVI786463:TVI786563 TVI851999:TVI852099 TVI917535:TVI917635 TVI983071:TVI983171 UFE12:UFE71 UFE73:UFE132 UFE65567:UFE65667 UFE131103:UFE131203 UFE196639:UFE196739 UFE262175:UFE262275 UFE327711:UFE327811 UFE393247:UFE393347 UFE458783:UFE458883 UFE524319:UFE524419 UFE589855:UFE589955 UFE655391:UFE655491 UFE720927:UFE721027 UFE786463:UFE786563 UFE851999:UFE852099 UFE917535:UFE917635 UFE983071:UFE983171 UPA12:UPA71 UPA73:UPA132 UPA65567:UPA65667 UPA131103:UPA131203 UPA196639:UPA196739 UPA262175:UPA262275 UPA327711:UPA327811 UPA393247:UPA393347 UPA458783:UPA458883 UPA524319:UPA524419 UPA589855:UPA589955 UPA655391:UPA655491 UPA720927:UPA721027 UPA786463:UPA786563 UPA851999:UPA852099 UPA917535:UPA917635 UPA983071:UPA983171 UYW12:UYW71 UYW73:UYW132 UYW65567:UYW65667 UYW131103:UYW131203 UYW196639:UYW196739 UYW262175:UYW262275 UYW327711:UYW327811 UYW393247:UYW393347 UYW458783:UYW458883 UYW524319:UYW524419 UYW589855:UYW589955 UYW655391:UYW655491 UYW720927:UYW721027 UYW786463:UYW786563 UYW851999:UYW852099 UYW917535:UYW917635 UYW983071:UYW983171 VIS12:VIS71 VIS73:VIS132 VIS65567:VIS65667 VIS131103:VIS131203 VIS196639:VIS196739 VIS262175:VIS262275 VIS327711:VIS327811 VIS393247:VIS393347 VIS458783:VIS458883 VIS524319:VIS524419 VIS589855:VIS589955 VIS655391:VIS655491 VIS720927:VIS721027 VIS786463:VIS786563 VIS851999:VIS852099 VIS917535:VIS917635 VIS983071:VIS983171 VSO12:VSO71 VSO73:VSO132 VSO65567:VSO65667 VSO131103:VSO131203 VSO196639:VSO196739 VSO262175:VSO262275 VSO327711:VSO327811 VSO393247:VSO393347 VSO458783:VSO458883 VSO524319:VSO524419 VSO589855:VSO589955 VSO655391:VSO655491 VSO720927:VSO721027 VSO786463:VSO786563 VSO851999:VSO852099 VSO917535:VSO917635 VSO983071:VSO983171 WCK12:WCK71 WCK73:WCK132 WCK65567:WCK65667 WCK131103:WCK131203 WCK196639:WCK196739 WCK262175:WCK262275 WCK327711:WCK327811 WCK393247:WCK393347 WCK458783:WCK458883 WCK524319:WCK524419 WCK589855:WCK589955 WCK655391:WCK655491 WCK720927:WCK721027 WCK786463:WCK786563 WCK851999:WCK852099 WCK917535:WCK917635 WCK983071:WCK983171 WMG12:WMG71 WMG73:WMG132 WMG65567:WMG65667 WMG131103:WMG131203 WMG196639:WMG196739 WMG262175:WMG262275 WMG327711:WMG327811 WMG393247:WMG393347 WMG458783:WMG458883 WMG524319:WMG524419 WMG589855:WMG589955 WMG655391:WMG655491 WMG720927:WMG721027 WMG786463:WMG786563 WMG851999:WMG852099 WMG917535:WMG917635 WMG983071:WMG983171 WWC12:WWC71 WWC73:WWC132 WWC65567:WWC65667 WWC131103:WWC131203 WWC196639:WWC196739 WWC262175:WWC262275 WWC327711:WWC327811 WWC393247:WWC393347 WWC458783:WWC458883 WWC524319:WWC524419 WWC589855:WWC589955 WWC655391:WWC655491 WWC720927:WWC721027 WWC786463:WWC786563 WWC851999:WWC852099 WWC917535:WWC917635 WWC983071:WWC983171" xr:uid="{098D3593-A19B-416B-9EBE-8B06C2423045}">
      <formula1>$N$10</formula1>
    </dataValidation>
    <dataValidation type="whole" operator="lessThanOrEqual" allowBlank="1" showInputMessage="1" showErrorMessage="1" error="INPUT NUMBER LESS THAN OR EQUAL THE HIGHEST POSSIBLE SCORE" prompt="Input Raw Score" sqref="M65567:M65667 M131103:M131203 M196639:M196739 M262175:M262275 M327711:M327811 M393247:M393347 M458783:M458883 M524319:M524419 M589855:M589955 M655391:M655491 M720927:M721027 M786463:M786563 M851999:M852099 M917535:M917635 M983071:M983171 JP12:JP71 JP73:JP132 JP65567:JP65667 JP131103:JP131203 JP196639:JP196739 JP262175:JP262275 JP327711:JP327811 JP393247:JP393347 JP458783:JP458883 JP524319:JP524419 JP589855:JP589955 JP655391:JP655491 JP720927:JP721027 JP786463:JP786563 JP851999:JP852099 JP917535:JP917635 JP983071:JP983171 TL12:TL71 TL73:TL132 TL65567:TL65667 TL131103:TL131203 TL196639:TL196739 TL262175:TL262275 TL327711:TL327811 TL393247:TL393347 TL458783:TL458883 TL524319:TL524419 TL589855:TL589955 TL655391:TL655491 TL720927:TL721027 TL786463:TL786563 TL851999:TL852099 TL917535:TL917635 TL983071:TL983171 ADH12:ADH71 ADH73:ADH132 ADH65567:ADH65667 ADH131103:ADH131203 ADH196639:ADH196739 ADH262175:ADH262275 ADH327711:ADH327811 ADH393247:ADH393347 ADH458783:ADH458883 ADH524319:ADH524419 ADH589855:ADH589955 ADH655391:ADH655491 ADH720927:ADH721027 ADH786463:ADH786563 ADH851999:ADH852099 ADH917535:ADH917635 ADH983071:ADH983171 AND12:AND71 AND73:AND132 AND65567:AND65667 AND131103:AND131203 AND196639:AND196739 AND262175:AND262275 AND327711:AND327811 AND393247:AND393347 AND458783:AND458883 AND524319:AND524419 AND589855:AND589955 AND655391:AND655491 AND720927:AND721027 AND786463:AND786563 AND851999:AND852099 AND917535:AND917635 AND983071:AND983171 AWZ12:AWZ71 AWZ73:AWZ132 AWZ65567:AWZ65667 AWZ131103:AWZ131203 AWZ196639:AWZ196739 AWZ262175:AWZ262275 AWZ327711:AWZ327811 AWZ393247:AWZ393347 AWZ458783:AWZ458883 AWZ524319:AWZ524419 AWZ589855:AWZ589955 AWZ655391:AWZ655491 AWZ720927:AWZ721027 AWZ786463:AWZ786563 AWZ851999:AWZ852099 AWZ917535:AWZ917635 AWZ983071:AWZ983171 BGV12:BGV71 BGV73:BGV132 BGV65567:BGV65667 BGV131103:BGV131203 BGV196639:BGV196739 BGV262175:BGV262275 BGV327711:BGV327811 BGV393247:BGV393347 BGV458783:BGV458883 BGV524319:BGV524419 BGV589855:BGV589955 BGV655391:BGV655491 BGV720927:BGV721027 BGV786463:BGV786563 BGV851999:BGV852099 BGV917535:BGV917635 BGV983071:BGV983171 BQR12:BQR71 BQR73:BQR132 BQR65567:BQR65667 BQR131103:BQR131203 BQR196639:BQR196739 BQR262175:BQR262275 BQR327711:BQR327811 BQR393247:BQR393347 BQR458783:BQR458883 BQR524319:BQR524419 BQR589855:BQR589955 BQR655391:BQR655491 BQR720927:BQR721027 BQR786463:BQR786563 BQR851999:BQR852099 BQR917535:BQR917635 BQR983071:BQR983171 CAN12:CAN71 CAN73:CAN132 CAN65567:CAN65667 CAN131103:CAN131203 CAN196639:CAN196739 CAN262175:CAN262275 CAN327711:CAN327811 CAN393247:CAN393347 CAN458783:CAN458883 CAN524319:CAN524419 CAN589855:CAN589955 CAN655391:CAN655491 CAN720927:CAN721027 CAN786463:CAN786563 CAN851999:CAN852099 CAN917535:CAN917635 CAN983071:CAN983171 CKJ12:CKJ71 CKJ73:CKJ132 CKJ65567:CKJ65667 CKJ131103:CKJ131203 CKJ196639:CKJ196739 CKJ262175:CKJ262275 CKJ327711:CKJ327811 CKJ393247:CKJ393347 CKJ458783:CKJ458883 CKJ524319:CKJ524419 CKJ589855:CKJ589955 CKJ655391:CKJ655491 CKJ720927:CKJ721027 CKJ786463:CKJ786563 CKJ851999:CKJ852099 CKJ917535:CKJ917635 CKJ983071:CKJ983171 CUF12:CUF71 CUF73:CUF132 CUF65567:CUF65667 CUF131103:CUF131203 CUF196639:CUF196739 CUF262175:CUF262275 CUF327711:CUF327811 CUF393247:CUF393347 CUF458783:CUF458883 CUF524319:CUF524419 CUF589855:CUF589955 CUF655391:CUF655491 CUF720927:CUF721027 CUF786463:CUF786563 CUF851999:CUF852099 CUF917535:CUF917635 CUF983071:CUF983171 DEB12:DEB71 DEB73:DEB132 DEB65567:DEB65667 DEB131103:DEB131203 DEB196639:DEB196739 DEB262175:DEB262275 DEB327711:DEB327811 DEB393247:DEB393347 DEB458783:DEB458883 DEB524319:DEB524419 DEB589855:DEB589955 DEB655391:DEB655491 DEB720927:DEB721027 DEB786463:DEB786563 DEB851999:DEB852099 DEB917535:DEB917635 DEB983071:DEB983171 DNX12:DNX71 DNX73:DNX132 DNX65567:DNX65667 DNX131103:DNX131203 DNX196639:DNX196739 DNX262175:DNX262275 DNX327711:DNX327811 DNX393247:DNX393347 DNX458783:DNX458883 DNX524319:DNX524419 DNX589855:DNX589955 DNX655391:DNX655491 DNX720927:DNX721027 DNX786463:DNX786563 DNX851999:DNX852099 DNX917535:DNX917635 DNX983071:DNX983171 DXT12:DXT71 DXT73:DXT132 DXT65567:DXT65667 DXT131103:DXT131203 DXT196639:DXT196739 DXT262175:DXT262275 DXT327711:DXT327811 DXT393247:DXT393347 DXT458783:DXT458883 DXT524319:DXT524419 DXT589855:DXT589955 DXT655391:DXT655491 DXT720927:DXT721027 DXT786463:DXT786563 DXT851999:DXT852099 DXT917535:DXT917635 DXT983071:DXT983171 EHP12:EHP71 EHP73:EHP132 EHP65567:EHP65667 EHP131103:EHP131203 EHP196639:EHP196739 EHP262175:EHP262275 EHP327711:EHP327811 EHP393247:EHP393347 EHP458783:EHP458883 EHP524319:EHP524419 EHP589855:EHP589955 EHP655391:EHP655491 EHP720927:EHP721027 EHP786463:EHP786563 EHP851999:EHP852099 EHP917535:EHP917635 EHP983071:EHP983171 ERL12:ERL71 ERL73:ERL132 ERL65567:ERL65667 ERL131103:ERL131203 ERL196639:ERL196739 ERL262175:ERL262275 ERL327711:ERL327811 ERL393247:ERL393347 ERL458783:ERL458883 ERL524319:ERL524419 ERL589855:ERL589955 ERL655391:ERL655491 ERL720927:ERL721027 ERL786463:ERL786563 ERL851999:ERL852099 ERL917535:ERL917635 ERL983071:ERL983171 FBH12:FBH71 FBH73:FBH132 FBH65567:FBH65667 FBH131103:FBH131203 FBH196639:FBH196739 FBH262175:FBH262275 FBH327711:FBH327811 FBH393247:FBH393347 FBH458783:FBH458883 FBH524319:FBH524419 FBH589855:FBH589955 FBH655391:FBH655491 FBH720927:FBH721027 FBH786463:FBH786563 FBH851999:FBH852099 FBH917535:FBH917635 FBH983071:FBH983171 FLD12:FLD71 FLD73:FLD132 FLD65567:FLD65667 FLD131103:FLD131203 FLD196639:FLD196739 FLD262175:FLD262275 FLD327711:FLD327811 FLD393247:FLD393347 FLD458783:FLD458883 FLD524319:FLD524419 FLD589855:FLD589955 FLD655391:FLD655491 FLD720927:FLD721027 FLD786463:FLD786563 FLD851999:FLD852099 FLD917535:FLD917635 FLD983071:FLD983171 FUZ12:FUZ71 FUZ73:FUZ132 FUZ65567:FUZ65667 FUZ131103:FUZ131203 FUZ196639:FUZ196739 FUZ262175:FUZ262275 FUZ327711:FUZ327811 FUZ393247:FUZ393347 FUZ458783:FUZ458883 FUZ524319:FUZ524419 FUZ589855:FUZ589955 FUZ655391:FUZ655491 FUZ720927:FUZ721027 FUZ786463:FUZ786563 FUZ851999:FUZ852099 FUZ917535:FUZ917635 FUZ983071:FUZ983171 GEV12:GEV71 GEV73:GEV132 GEV65567:GEV65667 GEV131103:GEV131203 GEV196639:GEV196739 GEV262175:GEV262275 GEV327711:GEV327811 GEV393247:GEV393347 GEV458783:GEV458883 GEV524319:GEV524419 GEV589855:GEV589955 GEV655391:GEV655491 GEV720927:GEV721027 GEV786463:GEV786563 GEV851999:GEV852099 GEV917535:GEV917635 GEV983071:GEV983171 GOR12:GOR71 GOR73:GOR132 GOR65567:GOR65667 GOR131103:GOR131203 GOR196639:GOR196739 GOR262175:GOR262275 GOR327711:GOR327811 GOR393247:GOR393347 GOR458783:GOR458883 GOR524319:GOR524419 GOR589855:GOR589955 GOR655391:GOR655491 GOR720927:GOR721027 GOR786463:GOR786563 GOR851999:GOR852099 GOR917535:GOR917635 GOR983071:GOR983171 GYN12:GYN71 GYN73:GYN132 GYN65567:GYN65667 GYN131103:GYN131203 GYN196639:GYN196739 GYN262175:GYN262275 GYN327711:GYN327811 GYN393247:GYN393347 GYN458783:GYN458883 GYN524319:GYN524419 GYN589855:GYN589955 GYN655391:GYN655491 GYN720927:GYN721027 GYN786463:GYN786563 GYN851999:GYN852099 GYN917535:GYN917635 GYN983071:GYN983171 HIJ12:HIJ71 HIJ73:HIJ132 HIJ65567:HIJ65667 HIJ131103:HIJ131203 HIJ196639:HIJ196739 HIJ262175:HIJ262275 HIJ327711:HIJ327811 HIJ393247:HIJ393347 HIJ458783:HIJ458883 HIJ524319:HIJ524419 HIJ589855:HIJ589955 HIJ655391:HIJ655491 HIJ720927:HIJ721027 HIJ786463:HIJ786563 HIJ851999:HIJ852099 HIJ917535:HIJ917635 HIJ983071:HIJ983171 HSF12:HSF71 HSF73:HSF132 HSF65567:HSF65667 HSF131103:HSF131203 HSF196639:HSF196739 HSF262175:HSF262275 HSF327711:HSF327811 HSF393247:HSF393347 HSF458783:HSF458883 HSF524319:HSF524419 HSF589855:HSF589955 HSF655391:HSF655491 HSF720927:HSF721027 HSF786463:HSF786563 HSF851999:HSF852099 HSF917535:HSF917635 HSF983071:HSF983171 ICB12:ICB71 ICB73:ICB132 ICB65567:ICB65667 ICB131103:ICB131203 ICB196639:ICB196739 ICB262175:ICB262275 ICB327711:ICB327811 ICB393247:ICB393347 ICB458783:ICB458883 ICB524319:ICB524419 ICB589855:ICB589955 ICB655391:ICB655491 ICB720927:ICB721027 ICB786463:ICB786563 ICB851999:ICB852099 ICB917535:ICB917635 ICB983071:ICB983171 ILX12:ILX71 ILX73:ILX132 ILX65567:ILX65667 ILX131103:ILX131203 ILX196639:ILX196739 ILX262175:ILX262275 ILX327711:ILX327811 ILX393247:ILX393347 ILX458783:ILX458883 ILX524319:ILX524419 ILX589855:ILX589955 ILX655391:ILX655491 ILX720927:ILX721027 ILX786463:ILX786563 ILX851999:ILX852099 ILX917535:ILX917635 ILX983071:ILX983171 IVT12:IVT71 IVT73:IVT132 IVT65567:IVT65667 IVT131103:IVT131203 IVT196639:IVT196739 IVT262175:IVT262275 IVT327711:IVT327811 IVT393247:IVT393347 IVT458783:IVT458883 IVT524319:IVT524419 IVT589855:IVT589955 IVT655391:IVT655491 IVT720927:IVT721027 IVT786463:IVT786563 IVT851999:IVT852099 IVT917535:IVT917635 IVT983071:IVT983171 JFP12:JFP71 JFP73:JFP132 JFP65567:JFP65667 JFP131103:JFP131203 JFP196639:JFP196739 JFP262175:JFP262275 JFP327711:JFP327811 JFP393247:JFP393347 JFP458783:JFP458883 JFP524319:JFP524419 JFP589855:JFP589955 JFP655391:JFP655491 JFP720927:JFP721027 JFP786463:JFP786563 JFP851999:JFP852099 JFP917535:JFP917635 JFP983071:JFP983171 JPL12:JPL71 JPL73:JPL132 JPL65567:JPL65667 JPL131103:JPL131203 JPL196639:JPL196739 JPL262175:JPL262275 JPL327711:JPL327811 JPL393247:JPL393347 JPL458783:JPL458883 JPL524319:JPL524419 JPL589855:JPL589955 JPL655391:JPL655491 JPL720927:JPL721027 JPL786463:JPL786563 JPL851999:JPL852099 JPL917535:JPL917635 JPL983071:JPL983171 JZH12:JZH71 JZH73:JZH132 JZH65567:JZH65667 JZH131103:JZH131203 JZH196639:JZH196739 JZH262175:JZH262275 JZH327711:JZH327811 JZH393247:JZH393347 JZH458783:JZH458883 JZH524319:JZH524419 JZH589855:JZH589955 JZH655391:JZH655491 JZH720927:JZH721027 JZH786463:JZH786563 JZH851999:JZH852099 JZH917535:JZH917635 JZH983071:JZH983171 KJD12:KJD71 KJD73:KJD132 KJD65567:KJD65667 KJD131103:KJD131203 KJD196639:KJD196739 KJD262175:KJD262275 KJD327711:KJD327811 KJD393247:KJD393347 KJD458783:KJD458883 KJD524319:KJD524419 KJD589855:KJD589955 KJD655391:KJD655491 KJD720927:KJD721027 KJD786463:KJD786563 KJD851999:KJD852099 KJD917535:KJD917635 KJD983071:KJD983171 KSZ12:KSZ71 KSZ73:KSZ132 KSZ65567:KSZ65667 KSZ131103:KSZ131203 KSZ196639:KSZ196739 KSZ262175:KSZ262275 KSZ327711:KSZ327811 KSZ393247:KSZ393347 KSZ458783:KSZ458883 KSZ524319:KSZ524419 KSZ589855:KSZ589955 KSZ655391:KSZ655491 KSZ720927:KSZ721027 KSZ786463:KSZ786563 KSZ851999:KSZ852099 KSZ917535:KSZ917635 KSZ983071:KSZ983171 LCV12:LCV71 LCV73:LCV132 LCV65567:LCV65667 LCV131103:LCV131203 LCV196639:LCV196739 LCV262175:LCV262275 LCV327711:LCV327811 LCV393247:LCV393347 LCV458783:LCV458883 LCV524319:LCV524419 LCV589855:LCV589955 LCV655391:LCV655491 LCV720927:LCV721027 LCV786463:LCV786563 LCV851999:LCV852099 LCV917535:LCV917635 LCV983071:LCV983171 LMR12:LMR71 LMR73:LMR132 LMR65567:LMR65667 LMR131103:LMR131203 LMR196639:LMR196739 LMR262175:LMR262275 LMR327711:LMR327811 LMR393247:LMR393347 LMR458783:LMR458883 LMR524319:LMR524419 LMR589855:LMR589955 LMR655391:LMR655491 LMR720927:LMR721027 LMR786463:LMR786563 LMR851999:LMR852099 LMR917535:LMR917635 LMR983071:LMR983171 LWN12:LWN71 LWN73:LWN132 LWN65567:LWN65667 LWN131103:LWN131203 LWN196639:LWN196739 LWN262175:LWN262275 LWN327711:LWN327811 LWN393247:LWN393347 LWN458783:LWN458883 LWN524319:LWN524419 LWN589855:LWN589955 LWN655391:LWN655491 LWN720927:LWN721027 LWN786463:LWN786563 LWN851999:LWN852099 LWN917535:LWN917635 LWN983071:LWN983171 MGJ12:MGJ71 MGJ73:MGJ132 MGJ65567:MGJ65667 MGJ131103:MGJ131203 MGJ196639:MGJ196739 MGJ262175:MGJ262275 MGJ327711:MGJ327811 MGJ393247:MGJ393347 MGJ458783:MGJ458883 MGJ524319:MGJ524419 MGJ589855:MGJ589955 MGJ655391:MGJ655491 MGJ720927:MGJ721027 MGJ786463:MGJ786563 MGJ851999:MGJ852099 MGJ917535:MGJ917635 MGJ983071:MGJ983171 MQF12:MQF71 MQF73:MQF132 MQF65567:MQF65667 MQF131103:MQF131203 MQF196639:MQF196739 MQF262175:MQF262275 MQF327711:MQF327811 MQF393247:MQF393347 MQF458783:MQF458883 MQF524319:MQF524419 MQF589855:MQF589955 MQF655391:MQF655491 MQF720927:MQF721027 MQF786463:MQF786563 MQF851999:MQF852099 MQF917535:MQF917635 MQF983071:MQF983171 NAB12:NAB71 NAB73:NAB132 NAB65567:NAB65667 NAB131103:NAB131203 NAB196639:NAB196739 NAB262175:NAB262275 NAB327711:NAB327811 NAB393247:NAB393347 NAB458783:NAB458883 NAB524319:NAB524419 NAB589855:NAB589955 NAB655391:NAB655491 NAB720927:NAB721027 NAB786463:NAB786563 NAB851999:NAB852099 NAB917535:NAB917635 NAB983071:NAB983171 NJX12:NJX71 NJX73:NJX132 NJX65567:NJX65667 NJX131103:NJX131203 NJX196639:NJX196739 NJX262175:NJX262275 NJX327711:NJX327811 NJX393247:NJX393347 NJX458783:NJX458883 NJX524319:NJX524419 NJX589855:NJX589955 NJX655391:NJX655491 NJX720927:NJX721027 NJX786463:NJX786563 NJX851999:NJX852099 NJX917535:NJX917635 NJX983071:NJX983171 NTT12:NTT71 NTT73:NTT132 NTT65567:NTT65667 NTT131103:NTT131203 NTT196639:NTT196739 NTT262175:NTT262275 NTT327711:NTT327811 NTT393247:NTT393347 NTT458783:NTT458883 NTT524319:NTT524419 NTT589855:NTT589955 NTT655391:NTT655491 NTT720927:NTT721027 NTT786463:NTT786563 NTT851999:NTT852099 NTT917535:NTT917635 NTT983071:NTT983171 ODP12:ODP71 ODP73:ODP132 ODP65567:ODP65667 ODP131103:ODP131203 ODP196639:ODP196739 ODP262175:ODP262275 ODP327711:ODP327811 ODP393247:ODP393347 ODP458783:ODP458883 ODP524319:ODP524419 ODP589855:ODP589955 ODP655391:ODP655491 ODP720927:ODP721027 ODP786463:ODP786563 ODP851999:ODP852099 ODP917535:ODP917635 ODP983071:ODP983171 ONL12:ONL71 ONL73:ONL132 ONL65567:ONL65667 ONL131103:ONL131203 ONL196639:ONL196739 ONL262175:ONL262275 ONL327711:ONL327811 ONL393247:ONL393347 ONL458783:ONL458883 ONL524319:ONL524419 ONL589855:ONL589955 ONL655391:ONL655491 ONL720927:ONL721027 ONL786463:ONL786563 ONL851999:ONL852099 ONL917535:ONL917635 ONL983071:ONL983171 OXH12:OXH71 OXH73:OXH132 OXH65567:OXH65667 OXH131103:OXH131203 OXH196639:OXH196739 OXH262175:OXH262275 OXH327711:OXH327811 OXH393247:OXH393347 OXH458783:OXH458883 OXH524319:OXH524419 OXH589855:OXH589955 OXH655391:OXH655491 OXH720927:OXH721027 OXH786463:OXH786563 OXH851999:OXH852099 OXH917535:OXH917635 OXH983071:OXH983171 PHD12:PHD71 PHD73:PHD132 PHD65567:PHD65667 PHD131103:PHD131203 PHD196639:PHD196739 PHD262175:PHD262275 PHD327711:PHD327811 PHD393247:PHD393347 PHD458783:PHD458883 PHD524319:PHD524419 PHD589855:PHD589955 PHD655391:PHD655491 PHD720927:PHD721027 PHD786463:PHD786563 PHD851999:PHD852099 PHD917535:PHD917635 PHD983071:PHD983171 PQZ12:PQZ71 PQZ73:PQZ132 PQZ65567:PQZ65667 PQZ131103:PQZ131203 PQZ196639:PQZ196739 PQZ262175:PQZ262275 PQZ327711:PQZ327811 PQZ393247:PQZ393347 PQZ458783:PQZ458883 PQZ524319:PQZ524419 PQZ589855:PQZ589955 PQZ655391:PQZ655491 PQZ720927:PQZ721027 PQZ786463:PQZ786563 PQZ851999:PQZ852099 PQZ917535:PQZ917635 PQZ983071:PQZ983171 QAV12:QAV71 QAV73:QAV132 QAV65567:QAV65667 QAV131103:QAV131203 QAV196639:QAV196739 QAV262175:QAV262275 QAV327711:QAV327811 QAV393247:QAV393347 QAV458783:QAV458883 QAV524319:QAV524419 QAV589855:QAV589955 QAV655391:QAV655491 QAV720927:QAV721027 QAV786463:QAV786563 QAV851999:QAV852099 QAV917535:QAV917635 QAV983071:QAV983171 QKR12:QKR71 QKR73:QKR132 QKR65567:QKR65667 QKR131103:QKR131203 QKR196639:QKR196739 QKR262175:QKR262275 QKR327711:QKR327811 QKR393247:QKR393347 QKR458783:QKR458883 QKR524319:QKR524419 QKR589855:QKR589955 QKR655391:QKR655491 QKR720927:QKR721027 QKR786463:QKR786563 QKR851999:QKR852099 QKR917535:QKR917635 QKR983071:QKR983171 QUN12:QUN71 QUN73:QUN132 QUN65567:QUN65667 QUN131103:QUN131203 QUN196639:QUN196739 QUN262175:QUN262275 QUN327711:QUN327811 QUN393247:QUN393347 QUN458783:QUN458883 QUN524319:QUN524419 QUN589855:QUN589955 QUN655391:QUN655491 QUN720927:QUN721027 QUN786463:QUN786563 QUN851999:QUN852099 QUN917535:QUN917635 QUN983071:QUN983171 REJ12:REJ71 REJ73:REJ132 REJ65567:REJ65667 REJ131103:REJ131203 REJ196639:REJ196739 REJ262175:REJ262275 REJ327711:REJ327811 REJ393247:REJ393347 REJ458783:REJ458883 REJ524319:REJ524419 REJ589855:REJ589955 REJ655391:REJ655491 REJ720927:REJ721027 REJ786463:REJ786563 REJ851999:REJ852099 REJ917535:REJ917635 REJ983071:REJ983171 ROF12:ROF71 ROF73:ROF132 ROF65567:ROF65667 ROF131103:ROF131203 ROF196639:ROF196739 ROF262175:ROF262275 ROF327711:ROF327811 ROF393247:ROF393347 ROF458783:ROF458883 ROF524319:ROF524419 ROF589855:ROF589955 ROF655391:ROF655491 ROF720927:ROF721027 ROF786463:ROF786563 ROF851999:ROF852099 ROF917535:ROF917635 ROF983071:ROF983171 RYB12:RYB71 RYB73:RYB132 RYB65567:RYB65667 RYB131103:RYB131203 RYB196639:RYB196739 RYB262175:RYB262275 RYB327711:RYB327811 RYB393247:RYB393347 RYB458783:RYB458883 RYB524319:RYB524419 RYB589855:RYB589955 RYB655391:RYB655491 RYB720927:RYB721027 RYB786463:RYB786563 RYB851999:RYB852099 RYB917535:RYB917635 RYB983071:RYB983171 SHX12:SHX71 SHX73:SHX132 SHX65567:SHX65667 SHX131103:SHX131203 SHX196639:SHX196739 SHX262175:SHX262275 SHX327711:SHX327811 SHX393247:SHX393347 SHX458783:SHX458883 SHX524319:SHX524419 SHX589855:SHX589955 SHX655391:SHX655491 SHX720927:SHX721027 SHX786463:SHX786563 SHX851999:SHX852099 SHX917535:SHX917635 SHX983071:SHX983171 SRT12:SRT71 SRT73:SRT132 SRT65567:SRT65667 SRT131103:SRT131203 SRT196639:SRT196739 SRT262175:SRT262275 SRT327711:SRT327811 SRT393247:SRT393347 SRT458783:SRT458883 SRT524319:SRT524419 SRT589855:SRT589955 SRT655391:SRT655491 SRT720927:SRT721027 SRT786463:SRT786563 SRT851999:SRT852099 SRT917535:SRT917635 SRT983071:SRT983171 TBP12:TBP71 TBP73:TBP132 TBP65567:TBP65667 TBP131103:TBP131203 TBP196639:TBP196739 TBP262175:TBP262275 TBP327711:TBP327811 TBP393247:TBP393347 TBP458783:TBP458883 TBP524319:TBP524419 TBP589855:TBP589955 TBP655391:TBP655491 TBP720927:TBP721027 TBP786463:TBP786563 TBP851999:TBP852099 TBP917535:TBP917635 TBP983071:TBP983171 TLL12:TLL71 TLL73:TLL132 TLL65567:TLL65667 TLL131103:TLL131203 TLL196639:TLL196739 TLL262175:TLL262275 TLL327711:TLL327811 TLL393247:TLL393347 TLL458783:TLL458883 TLL524319:TLL524419 TLL589855:TLL589955 TLL655391:TLL655491 TLL720927:TLL721027 TLL786463:TLL786563 TLL851999:TLL852099 TLL917535:TLL917635 TLL983071:TLL983171 TVH12:TVH71 TVH73:TVH132 TVH65567:TVH65667 TVH131103:TVH131203 TVH196639:TVH196739 TVH262175:TVH262275 TVH327711:TVH327811 TVH393247:TVH393347 TVH458783:TVH458883 TVH524319:TVH524419 TVH589855:TVH589955 TVH655391:TVH655491 TVH720927:TVH721027 TVH786463:TVH786563 TVH851999:TVH852099 TVH917535:TVH917635 TVH983071:TVH983171 UFD12:UFD71 UFD73:UFD132 UFD65567:UFD65667 UFD131103:UFD131203 UFD196639:UFD196739 UFD262175:UFD262275 UFD327711:UFD327811 UFD393247:UFD393347 UFD458783:UFD458883 UFD524319:UFD524419 UFD589855:UFD589955 UFD655391:UFD655491 UFD720927:UFD721027 UFD786463:UFD786563 UFD851999:UFD852099 UFD917535:UFD917635 UFD983071:UFD983171 UOZ12:UOZ71 UOZ73:UOZ132 UOZ65567:UOZ65667 UOZ131103:UOZ131203 UOZ196639:UOZ196739 UOZ262175:UOZ262275 UOZ327711:UOZ327811 UOZ393247:UOZ393347 UOZ458783:UOZ458883 UOZ524319:UOZ524419 UOZ589855:UOZ589955 UOZ655391:UOZ655491 UOZ720927:UOZ721027 UOZ786463:UOZ786563 UOZ851999:UOZ852099 UOZ917535:UOZ917635 UOZ983071:UOZ983171 UYV12:UYV71 UYV73:UYV132 UYV65567:UYV65667 UYV131103:UYV131203 UYV196639:UYV196739 UYV262175:UYV262275 UYV327711:UYV327811 UYV393247:UYV393347 UYV458783:UYV458883 UYV524319:UYV524419 UYV589855:UYV589955 UYV655391:UYV655491 UYV720927:UYV721027 UYV786463:UYV786563 UYV851999:UYV852099 UYV917535:UYV917635 UYV983071:UYV983171 VIR12:VIR71 VIR73:VIR132 VIR65567:VIR65667 VIR131103:VIR131203 VIR196639:VIR196739 VIR262175:VIR262275 VIR327711:VIR327811 VIR393247:VIR393347 VIR458783:VIR458883 VIR524319:VIR524419 VIR589855:VIR589955 VIR655391:VIR655491 VIR720927:VIR721027 VIR786463:VIR786563 VIR851999:VIR852099 VIR917535:VIR917635 VIR983071:VIR983171 VSN12:VSN71 VSN73:VSN132 VSN65567:VSN65667 VSN131103:VSN131203 VSN196639:VSN196739 VSN262175:VSN262275 VSN327711:VSN327811 VSN393247:VSN393347 VSN458783:VSN458883 VSN524319:VSN524419 VSN589855:VSN589955 VSN655391:VSN655491 VSN720927:VSN721027 VSN786463:VSN786563 VSN851999:VSN852099 VSN917535:VSN917635 VSN983071:VSN983171 WCJ12:WCJ71 WCJ73:WCJ132 WCJ65567:WCJ65667 WCJ131103:WCJ131203 WCJ196639:WCJ196739 WCJ262175:WCJ262275 WCJ327711:WCJ327811 WCJ393247:WCJ393347 WCJ458783:WCJ458883 WCJ524319:WCJ524419 WCJ589855:WCJ589955 WCJ655391:WCJ655491 WCJ720927:WCJ721027 WCJ786463:WCJ786563 WCJ851999:WCJ852099 WCJ917535:WCJ917635 WCJ983071:WCJ983171 WMF12:WMF71 WMF73:WMF132 WMF65567:WMF65667 WMF131103:WMF131203 WMF196639:WMF196739 WMF262175:WMF262275 WMF327711:WMF327811 WMF393247:WMF393347 WMF458783:WMF458883 WMF524319:WMF524419 WMF589855:WMF589955 WMF655391:WMF655491 WMF720927:WMF721027 WMF786463:WMF786563 WMF851999:WMF852099 WMF917535:WMF917635 WMF983071:WMF983171 WWB12:WWB71 WWB73:WWB132 WWB65567:WWB65667 WWB131103:WWB131203 WWB196639:WWB196739 WWB262175:WWB262275 WWB327711:WWB327811 WWB393247:WWB393347 WWB458783:WWB458883 WWB524319:WWB524419 WWB589855:WWB589955 WWB655391:WWB655491 WWB720927:WWB721027 WWB786463:WWB786563 WWB851999:WWB852099 WWB917535:WWB917635 WWB983071:WWB983171" xr:uid="{02EF5102-DB47-40B5-94CD-6832A72CAEDC}">
      <formula1>$M$10</formula1>
    </dataValidation>
    <dataValidation type="whole" operator="lessThanOrEqual" allowBlank="1" showInputMessage="1" showErrorMessage="1" error="INPUT NUMBER LESS THAN OR EQUAL THE HIGHEST POSSIBLE SCORE" prompt="Input Raw Score" sqref="L65567:L65667 L131103:L131203 L196639:L196739 L262175:L262275 L327711:L327811 L393247:L393347 L458783:L458883 L524319:L524419 L589855:L589955 L655391:L655491 L720927:L721027 L786463:L786563 L851999:L852099 L917535:L917635 L983071:L983171 JO12:JO71 JO73:JO132 JO65567:JO65667 JO131103:JO131203 JO196639:JO196739 JO262175:JO262275 JO327711:JO327811 JO393247:JO393347 JO458783:JO458883 JO524319:JO524419 JO589855:JO589955 JO655391:JO655491 JO720927:JO721027 JO786463:JO786563 JO851999:JO852099 JO917535:JO917635 JO983071:JO983171 TK12:TK71 TK73:TK132 TK65567:TK65667 TK131103:TK131203 TK196639:TK196739 TK262175:TK262275 TK327711:TK327811 TK393247:TK393347 TK458783:TK458883 TK524319:TK524419 TK589855:TK589955 TK655391:TK655491 TK720927:TK721027 TK786463:TK786563 TK851999:TK852099 TK917535:TK917635 TK983071:TK983171 ADG12:ADG71 ADG73:ADG132 ADG65567:ADG65667 ADG131103:ADG131203 ADG196639:ADG196739 ADG262175:ADG262275 ADG327711:ADG327811 ADG393247:ADG393347 ADG458783:ADG458883 ADG524319:ADG524419 ADG589855:ADG589955 ADG655391:ADG655491 ADG720927:ADG721027 ADG786463:ADG786563 ADG851999:ADG852099 ADG917535:ADG917635 ADG983071:ADG983171 ANC12:ANC71 ANC73:ANC132 ANC65567:ANC65667 ANC131103:ANC131203 ANC196639:ANC196739 ANC262175:ANC262275 ANC327711:ANC327811 ANC393247:ANC393347 ANC458783:ANC458883 ANC524319:ANC524419 ANC589855:ANC589955 ANC655391:ANC655491 ANC720927:ANC721027 ANC786463:ANC786563 ANC851999:ANC852099 ANC917535:ANC917635 ANC983071:ANC983171 AWY12:AWY71 AWY73:AWY132 AWY65567:AWY65667 AWY131103:AWY131203 AWY196639:AWY196739 AWY262175:AWY262275 AWY327711:AWY327811 AWY393247:AWY393347 AWY458783:AWY458883 AWY524319:AWY524419 AWY589855:AWY589955 AWY655391:AWY655491 AWY720927:AWY721027 AWY786463:AWY786563 AWY851999:AWY852099 AWY917535:AWY917635 AWY983071:AWY983171 BGU12:BGU71 BGU73:BGU132 BGU65567:BGU65667 BGU131103:BGU131203 BGU196639:BGU196739 BGU262175:BGU262275 BGU327711:BGU327811 BGU393247:BGU393347 BGU458783:BGU458883 BGU524319:BGU524419 BGU589855:BGU589955 BGU655391:BGU655491 BGU720927:BGU721027 BGU786463:BGU786563 BGU851999:BGU852099 BGU917535:BGU917635 BGU983071:BGU983171 BQQ12:BQQ71 BQQ73:BQQ132 BQQ65567:BQQ65667 BQQ131103:BQQ131203 BQQ196639:BQQ196739 BQQ262175:BQQ262275 BQQ327711:BQQ327811 BQQ393247:BQQ393347 BQQ458783:BQQ458883 BQQ524319:BQQ524419 BQQ589855:BQQ589955 BQQ655391:BQQ655491 BQQ720927:BQQ721027 BQQ786463:BQQ786563 BQQ851999:BQQ852099 BQQ917535:BQQ917635 BQQ983071:BQQ983171 CAM12:CAM71 CAM73:CAM132 CAM65567:CAM65667 CAM131103:CAM131203 CAM196639:CAM196739 CAM262175:CAM262275 CAM327711:CAM327811 CAM393247:CAM393347 CAM458783:CAM458883 CAM524319:CAM524419 CAM589855:CAM589955 CAM655391:CAM655491 CAM720927:CAM721027 CAM786463:CAM786563 CAM851999:CAM852099 CAM917535:CAM917635 CAM983071:CAM983171 CKI12:CKI71 CKI73:CKI132 CKI65567:CKI65667 CKI131103:CKI131203 CKI196639:CKI196739 CKI262175:CKI262275 CKI327711:CKI327811 CKI393247:CKI393347 CKI458783:CKI458883 CKI524319:CKI524419 CKI589855:CKI589955 CKI655391:CKI655491 CKI720927:CKI721027 CKI786463:CKI786563 CKI851999:CKI852099 CKI917535:CKI917635 CKI983071:CKI983171 CUE12:CUE71 CUE73:CUE132 CUE65567:CUE65667 CUE131103:CUE131203 CUE196639:CUE196739 CUE262175:CUE262275 CUE327711:CUE327811 CUE393247:CUE393347 CUE458783:CUE458883 CUE524319:CUE524419 CUE589855:CUE589955 CUE655391:CUE655491 CUE720927:CUE721027 CUE786463:CUE786563 CUE851999:CUE852099 CUE917535:CUE917635 CUE983071:CUE983171 DEA12:DEA71 DEA73:DEA132 DEA65567:DEA65667 DEA131103:DEA131203 DEA196639:DEA196739 DEA262175:DEA262275 DEA327711:DEA327811 DEA393247:DEA393347 DEA458783:DEA458883 DEA524319:DEA524419 DEA589855:DEA589955 DEA655391:DEA655491 DEA720927:DEA721027 DEA786463:DEA786563 DEA851999:DEA852099 DEA917535:DEA917635 DEA983071:DEA983171 DNW12:DNW71 DNW73:DNW132 DNW65567:DNW65667 DNW131103:DNW131203 DNW196639:DNW196739 DNW262175:DNW262275 DNW327711:DNW327811 DNW393247:DNW393347 DNW458783:DNW458883 DNW524319:DNW524419 DNW589855:DNW589955 DNW655391:DNW655491 DNW720927:DNW721027 DNW786463:DNW786563 DNW851999:DNW852099 DNW917535:DNW917635 DNW983071:DNW983171 DXS12:DXS71 DXS73:DXS132 DXS65567:DXS65667 DXS131103:DXS131203 DXS196639:DXS196739 DXS262175:DXS262275 DXS327711:DXS327811 DXS393247:DXS393347 DXS458783:DXS458883 DXS524319:DXS524419 DXS589855:DXS589955 DXS655391:DXS655491 DXS720927:DXS721027 DXS786463:DXS786563 DXS851999:DXS852099 DXS917535:DXS917635 DXS983071:DXS983171 EHO12:EHO71 EHO73:EHO132 EHO65567:EHO65667 EHO131103:EHO131203 EHO196639:EHO196739 EHO262175:EHO262275 EHO327711:EHO327811 EHO393247:EHO393347 EHO458783:EHO458883 EHO524319:EHO524419 EHO589855:EHO589955 EHO655391:EHO655491 EHO720927:EHO721027 EHO786463:EHO786563 EHO851999:EHO852099 EHO917535:EHO917635 EHO983071:EHO983171 ERK12:ERK71 ERK73:ERK132 ERK65567:ERK65667 ERK131103:ERK131203 ERK196639:ERK196739 ERK262175:ERK262275 ERK327711:ERK327811 ERK393247:ERK393347 ERK458783:ERK458883 ERK524319:ERK524419 ERK589855:ERK589955 ERK655391:ERK655491 ERK720927:ERK721027 ERK786463:ERK786563 ERK851999:ERK852099 ERK917535:ERK917635 ERK983071:ERK983171 FBG12:FBG71 FBG73:FBG132 FBG65567:FBG65667 FBG131103:FBG131203 FBG196639:FBG196739 FBG262175:FBG262275 FBG327711:FBG327811 FBG393247:FBG393347 FBG458783:FBG458883 FBG524319:FBG524419 FBG589855:FBG589955 FBG655391:FBG655491 FBG720927:FBG721027 FBG786463:FBG786563 FBG851999:FBG852099 FBG917535:FBG917635 FBG983071:FBG983171 FLC12:FLC71 FLC73:FLC132 FLC65567:FLC65667 FLC131103:FLC131203 FLC196639:FLC196739 FLC262175:FLC262275 FLC327711:FLC327811 FLC393247:FLC393347 FLC458783:FLC458883 FLC524319:FLC524419 FLC589855:FLC589955 FLC655391:FLC655491 FLC720927:FLC721027 FLC786463:FLC786563 FLC851999:FLC852099 FLC917535:FLC917635 FLC983071:FLC983171 FUY12:FUY71 FUY73:FUY132 FUY65567:FUY65667 FUY131103:FUY131203 FUY196639:FUY196739 FUY262175:FUY262275 FUY327711:FUY327811 FUY393247:FUY393347 FUY458783:FUY458883 FUY524319:FUY524419 FUY589855:FUY589955 FUY655391:FUY655491 FUY720927:FUY721027 FUY786463:FUY786563 FUY851999:FUY852099 FUY917535:FUY917635 FUY983071:FUY983171 GEU12:GEU71 GEU73:GEU132 GEU65567:GEU65667 GEU131103:GEU131203 GEU196639:GEU196739 GEU262175:GEU262275 GEU327711:GEU327811 GEU393247:GEU393347 GEU458783:GEU458883 GEU524319:GEU524419 GEU589855:GEU589955 GEU655391:GEU655491 GEU720927:GEU721027 GEU786463:GEU786563 GEU851999:GEU852099 GEU917535:GEU917635 GEU983071:GEU983171 GOQ12:GOQ71 GOQ73:GOQ132 GOQ65567:GOQ65667 GOQ131103:GOQ131203 GOQ196639:GOQ196739 GOQ262175:GOQ262275 GOQ327711:GOQ327811 GOQ393247:GOQ393347 GOQ458783:GOQ458883 GOQ524319:GOQ524419 GOQ589855:GOQ589955 GOQ655391:GOQ655491 GOQ720927:GOQ721027 GOQ786463:GOQ786563 GOQ851999:GOQ852099 GOQ917535:GOQ917635 GOQ983071:GOQ983171 GYM12:GYM71 GYM73:GYM132 GYM65567:GYM65667 GYM131103:GYM131203 GYM196639:GYM196739 GYM262175:GYM262275 GYM327711:GYM327811 GYM393247:GYM393347 GYM458783:GYM458883 GYM524319:GYM524419 GYM589855:GYM589955 GYM655391:GYM655491 GYM720927:GYM721027 GYM786463:GYM786563 GYM851999:GYM852099 GYM917535:GYM917635 GYM983071:GYM983171 HII12:HII71 HII73:HII132 HII65567:HII65667 HII131103:HII131203 HII196639:HII196739 HII262175:HII262275 HII327711:HII327811 HII393247:HII393347 HII458783:HII458883 HII524319:HII524419 HII589855:HII589955 HII655391:HII655491 HII720927:HII721027 HII786463:HII786563 HII851999:HII852099 HII917535:HII917635 HII983071:HII983171 HSE12:HSE71 HSE73:HSE132 HSE65567:HSE65667 HSE131103:HSE131203 HSE196639:HSE196739 HSE262175:HSE262275 HSE327711:HSE327811 HSE393247:HSE393347 HSE458783:HSE458883 HSE524319:HSE524419 HSE589855:HSE589955 HSE655391:HSE655491 HSE720927:HSE721027 HSE786463:HSE786563 HSE851999:HSE852099 HSE917535:HSE917635 HSE983071:HSE983171 ICA12:ICA71 ICA73:ICA132 ICA65567:ICA65667 ICA131103:ICA131203 ICA196639:ICA196739 ICA262175:ICA262275 ICA327711:ICA327811 ICA393247:ICA393347 ICA458783:ICA458883 ICA524319:ICA524419 ICA589855:ICA589955 ICA655391:ICA655491 ICA720927:ICA721027 ICA786463:ICA786563 ICA851999:ICA852099 ICA917535:ICA917635 ICA983071:ICA983171 ILW12:ILW71 ILW73:ILW132 ILW65567:ILW65667 ILW131103:ILW131203 ILW196639:ILW196739 ILW262175:ILW262275 ILW327711:ILW327811 ILW393247:ILW393347 ILW458783:ILW458883 ILW524319:ILW524419 ILW589855:ILW589955 ILW655391:ILW655491 ILW720927:ILW721027 ILW786463:ILW786563 ILW851999:ILW852099 ILW917535:ILW917635 ILW983071:ILW983171 IVS12:IVS71 IVS73:IVS132 IVS65567:IVS65667 IVS131103:IVS131203 IVS196639:IVS196739 IVS262175:IVS262275 IVS327711:IVS327811 IVS393247:IVS393347 IVS458783:IVS458883 IVS524319:IVS524419 IVS589855:IVS589955 IVS655391:IVS655491 IVS720927:IVS721027 IVS786463:IVS786563 IVS851999:IVS852099 IVS917535:IVS917635 IVS983071:IVS983171 JFO12:JFO71 JFO73:JFO132 JFO65567:JFO65667 JFO131103:JFO131203 JFO196639:JFO196739 JFO262175:JFO262275 JFO327711:JFO327811 JFO393247:JFO393347 JFO458783:JFO458883 JFO524319:JFO524419 JFO589855:JFO589955 JFO655391:JFO655491 JFO720927:JFO721027 JFO786463:JFO786563 JFO851999:JFO852099 JFO917535:JFO917635 JFO983071:JFO983171 JPK12:JPK71 JPK73:JPK132 JPK65567:JPK65667 JPK131103:JPK131203 JPK196639:JPK196739 JPK262175:JPK262275 JPK327711:JPK327811 JPK393247:JPK393347 JPK458783:JPK458883 JPK524319:JPK524419 JPK589855:JPK589955 JPK655391:JPK655491 JPK720927:JPK721027 JPK786463:JPK786563 JPK851999:JPK852099 JPK917535:JPK917635 JPK983071:JPK983171 JZG12:JZG71 JZG73:JZG132 JZG65567:JZG65667 JZG131103:JZG131203 JZG196639:JZG196739 JZG262175:JZG262275 JZG327711:JZG327811 JZG393247:JZG393347 JZG458783:JZG458883 JZG524319:JZG524419 JZG589855:JZG589955 JZG655391:JZG655491 JZG720927:JZG721027 JZG786463:JZG786563 JZG851999:JZG852099 JZG917535:JZG917635 JZG983071:JZG983171 KJC12:KJC71 KJC73:KJC132 KJC65567:KJC65667 KJC131103:KJC131203 KJC196639:KJC196739 KJC262175:KJC262275 KJC327711:KJC327811 KJC393247:KJC393347 KJC458783:KJC458883 KJC524319:KJC524419 KJC589855:KJC589955 KJC655391:KJC655491 KJC720927:KJC721027 KJC786463:KJC786563 KJC851999:KJC852099 KJC917535:KJC917635 KJC983071:KJC983171 KSY12:KSY71 KSY73:KSY132 KSY65567:KSY65667 KSY131103:KSY131203 KSY196639:KSY196739 KSY262175:KSY262275 KSY327711:KSY327811 KSY393247:KSY393347 KSY458783:KSY458883 KSY524319:KSY524419 KSY589855:KSY589955 KSY655391:KSY655491 KSY720927:KSY721027 KSY786463:KSY786563 KSY851999:KSY852099 KSY917535:KSY917635 KSY983071:KSY983171 LCU12:LCU71 LCU73:LCU132 LCU65567:LCU65667 LCU131103:LCU131203 LCU196639:LCU196739 LCU262175:LCU262275 LCU327711:LCU327811 LCU393247:LCU393347 LCU458783:LCU458883 LCU524319:LCU524419 LCU589855:LCU589955 LCU655391:LCU655491 LCU720927:LCU721027 LCU786463:LCU786563 LCU851999:LCU852099 LCU917535:LCU917635 LCU983071:LCU983171 LMQ12:LMQ71 LMQ73:LMQ132 LMQ65567:LMQ65667 LMQ131103:LMQ131203 LMQ196639:LMQ196739 LMQ262175:LMQ262275 LMQ327711:LMQ327811 LMQ393247:LMQ393347 LMQ458783:LMQ458883 LMQ524319:LMQ524419 LMQ589855:LMQ589955 LMQ655391:LMQ655491 LMQ720927:LMQ721027 LMQ786463:LMQ786563 LMQ851999:LMQ852099 LMQ917535:LMQ917635 LMQ983071:LMQ983171 LWM12:LWM71 LWM73:LWM132 LWM65567:LWM65667 LWM131103:LWM131203 LWM196639:LWM196739 LWM262175:LWM262275 LWM327711:LWM327811 LWM393247:LWM393347 LWM458783:LWM458883 LWM524319:LWM524419 LWM589855:LWM589955 LWM655391:LWM655491 LWM720927:LWM721027 LWM786463:LWM786563 LWM851999:LWM852099 LWM917535:LWM917635 LWM983071:LWM983171 MGI12:MGI71 MGI73:MGI132 MGI65567:MGI65667 MGI131103:MGI131203 MGI196639:MGI196739 MGI262175:MGI262275 MGI327711:MGI327811 MGI393247:MGI393347 MGI458783:MGI458883 MGI524319:MGI524419 MGI589855:MGI589955 MGI655391:MGI655491 MGI720927:MGI721027 MGI786463:MGI786563 MGI851999:MGI852099 MGI917535:MGI917635 MGI983071:MGI983171 MQE12:MQE71 MQE73:MQE132 MQE65567:MQE65667 MQE131103:MQE131203 MQE196639:MQE196739 MQE262175:MQE262275 MQE327711:MQE327811 MQE393247:MQE393347 MQE458783:MQE458883 MQE524319:MQE524419 MQE589855:MQE589955 MQE655391:MQE655491 MQE720927:MQE721027 MQE786463:MQE786563 MQE851999:MQE852099 MQE917535:MQE917635 MQE983071:MQE983171 NAA12:NAA71 NAA73:NAA132 NAA65567:NAA65667 NAA131103:NAA131203 NAA196639:NAA196739 NAA262175:NAA262275 NAA327711:NAA327811 NAA393247:NAA393347 NAA458783:NAA458883 NAA524319:NAA524419 NAA589855:NAA589955 NAA655391:NAA655491 NAA720927:NAA721027 NAA786463:NAA786563 NAA851999:NAA852099 NAA917535:NAA917635 NAA983071:NAA983171 NJW12:NJW71 NJW73:NJW132 NJW65567:NJW65667 NJW131103:NJW131203 NJW196639:NJW196739 NJW262175:NJW262275 NJW327711:NJW327811 NJW393247:NJW393347 NJW458783:NJW458883 NJW524319:NJW524419 NJW589855:NJW589955 NJW655391:NJW655491 NJW720927:NJW721027 NJW786463:NJW786563 NJW851999:NJW852099 NJW917535:NJW917635 NJW983071:NJW983171 NTS12:NTS71 NTS73:NTS132 NTS65567:NTS65667 NTS131103:NTS131203 NTS196639:NTS196739 NTS262175:NTS262275 NTS327711:NTS327811 NTS393247:NTS393347 NTS458783:NTS458883 NTS524319:NTS524419 NTS589855:NTS589955 NTS655391:NTS655491 NTS720927:NTS721027 NTS786463:NTS786563 NTS851999:NTS852099 NTS917535:NTS917635 NTS983071:NTS983171 ODO12:ODO71 ODO73:ODO132 ODO65567:ODO65667 ODO131103:ODO131203 ODO196639:ODO196739 ODO262175:ODO262275 ODO327711:ODO327811 ODO393247:ODO393347 ODO458783:ODO458883 ODO524319:ODO524419 ODO589855:ODO589955 ODO655391:ODO655491 ODO720927:ODO721027 ODO786463:ODO786563 ODO851999:ODO852099 ODO917535:ODO917635 ODO983071:ODO983171 ONK12:ONK71 ONK73:ONK132 ONK65567:ONK65667 ONK131103:ONK131203 ONK196639:ONK196739 ONK262175:ONK262275 ONK327711:ONK327811 ONK393247:ONK393347 ONK458783:ONK458883 ONK524319:ONK524419 ONK589855:ONK589955 ONK655391:ONK655491 ONK720927:ONK721027 ONK786463:ONK786563 ONK851999:ONK852099 ONK917535:ONK917635 ONK983071:ONK983171 OXG12:OXG71 OXG73:OXG132 OXG65567:OXG65667 OXG131103:OXG131203 OXG196639:OXG196739 OXG262175:OXG262275 OXG327711:OXG327811 OXG393247:OXG393347 OXG458783:OXG458883 OXG524319:OXG524419 OXG589855:OXG589955 OXG655391:OXG655491 OXG720927:OXG721027 OXG786463:OXG786563 OXG851999:OXG852099 OXG917535:OXG917635 OXG983071:OXG983171 PHC12:PHC71 PHC73:PHC132 PHC65567:PHC65667 PHC131103:PHC131203 PHC196639:PHC196739 PHC262175:PHC262275 PHC327711:PHC327811 PHC393247:PHC393347 PHC458783:PHC458883 PHC524319:PHC524419 PHC589855:PHC589955 PHC655391:PHC655491 PHC720927:PHC721027 PHC786463:PHC786563 PHC851999:PHC852099 PHC917535:PHC917635 PHC983071:PHC983171 PQY12:PQY71 PQY73:PQY132 PQY65567:PQY65667 PQY131103:PQY131203 PQY196639:PQY196739 PQY262175:PQY262275 PQY327711:PQY327811 PQY393247:PQY393347 PQY458783:PQY458883 PQY524319:PQY524419 PQY589855:PQY589955 PQY655391:PQY655491 PQY720927:PQY721027 PQY786463:PQY786563 PQY851999:PQY852099 PQY917535:PQY917635 PQY983071:PQY983171 QAU12:QAU71 QAU73:QAU132 QAU65567:QAU65667 QAU131103:QAU131203 QAU196639:QAU196739 QAU262175:QAU262275 QAU327711:QAU327811 QAU393247:QAU393347 QAU458783:QAU458883 QAU524319:QAU524419 QAU589855:QAU589955 QAU655391:QAU655491 QAU720927:QAU721027 QAU786463:QAU786563 QAU851999:QAU852099 QAU917535:QAU917635 QAU983071:QAU983171 QKQ12:QKQ71 QKQ73:QKQ132 QKQ65567:QKQ65667 QKQ131103:QKQ131203 QKQ196639:QKQ196739 QKQ262175:QKQ262275 QKQ327711:QKQ327811 QKQ393247:QKQ393347 QKQ458783:QKQ458883 QKQ524319:QKQ524419 QKQ589855:QKQ589955 QKQ655391:QKQ655491 QKQ720927:QKQ721027 QKQ786463:QKQ786563 QKQ851999:QKQ852099 QKQ917535:QKQ917635 QKQ983071:QKQ983171 QUM12:QUM71 QUM73:QUM132 QUM65567:QUM65667 QUM131103:QUM131203 QUM196639:QUM196739 QUM262175:QUM262275 QUM327711:QUM327811 QUM393247:QUM393347 QUM458783:QUM458883 QUM524319:QUM524419 QUM589855:QUM589955 QUM655391:QUM655491 QUM720927:QUM721027 QUM786463:QUM786563 QUM851999:QUM852099 QUM917535:QUM917635 QUM983071:QUM983171 REI12:REI71 REI73:REI132 REI65567:REI65667 REI131103:REI131203 REI196639:REI196739 REI262175:REI262275 REI327711:REI327811 REI393247:REI393347 REI458783:REI458883 REI524319:REI524419 REI589855:REI589955 REI655391:REI655491 REI720927:REI721027 REI786463:REI786563 REI851999:REI852099 REI917535:REI917635 REI983071:REI983171 ROE12:ROE71 ROE73:ROE132 ROE65567:ROE65667 ROE131103:ROE131203 ROE196639:ROE196739 ROE262175:ROE262275 ROE327711:ROE327811 ROE393247:ROE393347 ROE458783:ROE458883 ROE524319:ROE524419 ROE589855:ROE589955 ROE655391:ROE655491 ROE720927:ROE721027 ROE786463:ROE786563 ROE851999:ROE852099 ROE917535:ROE917635 ROE983071:ROE983171 RYA12:RYA71 RYA73:RYA132 RYA65567:RYA65667 RYA131103:RYA131203 RYA196639:RYA196739 RYA262175:RYA262275 RYA327711:RYA327811 RYA393247:RYA393347 RYA458783:RYA458883 RYA524319:RYA524419 RYA589855:RYA589955 RYA655391:RYA655491 RYA720927:RYA721027 RYA786463:RYA786563 RYA851999:RYA852099 RYA917535:RYA917635 RYA983071:RYA983171 SHW12:SHW71 SHW73:SHW132 SHW65567:SHW65667 SHW131103:SHW131203 SHW196639:SHW196739 SHW262175:SHW262275 SHW327711:SHW327811 SHW393247:SHW393347 SHW458783:SHW458883 SHW524319:SHW524419 SHW589855:SHW589955 SHW655391:SHW655491 SHW720927:SHW721027 SHW786463:SHW786563 SHW851999:SHW852099 SHW917535:SHW917635 SHW983071:SHW983171 SRS12:SRS71 SRS73:SRS132 SRS65567:SRS65667 SRS131103:SRS131203 SRS196639:SRS196739 SRS262175:SRS262275 SRS327711:SRS327811 SRS393247:SRS393347 SRS458783:SRS458883 SRS524319:SRS524419 SRS589855:SRS589955 SRS655391:SRS655491 SRS720927:SRS721027 SRS786463:SRS786563 SRS851999:SRS852099 SRS917535:SRS917635 SRS983071:SRS983171 TBO12:TBO71 TBO73:TBO132 TBO65567:TBO65667 TBO131103:TBO131203 TBO196639:TBO196739 TBO262175:TBO262275 TBO327711:TBO327811 TBO393247:TBO393347 TBO458783:TBO458883 TBO524319:TBO524419 TBO589855:TBO589955 TBO655391:TBO655491 TBO720927:TBO721027 TBO786463:TBO786563 TBO851999:TBO852099 TBO917535:TBO917635 TBO983071:TBO983171 TLK12:TLK71 TLK73:TLK132 TLK65567:TLK65667 TLK131103:TLK131203 TLK196639:TLK196739 TLK262175:TLK262275 TLK327711:TLK327811 TLK393247:TLK393347 TLK458783:TLK458883 TLK524319:TLK524419 TLK589855:TLK589955 TLK655391:TLK655491 TLK720927:TLK721027 TLK786463:TLK786563 TLK851999:TLK852099 TLK917535:TLK917635 TLK983071:TLK983171 TVG12:TVG71 TVG73:TVG132 TVG65567:TVG65667 TVG131103:TVG131203 TVG196639:TVG196739 TVG262175:TVG262275 TVG327711:TVG327811 TVG393247:TVG393347 TVG458783:TVG458883 TVG524319:TVG524419 TVG589855:TVG589955 TVG655391:TVG655491 TVG720927:TVG721027 TVG786463:TVG786563 TVG851999:TVG852099 TVG917535:TVG917635 TVG983071:TVG983171 UFC12:UFC71 UFC73:UFC132 UFC65567:UFC65667 UFC131103:UFC131203 UFC196639:UFC196739 UFC262175:UFC262275 UFC327711:UFC327811 UFC393247:UFC393347 UFC458783:UFC458883 UFC524319:UFC524419 UFC589855:UFC589955 UFC655391:UFC655491 UFC720927:UFC721027 UFC786463:UFC786563 UFC851999:UFC852099 UFC917535:UFC917635 UFC983071:UFC983171 UOY12:UOY71 UOY73:UOY132 UOY65567:UOY65667 UOY131103:UOY131203 UOY196639:UOY196739 UOY262175:UOY262275 UOY327711:UOY327811 UOY393247:UOY393347 UOY458783:UOY458883 UOY524319:UOY524419 UOY589855:UOY589955 UOY655391:UOY655491 UOY720927:UOY721027 UOY786463:UOY786563 UOY851999:UOY852099 UOY917535:UOY917635 UOY983071:UOY983171 UYU12:UYU71 UYU73:UYU132 UYU65567:UYU65667 UYU131103:UYU131203 UYU196639:UYU196739 UYU262175:UYU262275 UYU327711:UYU327811 UYU393247:UYU393347 UYU458783:UYU458883 UYU524319:UYU524419 UYU589855:UYU589955 UYU655391:UYU655491 UYU720927:UYU721027 UYU786463:UYU786563 UYU851999:UYU852099 UYU917535:UYU917635 UYU983071:UYU983171 VIQ12:VIQ71 VIQ73:VIQ132 VIQ65567:VIQ65667 VIQ131103:VIQ131203 VIQ196639:VIQ196739 VIQ262175:VIQ262275 VIQ327711:VIQ327811 VIQ393247:VIQ393347 VIQ458783:VIQ458883 VIQ524319:VIQ524419 VIQ589855:VIQ589955 VIQ655391:VIQ655491 VIQ720927:VIQ721027 VIQ786463:VIQ786563 VIQ851999:VIQ852099 VIQ917535:VIQ917635 VIQ983071:VIQ983171 VSM12:VSM71 VSM73:VSM132 VSM65567:VSM65667 VSM131103:VSM131203 VSM196639:VSM196739 VSM262175:VSM262275 VSM327711:VSM327811 VSM393247:VSM393347 VSM458783:VSM458883 VSM524319:VSM524419 VSM589855:VSM589955 VSM655391:VSM655491 VSM720927:VSM721027 VSM786463:VSM786563 VSM851999:VSM852099 VSM917535:VSM917635 VSM983071:VSM983171 WCI12:WCI71 WCI73:WCI132 WCI65567:WCI65667 WCI131103:WCI131203 WCI196639:WCI196739 WCI262175:WCI262275 WCI327711:WCI327811 WCI393247:WCI393347 WCI458783:WCI458883 WCI524319:WCI524419 WCI589855:WCI589955 WCI655391:WCI655491 WCI720927:WCI721027 WCI786463:WCI786563 WCI851999:WCI852099 WCI917535:WCI917635 WCI983071:WCI983171 WME12:WME71 WME73:WME132 WME65567:WME65667 WME131103:WME131203 WME196639:WME196739 WME262175:WME262275 WME327711:WME327811 WME393247:WME393347 WME458783:WME458883 WME524319:WME524419 WME589855:WME589955 WME655391:WME655491 WME720927:WME721027 WME786463:WME786563 WME851999:WME852099 WME917535:WME917635 WME983071:WME983171 WWA12:WWA71 WWA73:WWA132 WWA65567:WWA65667 WWA131103:WWA131203 WWA196639:WWA196739 WWA262175:WWA262275 WWA327711:WWA327811 WWA393247:WWA393347 WWA458783:WWA458883 WWA524319:WWA524419 WWA589855:WWA589955 WWA655391:WWA655491 WWA720927:WWA721027 WWA786463:WWA786563 WWA851999:WWA852099 WWA917535:WWA917635 WWA983071:WWA983171" xr:uid="{57141FD4-7CB5-4746-A7BF-0115759A2307}">
      <formula1>$L$10</formula1>
    </dataValidation>
    <dataValidation type="whole" operator="lessThanOrEqual" allowBlank="1" showInputMessage="1" showErrorMessage="1" error="INPUT NUMBER LESS THAN OR EQUAL THE HIGHEST POSSIBLE SCORE" prompt="Input Raw Score" sqref="K65567:K65667 K131103:K131203 K196639:K196739 K262175:K262275 K327711:K327811 K393247:K393347 K458783:K458883 K524319:K524419 K589855:K589955 K655391:K655491 K720927:K721027 K786463:K786563 K851999:K852099 K917535:K917635 K983071:K983171 JN12:JN71 JN73:JN132 JN65567:JN65667 JN131103:JN131203 JN196639:JN196739 JN262175:JN262275 JN327711:JN327811 JN393247:JN393347 JN458783:JN458883 JN524319:JN524419 JN589855:JN589955 JN655391:JN655491 JN720927:JN721027 JN786463:JN786563 JN851999:JN852099 JN917535:JN917635 JN983071:JN983171 TJ12:TJ71 TJ73:TJ132 TJ65567:TJ65667 TJ131103:TJ131203 TJ196639:TJ196739 TJ262175:TJ262275 TJ327711:TJ327811 TJ393247:TJ393347 TJ458783:TJ458883 TJ524319:TJ524419 TJ589855:TJ589955 TJ655391:TJ655491 TJ720927:TJ721027 TJ786463:TJ786563 TJ851999:TJ852099 TJ917535:TJ917635 TJ983071:TJ983171 ADF12:ADF71 ADF73:ADF132 ADF65567:ADF65667 ADF131103:ADF131203 ADF196639:ADF196739 ADF262175:ADF262275 ADF327711:ADF327811 ADF393247:ADF393347 ADF458783:ADF458883 ADF524319:ADF524419 ADF589855:ADF589955 ADF655391:ADF655491 ADF720927:ADF721027 ADF786463:ADF786563 ADF851999:ADF852099 ADF917535:ADF917635 ADF983071:ADF983171 ANB12:ANB71 ANB73:ANB132 ANB65567:ANB65667 ANB131103:ANB131203 ANB196639:ANB196739 ANB262175:ANB262275 ANB327711:ANB327811 ANB393247:ANB393347 ANB458783:ANB458883 ANB524319:ANB524419 ANB589855:ANB589955 ANB655391:ANB655491 ANB720927:ANB721027 ANB786463:ANB786563 ANB851999:ANB852099 ANB917535:ANB917635 ANB983071:ANB983171 AWX12:AWX71 AWX73:AWX132 AWX65567:AWX65667 AWX131103:AWX131203 AWX196639:AWX196739 AWX262175:AWX262275 AWX327711:AWX327811 AWX393247:AWX393347 AWX458783:AWX458883 AWX524319:AWX524419 AWX589855:AWX589955 AWX655391:AWX655491 AWX720927:AWX721027 AWX786463:AWX786563 AWX851999:AWX852099 AWX917535:AWX917635 AWX983071:AWX983171 BGT12:BGT71 BGT73:BGT132 BGT65567:BGT65667 BGT131103:BGT131203 BGT196639:BGT196739 BGT262175:BGT262275 BGT327711:BGT327811 BGT393247:BGT393347 BGT458783:BGT458883 BGT524319:BGT524419 BGT589855:BGT589955 BGT655391:BGT655491 BGT720927:BGT721027 BGT786463:BGT786563 BGT851999:BGT852099 BGT917535:BGT917635 BGT983071:BGT983171 BQP12:BQP71 BQP73:BQP132 BQP65567:BQP65667 BQP131103:BQP131203 BQP196639:BQP196739 BQP262175:BQP262275 BQP327711:BQP327811 BQP393247:BQP393347 BQP458783:BQP458883 BQP524319:BQP524419 BQP589855:BQP589955 BQP655391:BQP655491 BQP720927:BQP721027 BQP786463:BQP786563 BQP851999:BQP852099 BQP917535:BQP917635 BQP983071:BQP983171 CAL12:CAL71 CAL73:CAL132 CAL65567:CAL65667 CAL131103:CAL131203 CAL196639:CAL196739 CAL262175:CAL262275 CAL327711:CAL327811 CAL393247:CAL393347 CAL458783:CAL458883 CAL524319:CAL524419 CAL589855:CAL589955 CAL655391:CAL655491 CAL720927:CAL721027 CAL786463:CAL786563 CAL851999:CAL852099 CAL917535:CAL917635 CAL983071:CAL983171 CKH12:CKH71 CKH73:CKH132 CKH65567:CKH65667 CKH131103:CKH131203 CKH196639:CKH196739 CKH262175:CKH262275 CKH327711:CKH327811 CKH393247:CKH393347 CKH458783:CKH458883 CKH524319:CKH524419 CKH589855:CKH589955 CKH655391:CKH655491 CKH720927:CKH721027 CKH786463:CKH786563 CKH851999:CKH852099 CKH917535:CKH917635 CKH983071:CKH983171 CUD12:CUD71 CUD73:CUD132 CUD65567:CUD65667 CUD131103:CUD131203 CUD196639:CUD196739 CUD262175:CUD262275 CUD327711:CUD327811 CUD393247:CUD393347 CUD458783:CUD458883 CUD524319:CUD524419 CUD589855:CUD589955 CUD655391:CUD655491 CUD720927:CUD721027 CUD786463:CUD786563 CUD851999:CUD852099 CUD917535:CUD917635 CUD983071:CUD983171 DDZ12:DDZ71 DDZ73:DDZ132 DDZ65567:DDZ65667 DDZ131103:DDZ131203 DDZ196639:DDZ196739 DDZ262175:DDZ262275 DDZ327711:DDZ327811 DDZ393247:DDZ393347 DDZ458783:DDZ458883 DDZ524319:DDZ524419 DDZ589855:DDZ589955 DDZ655391:DDZ655491 DDZ720927:DDZ721027 DDZ786463:DDZ786563 DDZ851999:DDZ852099 DDZ917535:DDZ917635 DDZ983071:DDZ983171 DNV12:DNV71 DNV73:DNV132 DNV65567:DNV65667 DNV131103:DNV131203 DNV196639:DNV196739 DNV262175:DNV262275 DNV327711:DNV327811 DNV393247:DNV393347 DNV458783:DNV458883 DNV524319:DNV524419 DNV589855:DNV589955 DNV655391:DNV655491 DNV720927:DNV721027 DNV786463:DNV786563 DNV851999:DNV852099 DNV917535:DNV917635 DNV983071:DNV983171 DXR12:DXR71 DXR73:DXR132 DXR65567:DXR65667 DXR131103:DXR131203 DXR196639:DXR196739 DXR262175:DXR262275 DXR327711:DXR327811 DXR393247:DXR393347 DXR458783:DXR458883 DXR524319:DXR524419 DXR589855:DXR589955 DXR655391:DXR655491 DXR720927:DXR721027 DXR786463:DXR786563 DXR851999:DXR852099 DXR917535:DXR917635 DXR983071:DXR983171 EHN12:EHN71 EHN73:EHN132 EHN65567:EHN65667 EHN131103:EHN131203 EHN196639:EHN196739 EHN262175:EHN262275 EHN327711:EHN327811 EHN393247:EHN393347 EHN458783:EHN458883 EHN524319:EHN524419 EHN589855:EHN589955 EHN655391:EHN655491 EHN720927:EHN721027 EHN786463:EHN786563 EHN851999:EHN852099 EHN917535:EHN917635 EHN983071:EHN983171 ERJ12:ERJ71 ERJ73:ERJ132 ERJ65567:ERJ65667 ERJ131103:ERJ131203 ERJ196639:ERJ196739 ERJ262175:ERJ262275 ERJ327711:ERJ327811 ERJ393247:ERJ393347 ERJ458783:ERJ458883 ERJ524319:ERJ524419 ERJ589855:ERJ589955 ERJ655391:ERJ655491 ERJ720927:ERJ721027 ERJ786463:ERJ786563 ERJ851999:ERJ852099 ERJ917535:ERJ917635 ERJ983071:ERJ983171 FBF12:FBF71 FBF73:FBF132 FBF65567:FBF65667 FBF131103:FBF131203 FBF196639:FBF196739 FBF262175:FBF262275 FBF327711:FBF327811 FBF393247:FBF393347 FBF458783:FBF458883 FBF524319:FBF524419 FBF589855:FBF589955 FBF655391:FBF655491 FBF720927:FBF721027 FBF786463:FBF786563 FBF851999:FBF852099 FBF917535:FBF917635 FBF983071:FBF983171 FLB12:FLB71 FLB73:FLB132 FLB65567:FLB65667 FLB131103:FLB131203 FLB196639:FLB196739 FLB262175:FLB262275 FLB327711:FLB327811 FLB393247:FLB393347 FLB458783:FLB458883 FLB524319:FLB524419 FLB589855:FLB589955 FLB655391:FLB655491 FLB720927:FLB721027 FLB786463:FLB786563 FLB851999:FLB852099 FLB917535:FLB917635 FLB983071:FLB983171 FUX12:FUX71 FUX73:FUX132 FUX65567:FUX65667 FUX131103:FUX131203 FUX196639:FUX196739 FUX262175:FUX262275 FUX327711:FUX327811 FUX393247:FUX393347 FUX458783:FUX458883 FUX524319:FUX524419 FUX589855:FUX589955 FUX655391:FUX655491 FUX720927:FUX721027 FUX786463:FUX786563 FUX851999:FUX852099 FUX917535:FUX917635 FUX983071:FUX983171 GET12:GET71 GET73:GET132 GET65567:GET65667 GET131103:GET131203 GET196639:GET196739 GET262175:GET262275 GET327711:GET327811 GET393247:GET393347 GET458783:GET458883 GET524319:GET524419 GET589855:GET589955 GET655391:GET655491 GET720927:GET721027 GET786463:GET786563 GET851999:GET852099 GET917535:GET917635 GET983071:GET983171 GOP12:GOP71 GOP73:GOP132 GOP65567:GOP65667 GOP131103:GOP131203 GOP196639:GOP196739 GOP262175:GOP262275 GOP327711:GOP327811 GOP393247:GOP393347 GOP458783:GOP458883 GOP524319:GOP524419 GOP589855:GOP589955 GOP655391:GOP655491 GOP720927:GOP721027 GOP786463:GOP786563 GOP851999:GOP852099 GOP917535:GOP917635 GOP983071:GOP983171 GYL12:GYL71 GYL73:GYL132 GYL65567:GYL65667 GYL131103:GYL131203 GYL196639:GYL196739 GYL262175:GYL262275 GYL327711:GYL327811 GYL393247:GYL393347 GYL458783:GYL458883 GYL524319:GYL524419 GYL589855:GYL589955 GYL655391:GYL655491 GYL720927:GYL721027 GYL786463:GYL786563 GYL851999:GYL852099 GYL917535:GYL917635 GYL983071:GYL983171 HIH12:HIH71 HIH73:HIH132 HIH65567:HIH65667 HIH131103:HIH131203 HIH196639:HIH196739 HIH262175:HIH262275 HIH327711:HIH327811 HIH393247:HIH393347 HIH458783:HIH458883 HIH524319:HIH524419 HIH589855:HIH589955 HIH655391:HIH655491 HIH720927:HIH721027 HIH786463:HIH786563 HIH851999:HIH852099 HIH917535:HIH917635 HIH983071:HIH983171 HSD12:HSD71 HSD73:HSD132 HSD65567:HSD65667 HSD131103:HSD131203 HSD196639:HSD196739 HSD262175:HSD262275 HSD327711:HSD327811 HSD393247:HSD393347 HSD458783:HSD458883 HSD524319:HSD524419 HSD589855:HSD589955 HSD655391:HSD655491 HSD720927:HSD721027 HSD786463:HSD786563 HSD851999:HSD852099 HSD917535:HSD917635 HSD983071:HSD983171 IBZ12:IBZ71 IBZ73:IBZ132 IBZ65567:IBZ65667 IBZ131103:IBZ131203 IBZ196639:IBZ196739 IBZ262175:IBZ262275 IBZ327711:IBZ327811 IBZ393247:IBZ393347 IBZ458783:IBZ458883 IBZ524319:IBZ524419 IBZ589855:IBZ589955 IBZ655391:IBZ655491 IBZ720927:IBZ721027 IBZ786463:IBZ786563 IBZ851999:IBZ852099 IBZ917535:IBZ917635 IBZ983071:IBZ983171 ILV12:ILV71 ILV73:ILV132 ILV65567:ILV65667 ILV131103:ILV131203 ILV196639:ILV196739 ILV262175:ILV262275 ILV327711:ILV327811 ILV393247:ILV393347 ILV458783:ILV458883 ILV524319:ILV524419 ILV589855:ILV589955 ILV655391:ILV655491 ILV720927:ILV721027 ILV786463:ILV786563 ILV851999:ILV852099 ILV917535:ILV917635 ILV983071:ILV983171 IVR12:IVR71 IVR73:IVR132 IVR65567:IVR65667 IVR131103:IVR131203 IVR196639:IVR196739 IVR262175:IVR262275 IVR327711:IVR327811 IVR393247:IVR393347 IVR458783:IVR458883 IVR524319:IVR524419 IVR589855:IVR589955 IVR655391:IVR655491 IVR720927:IVR721027 IVR786463:IVR786563 IVR851999:IVR852099 IVR917535:IVR917635 IVR983071:IVR983171 JFN12:JFN71 JFN73:JFN132 JFN65567:JFN65667 JFN131103:JFN131203 JFN196639:JFN196739 JFN262175:JFN262275 JFN327711:JFN327811 JFN393247:JFN393347 JFN458783:JFN458883 JFN524319:JFN524419 JFN589855:JFN589955 JFN655391:JFN655491 JFN720927:JFN721027 JFN786463:JFN786563 JFN851999:JFN852099 JFN917535:JFN917635 JFN983071:JFN983171 JPJ12:JPJ71 JPJ73:JPJ132 JPJ65567:JPJ65667 JPJ131103:JPJ131203 JPJ196639:JPJ196739 JPJ262175:JPJ262275 JPJ327711:JPJ327811 JPJ393247:JPJ393347 JPJ458783:JPJ458883 JPJ524319:JPJ524419 JPJ589855:JPJ589955 JPJ655391:JPJ655491 JPJ720927:JPJ721027 JPJ786463:JPJ786563 JPJ851999:JPJ852099 JPJ917535:JPJ917635 JPJ983071:JPJ983171 JZF12:JZF71 JZF73:JZF132 JZF65567:JZF65667 JZF131103:JZF131203 JZF196639:JZF196739 JZF262175:JZF262275 JZF327711:JZF327811 JZF393247:JZF393347 JZF458783:JZF458883 JZF524319:JZF524419 JZF589855:JZF589955 JZF655391:JZF655491 JZF720927:JZF721027 JZF786463:JZF786563 JZF851999:JZF852099 JZF917535:JZF917635 JZF983071:JZF983171 KJB12:KJB71 KJB73:KJB132 KJB65567:KJB65667 KJB131103:KJB131203 KJB196639:KJB196739 KJB262175:KJB262275 KJB327711:KJB327811 KJB393247:KJB393347 KJB458783:KJB458883 KJB524319:KJB524419 KJB589855:KJB589955 KJB655391:KJB655491 KJB720927:KJB721027 KJB786463:KJB786563 KJB851999:KJB852099 KJB917535:KJB917635 KJB983071:KJB983171 KSX12:KSX71 KSX73:KSX132 KSX65567:KSX65667 KSX131103:KSX131203 KSX196639:KSX196739 KSX262175:KSX262275 KSX327711:KSX327811 KSX393247:KSX393347 KSX458783:KSX458883 KSX524319:KSX524419 KSX589855:KSX589955 KSX655391:KSX655491 KSX720927:KSX721027 KSX786463:KSX786563 KSX851999:KSX852099 KSX917535:KSX917635 KSX983071:KSX983171 LCT12:LCT71 LCT73:LCT132 LCT65567:LCT65667 LCT131103:LCT131203 LCT196639:LCT196739 LCT262175:LCT262275 LCT327711:LCT327811 LCT393247:LCT393347 LCT458783:LCT458883 LCT524319:LCT524419 LCT589855:LCT589955 LCT655391:LCT655491 LCT720927:LCT721027 LCT786463:LCT786563 LCT851999:LCT852099 LCT917535:LCT917635 LCT983071:LCT983171 LMP12:LMP71 LMP73:LMP132 LMP65567:LMP65667 LMP131103:LMP131203 LMP196639:LMP196739 LMP262175:LMP262275 LMP327711:LMP327811 LMP393247:LMP393347 LMP458783:LMP458883 LMP524319:LMP524419 LMP589855:LMP589955 LMP655391:LMP655491 LMP720927:LMP721027 LMP786463:LMP786563 LMP851999:LMP852099 LMP917535:LMP917635 LMP983071:LMP983171 LWL12:LWL71 LWL73:LWL132 LWL65567:LWL65667 LWL131103:LWL131203 LWL196639:LWL196739 LWL262175:LWL262275 LWL327711:LWL327811 LWL393247:LWL393347 LWL458783:LWL458883 LWL524319:LWL524419 LWL589855:LWL589955 LWL655391:LWL655491 LWL720927:LWL721027 LWL786463:LWL786563 LWL851999:LWL852099 LWL917535:LWL917635 LWL983071:LWL983171 MGH12:MGH71 MGH73:MGH132 MGH65567:MGH65667 MGH131103:MGH131203 MGH196639:MGH196739 MGH262175:MGH262275 MGH327711:MGH327811 MGH393247:MGH393347 MGH458783:MGH458883 MGH524319:MGH524419 MGH589855:MGH589955 MGH655391:MGH655491 MGH720927:MGH721027 MGH786463:MGH786563 MGH851999:MGH852099 MGH917535:MGH917635 MGH983071:MGH983171 MQD12:MQD71 MQD73:MQD132 MQD65567:MQD65667 MQD131103:MQD131203 MQD196639:MQD196739 MQD262175:MQD262275 MQD327711:MQD327811 MQD393247:MQD393347 MQD458783:MQD458883 MQD524319:MQD524419 MQD589855:MQD589955 MQD655391:MQD655491 MQD720927:MQD721027 MQD786463:MQD786563 MQD851999:MQD852099 MQD917535:MQD917635 MQD983071:MQD983171 MZZ12:MZZ71 MZZ73:MZZ132 MZZ65567:MZZ65667 MZZ131103:MZZ131203 MZZ196639:MZZ196739 MZZ262175:MZZ262275 MZZ327711:MZZ327811 MZZ393247:MZZ393347 MZZ458783:MZZ458883 MZZ524319:MZZ524419 MZZ589855:MZZ589955 MZZ655391:MZZ655491 MZZ720927:MZZ721027 MZZ786463:MZZ786563 MZZ851999:MZZ852099 MZZ917535:MZZ917635 MZZ983071:MZZ983171 NJV12:NJV71 NJV73:NJV132 NJV65567:NJV65667 NJV131103:NJV131203 NJV196639:NJV196739 NJV262175:NJV262275 NJV327711:NJV327811 NJV393247:NJV393347 NJV458783:NJV458883 NJV524319:NJV524419 NJV589855:NJV589955 NJV655391:NJV655491 NJV720927:NJV721027 NJV786463:NJV786563 NJV851999:NJV852099 NJV917535:NJV917635 NJV983071:NJV983171 NTR12:NTR71 NTR73:NTR132 NTR65567:NTR65667 NTR131103:NTR131203 NTR196639:NTR196739 NTR262175:NTR262275 NTR327711:NTR327811 NTR393247:NTR393347 NTR458783:NTR458883 NTR524319:NTR524419 NTR589855:NTR589955 NTR655391:NTR655491 NTR720927:NTR721027 NTR786463:NTR786563 NTR851999:NTR852099 NTR917535:NTR917635 NTR983071:NTR983171 ODN12:ODN71 ODN73:ODN132 ODN65567:ODN65667 ODN131103:ODN131203 ODN196639:ODN196739 ODN262175:ODN262275 ODN327711:ODN327811 ODN393247:ODN393347 ODN458783:ODN458883 ODN524319:ODN524419 ODN589855:ODN589955 ODN655391:ODN655491 ODN720927:ODN721027 ODN786463:ODN786563 ODN851999:ODN852099 ODN917535:ODN917635 ODN983071:ODN983171 ONJ12:ONJ71 ONJ73:ONJ132 ONJ65567:ONJ65667 ONJ131103:ONJ131203 ONJ196639:ONJ196739 ONJ262175:ONJ262275 ONJ327711:ONJ327811 ONJ393247:ONJ393347 ONJ458783:ONJ458883 ONJ524319:ONJ524419 ONJ589855:ONJ589955 ONJ655391:ONJ655491 ONJ720927:ONJ721027 ONJ786463:ONJ786563 ONJ851999:ONJ852099 ONJ917535:ONJ917635 ONJ983071:ONJ983171 OXF12:OXF71 OXF73:OXF132 OXF65567:OXF65667 OXF131103:OXF131203 OXF196639:OXF196739 OXF262175:OXF262275 OXF327711:OXF327811 OXF393247:OXF393347 OXF458783:OXF458883 OXF524319:OXF524419 OXF589855:OXF589955 OXF655391:OXF655491 OXF720927:OXF721027 OXF786463:OXF786563 OXF851999:OXF852099 OXF917535:OXF917635 OXF983071:OXF983171 PHB12:PHB71 PHB73:PHB132 PHB65567:PHB65667 PHB131103:PHB131203 PHB196639:PHB196739 PHB262175:PHB262275 PHB327711:PHB327811 PHB393247:PHB393347 PHB458783:PHB458883 PHB524319:PHB524419 PHB589855:PHB589955 PHB655391:PHB655491 PHB720927:PHB721027 PHB786463:PHB786563 PHB851999:PHB852099 PHB917535:PHB917635 PHB983071:PHB983171 PQX12:PQX71 PQX73:PQX132 PQX65567:PQX65667 PQX131103:PQX131203 PQX196639:PQX196739 PQX262175:PQX262275 PQX327711:PQX327811 PQX393247:PQX393347 PQX458783:PQX458883 PQX524319:PQX524419 PQX589855:PQX589955 PQX655391:PQX655491 PQX720927:PQX721027 PQX786463:PQX786563 PQX851999:PQX852099 PQX917535:PQX917635 PQX983071:PQX983171 QAT12:QAT71 QAT73:QAT132 QAT65567:QAT65667 QAT131103:QAT131203 QAT196639:QAT196739 QAT262175:QAT262275 QAT327711:QAT327811 QAT393247:QAT393347 QAT458783:QAT458883 QAT524319:QAT524419 QAT589855:QAT589955 QAT655391:QAT655491 QAT720927:QAT721027 QAT786463:QAT786563 QAT851999:QAT852099 QAT917535:QAT917635 QAT983071:QAT983171 QKP12:QKP71 QKP73:QKP132 QKP65567:QKP65667 QKP131103:QKP131203 QKP196639:QKP196739 QKP262175:QKP262275 QKP327711:QKP327811 QKP393247:QKP393347 QKP458783:QKP458883 QKP524319:QKP524419 QKP589855:QKP589955 QKP655391:QKP655491 QKP720927:QKP721027 QKP786463:QKP786563 QKP851999:QKP852099 QKP917535:QKP917635 QKP983071:QKP983171 QUL12:QUL71 QUL73:QUL132 QUL65567:QUL65667 QUL131103:QUL131203 QUL196639:QUL196739 QUL262175:QUL262275 QUL327711:QUL327811 QUL393247:QUL393347 QUL458783:QUL458883 QUL524319:QUL524419 QUL589855:QUL589955 QUL655391:QUL655491 QUL720927:QUL721027 QUL786463:QUL786563 QUL851999:QUL852099 QUL917535:QUL917635 QUL983071:QUL983171 REH12:REH71 REH73:REH132 REH65567:REH65667 REH131103:REH131203 REH196639:REH196739 REH262175:REH262275 REH327711:REH327811 REH393247:REH393347 REH458783:REH458883 REH524319:REH524419 REH589855:REH589955 REH655391:REH655491 REH720927:REH721027 REH786463:REH786563 REH851999:REH852099 REH917535:REH917635 REH983071:REH983171 ROD12:ROD71 ROD73:ROD132 ROD65567:ROD65667 ROD131103:ROD131203 ROD196639:ROD196739 ROD262175:ROD262275 ROD327711:ROD327811 ROD393247:ROD393347 ROD458783:ROD458883 ROD524319:ROD524419 ROD589855:ROD589955 ROD655391:ROD655491 ROD720927:ROD721027 ROD786463:ROD786563 ROD851999:ROD852099 ROD917535:ROD917635 ROD983071:ROD983171 RXZ12:RXZ71 RXZ73:RXZ132 RXZ65567:RXZ65667 RXZ131103:RXZ131203 RXZ196639:RXZ196739 RXZ262175:RXZ262275 RXZ327711:RXZ327811 RXZ393247:RXZ393347 RXZ458783:RXZ458883 RXZ524319:RXZ524419 RXZ589855:RXZ589955 RXZ655391:RXZ655491 RXZ720927:RXZ721027 RXZ786463:RXZ786563 RXZ851999:RXZ852099 RXZ917535:RXZ917635 RXZ983071:RXZ983171 SHV12:SHV71 SHV73:SHV132 SHV65567:SHV65667 SHV131103:SHV131203 SHV196639:SHV196739 SHV262175:SHV262275 SHV327711:SHV327811 SHV393247:SHV393347 SHV458783:SHV458883 SHV524319:SHV524419 SHV589855:SHV589955 SHV655391:SHV655491 SHV720927:SHV721027 SHV786463:SHV786563 SHV851999:SHV852099 SHV917535:SHV917635 SHV983071:SHV983171 SRR12:SRR71 SRR73:SRR132 SRR65567:SRR65667 SRR131103:SRR131203 SRR196639:SRR196739 SRR262175:SRR262275 SRR327711:SRR327811 SRR393247:SRR393347 SRR458783:SRR458883 SRR524319:SRR524419 SRR589855:SRR589955 SRR655391:SRR655491 SRR720927:SRR721027 SRR786463:SRR786563 SRR851999:SRR852099 SRR917535:SRR917635 SRR983071:SRR983171 TBN12:TBN71 TBN73:TBN132 TBN65567:TBN65667 TBN131103:TBN131203 TBN196639:TBN196739 TBN262175:TBN262275 TBN327711:TBN327811 TBN393247:TBN393347 TBN458783:TBN458883 TBN524319:TBN524419 TBN589855:TBN589955 TBN655391:TBN655491 TBN720927:TBN721027 TBN786463:TBN786563 TBN851999:TBN852099 TBN917535:TBN917635 TBN983071:TBN983171 TLJ12:TLJ71 TLJ73:TLJ132 TLJ65567:TLJ65667 TLJ131103:TLJ131203 TLJ196639:TLJ196739 TLJ262175:TLJ262275 TLJ327711:TLJ327811 TLJ393247:TLJ393347 TLJ458783:TLJ458883 TLJ524319:TLJ524419 TLJ589855:TLJ589955 TLJ655391:TLJ655491 TLJ720927:TLJ721027 TLJ786463:TLJ786563 TLJ851999:TLJ852099 TLJ917535:TLJ917635 TLJ983071:TLJ983171 TVF12:TVF71 TVF73:TVF132 TVF65567:TVF65667 TVF131103:TVF131203 TVF196639:TVF196739 TVF262175:TVF262275 TVF327711:TVF327811 TVF393247:TVF393347 TVF458783:TVF458883 TVF524319:TVF524419 TVF589855:TVF589955 TVF655391:TVF655491 TVF720927:TVF721027 TVF786463:TVF786563 TVF851999:TVF852099 TVF917535:TVF917635 TVF983071:TVF983171 UFB12:UFB71 UFB73:UFB132 UFB65567:UFB65667 UFB131103:UFB131203 UFB196639:UFB196739 UFB262175:UFB262275 UFB327711:UFB327811 UFB393247:UFB393347 UFB458783:UFB458883 UFB524319:UFB524419 UFB589855:UFB589955 UFB655391:UFB655491 UFB720927:UFB721027 UFB786463:UFB786563 UFB851999:UFB852099 UFB917535:UFB917635 UFB983071:UFB983171 UOX12:UOX71 UOX73:UOX132 UOX65567:UOX65667 UOX131103:UOX131203 UOX196639:UOX196739 UOX262175:UOX262275 UOX327711:UOX327811 UOX393247:UOX393347 UOX458783:UOX458883 UOX524319:UOX524419 UOX589855:UOX589955 UOX655391:UOX655491 UOX720927:UOX721027 UOX786463:UOX786563 UOX851999:UOX852099 UOX917535:UOX917635 UOX983071:UOX983171 UYT12:UYT71 UYT73:UYT132 UYT65567:UYT65667 UYT131103:UYT131203 UYT196639:UYT196739 UYT262175:UYT262275 UYT327711:UYT327811 UYT393247:UYT393347 UYT458783:UYT458883 UYT524319:UYT524419 UYT589855:UYT589955 UYT655391:UYT655491 UYT720927:UYT721027 UYT786463:UYT786563 UYT851999:UYT852099 UYT917535:UYT917635 UYT983071:UYT983171 VIP12:VIP71 VIP73:VIP132 VIP65567:VIP65667 VIP131103:VIP131203 VIP196639:VIP196739 VIP262175:VIP262275 VIP327711:VIP327811 VIP393247:VIP393347 VIP458783:VIP458883 VIP524319:VIP524419 VIP589855:VIP589955 VIP655391:VIP655491 VIP720927:VIP721027 VIP786463:VIP786563 VIP851999:VIP852099 VIP917535:VIP917635 VIP983071:VIP983171 VSL12:VSL71 VSL73:VSL132 VSL65567:VSL65667 VSL131103:VSL131203 VSL196639:VSL196739 VSL262175:VSL262275 VSL327711:VSL327811 VSL393247:VSL393347 VSL458783:VSL458883 VSL524319:VSL524419 VSL589855:VSL589955 VSL655391:VSL655491 VSL720927:VSL721027 VSL786463:VSL786563 VSL851999:VSL852099 VSL917535:VSL917635 VSL983071:VSL983171 WCH12:WCH71 WCH73:WCH132 WCH65567:WCH65667 WCH131103:WCH131203 WCH196639:WCH196739 WCH262175:WCH262275 WCH327711:WCH327811 WCH393247:WCH393347 WCH458783:WCH458883 WCH524319:WCH524419 WCH589855:WCH589955 WCH655391:WCH655491 WCH720927:WCH721027 WCH786463:WCH786563 WCH851999:WCH852099 WCH917535:WCH917635 WCH983071:WCH983171 WMD12:WMD71 WMD73:WMD132 WMD65567:WMD65667 WMD131103:WMD131203 WMD196639:WMD196739 WMD262175:WMD262275 WMD327711:WMD327811 WMD393247:WMD393347 WMD458783:WMD458883 WMD524319:WMD524419 WMD589855:WMD589955 WMD655391:WMD655491 WMD720927:WMD721027 WMD786463:WMD786563 WMD851999:WMD852099 WMD917535:WMD917635 WMD983071:WMD983171 WVZ12:WVZ71 WVZ73:WVZ132 WVZ65567:WVZ65667 WVZ131103:WVZ131203 WVZ196639:WVZ196739 WVZ262175:WVZ262275 WVZ327711:WVZ327811 WVZ393247:WVZ393347 WVZ458783:WVZ458883 WVZ524319:WVZ524419 WVZ589855:WVZ589955 WVZ655391:WVZ655491 WVZ720927:WVZ721027 WVZ786463:WVZ786563 WVZ851999:WVZ852099 WVZ917535:WVZ917635 WVZ983071:WVZ983171" xr:uid="{271709CC-3862-4CFC-88E6-B5BBE1086CB7}">
      <formula1>$K$10</formula1>
    </dataValidation>
    <dataValidation type="whole" operator="lessThanOrEqual" allowBlank="1" showInputMessage="1" showErrorMessage="1" error="INPUT NUMBER LESS THAN OR EQUAL THE HIGHEST POSSIBLE SCORE" prompt="Input Raw Score" sqref="J65567:J65667 J131103:J131203 J196639:J196739 J262175:J262275 J327711:J327811 J393247:J393347 J458783:J458883 J524319:J524419 J589855:J589955 J655391:J655491 J720927:J721027 J786463:J786563 J851999:J852099 J917535:J917635 J983071:J983171 JM12:JM71 JM73:JM132 JM65567:JM65667 JM131103:JM131203 JM196639:JM196739 JM262175:JM262275 JM327711:JM327811 JM393247:JM393347 JM458783:JM458883 JM524319:JM524419 JM589855:JM589955 JM655391:JM655491 JM720927:JM721027 JM786463:JM786563 JM851999:JM852099 JM917535:JM917635 JM983071:JM983171 TI12:TI71 TI73:TI132 TI65567:TI65667 TI131103:TI131203 TI196639:TI196739 TI262175:TI262275 TI327711:TI327811 TI393247:TI393347 TI458783:TI458883 TI524319:TI524419 TI589855:TI589955 TI655391:TI655491 TI720927:TI721027 TI786463:TI786563 TI851999:TI852099 TI917535:TI917635 TI983071:TI983171 ADE12:ADE71 ADE73:ADE132 ADE65567:ADE65667 ADE131103:ADE131203 ADE196639:ADE196739 ADE262175:ADE262275 ADE327711:ADE327811 ADE393247:ADE393347 ADE458783:ADE458883 ADE524319:ADE524419 ADE589855:ADE589955 ADE655391:ADE655491 ADE720927:ADE721027 ADE786463:ADE786563 ADE851999:ADE852099 ADE917535:ADE917635 ADE983071:ADE983171 ANA12:ANA71 ANA73:ANA132 ANA65567:ANA65667 ANA131103:ANA131203 ANA196639:ANA196739 ANA262175:ANA262275 ANA327711:ANA327811 ANA393247:ANA393347 ANA458783:ANA458883 ANA524319:ANA524419 ANA589855:ANA589955 ANA655391:ANA655491 ANA720927:ANA721027 ANA786463:ANA786563 ANA851999:ANA852099 ANA917535:ANA917635 ANA983071:ANA983171 AWW12:AWW71 AWW73:AWW132 AWW65567:AWW65667 AWW131103:AWW131203 AWW196639:AWW196739 AWW262175:AWW262275 AWW327711:AWW327811 AWW393247:AWW393347 AWW458783:AWW458883 AWW524319:AWW524419 AWW589855:AWW589955 AWW655391:AWW655491 AWW720927:AWW721027 AWW786463:AWW786563 AWW851999:AWW852099 AWW917535:AWW917635 AWW983071:AWW983171 BGS12:BGS71 BGS73:BGS132 BGS65567:BGS65667 BGS131103:BGS131203 BGS196639:BGS196739 BGS262175:BGS262275 BGS327711:BGS327811 BGS393247:BGS393347 BGS458783:BGS458883 BGS524319:BGS524419 BGS589855:BGS589955 BGS655391:BGS655491 BGS720927:BGS721027 BGS786463:BGS786563 BGS851999:BGS852099 BGS917535:BGS917635 BGS983071:BGS983171 BQO12:BQO71 BQO73:BQO132 BQO65567:BQO65667 BQO131103:BQO131203 BQO196639:BQO196739 BQO262175:BQO262275 BQO327711:BQO327811 BQO393247:BQO393347 BQO458783:BQO458883 BQO524319:BQO524419 BQO589855:BQO589955 BQO655391:BQO655491 BQO720927:BQO721027 BQO786463:BQO786563 BQO851999:BQO852099 BQO917535:BQO917635 BQO983071:BQO983171 CAK12:CAK71 CAK73:CAK132 CAK65567:CAK65667 CAK131103:CAK131203 CAK196639:CAK196739 CAK262175:CAK262275 CAK327711:CAK327811 CAK393247:CAK393347 CAK458783:CAK458883 CAK524319:CAK524419 CAK589855:CAK589955 CAK655391:CAK655491 CAK720927:CAK721027 CAK786463:CAK786563 CAK851999:CAK852099 CAK917535:CAK917635 CAK983071:CAK983171 CKG12:CKG71 CKG73:CKG132 CKG65567:CKG65667 CKG131103:CKG131203 CKG196639:CKG196739 CKG262175:CKG262275 CKG327711:CKG327811 CKG393247:CKG393347 CKG458783:CKG458883 CKG524319:CKG524419 CKG589855:CKG589955 CKG655391:CKG655491 CKG720927:CKG721027 CKG786463:CKG786563 CKG851999:CKG852099 CKG917535:CKG917635 CKG983071:CKG983171 CUC12:CUC71 CUC73:CUC132 CUC65567:CUC65667 CUC131103:CUC131203 CUC196639:CUC196739 CUC262175:CUC262275 CUC327711:CUC327811 CUC393247:CUC393347 CUC458783:CUC458883 CUC524319:CUC524419 CUC589855:CUC589955 CUC655391:CUC655491 CUC720927:CUC721027 CUC786463:CUC786563 CUC851999:CUC852099 CUC917535:CUC917635 CUC983071:CUC983171 DDY12:DDY71 DDY73:DDY132 DDY65567:DDY65667 DDY131103:DDY131203 DDY196639:DDY196739 DDY262175:DDY262275 DDY327711:DDY327811 DDY393247:DDY393347 DDY458783:DDY458883 DDY524319:DDY524419 DDY589855:DDY589955 DDY655391:DDY655491 DDY720927:DDY721027 DDY786463:DDY786563 DDY851999:DDY852099 DDY917535:DDY917635 DDY983071:DDY983171 DNU12:DNU71 DNU73:DNU132 DNU65567:DNU65667 DNU131103:DNU131203 DNU196639:DNU196739 DNU262175:DNU262275 DNU327711:DNU327811 DNU393247:DNU393347 DNU458783:DNU458883 DNU524319:DNU524419 DNU589855:DNU589955 DNU655391:DNU655491 DNU720927:DNU721027 DNU786463:DNU786563 DNU851999:DNU852099 DNU917535:DNU917635 DNU983071:DNU983171 DXQ12:DXQ71 DXQ73:DXQ132 DXQ65567:DXQ65667 DXQ131103:DXQ131203 DXQ196639:DXQ196739 DXQ262175:DXQ262275 DXQ327711:DXQ327811 DXQ393247:DXQ393347 DXQ458783:DXQ458883 DXQ524319:DXQ524419 DXQ589855:DXQ589955 DXQ655391:DXQ655491 DXQ720927:DXQ721027 DXQ786463:DXQ786563 DXQ851999:DXQ852099 DXQ917535:DXQ917635 DXQ983071:DXQ983171 EHM12:EHM71 EHM73:EHM132 EHM65567:EHM65667 EHM131103:EHM131203 EHM196639:EHM196739 EHM262175:EHM262275 EHM327711:EHM327811 EHM393247:EHM393347 EHM458783:EHM458883 EHM524319:EHM524419 EHM589855:EHM589955 EHM655391:EHM655491 EHM720927:EHM721027 EHM786463:EHM786563 EHM851999:EHM852099 EHM917535:EHM917635 EHM983071:EHM983171 ERI12:ERI71 ERI73:ERI132 ERI65567:ERI65667 ERI131103:ERI131203 ERI196639:ERI196739 ERI262175:ERI262275 ERI327711:ERI327811 ERI393247:ERI393347 ERI458783:ERI458883 ERI524319:ERI524419 ERI589855:ERI589955 ERI655391:ERI655491 ERI720927:ERI721027 ERI786463:ERI786563 ERI851999:ERI852099 ERI917535:ERI917635 ERI983071:ERI983171 FBE12:FBE71 FBE73:FBE132 FBE65567:FBE65667 FBE131103:FBE131203 FBE196639:FBE196739 FBE262175:FBE262275 FBE327711:FBE327811 FBE393247:FBE393347 FBE458783:FBE458883 FBE524319:FBE524419 FBE589855:FBE589955 FBE655391:FBE655491 FBE720927:FBE721027 FBE786463:FBE786563 FBE851999:FBE852099 FBE917535:FBE917635 FBE983071:FBE983171 FLA12:FLA71 FLA73:FLA132 FLA65567:FLA65667 FLA131103:FLA131203 FLA196639:FLA196739 FLA262175:FLA262275 FLA327711:FLA327811 FLA393247:FLA393347 FLA458783:FLA458883 FLA524319:FLA524419 FLA589855:FLA589955 FLA655391:FLA655491 FLA720927:FLA721027 FLA786463:FLA786563 FLA851999:FLA852099 FLA917535:FLA917635 FLA983071:FLA983171 FUW12:FUW71 FUW73:FUW132 FUW65567:FUW65667 FUW131103:FUW131203 FUW196639:FUW196739 FUW262175:FUW262275 FUW327711:FUW327811 FUW393247:FUW393347 FUW458783:FUW458883 FUW524319:FUW524419 FUW589855:FUW589955 FUW655391:FUW655491 FUW720927:FUW721027 FUW786463:FUW786563 FUW851999:FUW852099 FUW917535:FUW917635 FUW983071:FUW983171 GES12:GES71 GES73:GES132 GES65567:GES65667 GES131103:GES131203 GES196639:GES196739 GES262175:GES262275 GES327711:GES327811 GES393247:GES393347 GES458783:GES458883 GES524319:GES524419 GES589855:GES589955 GES655391:GES655491 GES720927:GES721027 GES786463:GES786563 GES851999:GES852099 GES917535:GES917635 GES983071:GES983171 GOO12:GOO71 GOO73:GOO132 GOO65567:GOO65667 GOO131103:GOO131203 GOO196639:GOO196739 GOO262175:GOO262275 GOO327711:GOO327811 GOO393247:GOO393347 GOO458783:GOO458883 GOO524319:GOO524419 GOO589855:GOO589955 GOO655391:GOO655491 GOO720927:GOO721027 GOO786463:GOO786563 GOO851999:GOO852099 GOO917535:GOO917635 GOO983071:GOO983171 GYK12:GYK71 GYK73:GYK132 GYK65567:GYK65667 GYK131103:GYK131203 GYK196639:GYK196739 GYK262175:GYK262275 GYK327711:GYK327811 GYK393247:GYK393347 GYK458783:GYK458883 GYK524319:GYK524419 GYK589855:GYK589955 GYK655391:GYK655491 GYK720927:GYK721027 GYK786463:GYK786563 GYK851999:GYK852099 GYK917535:GYK917635 GYK983071:GYK983171 HIG12:HIG71 HIG73:HIG132 HIG65567:HIG65667 HIG131103:HIG131203 HIG196639:HIG196739 HIG262175:HIG262275 HIG327711:HIG327811 HIG393247:HIG393347 HIG458783:HIG458883 HIG524319:HIG524419 HIG589855:HIG589955 HIG655391:HIG655491 HIG720927:HIG721027 HIG786463:HIG786563 HIG851999:HIG852099 HIG917535:HIG917635 HIG983071:HIG983171 HSC12:HSC71 HSC73:HSC132 HSC65567:HSC65667 HSC131103:HSC131203 HSC196639:HSC196739 HSC262175:HSC262275 HSC327711:HSC327811 HSC393247:HSC393347 HSC458783:HSC458883 HSC524319:HSC524419 HSC589855:HSC589955 HSC655391:HSC655491 HSC720927:HSC721027 HSC786463:HSC786563 HSC851999:HSC852099 HSC917535:HSC917635 HSC983071:HSC983171 IBY12:IBY71 IBY73:IBY132 IBY65567:IBY65667 IBY131103:IBY131203 IBY196639:IBY196739 IBY262175:IBY262275 IBY327711:IBY327811 IBY393247:IBY393347 IBY458783:IBY458883 IBY524319:IBY524419 IBY589855:IBY589955 IBY655391:IBY655491 IBY720927:IBY721027 IBY786463:IBY786563 IBY851999:IBY852099 IBY917535:IBY917635 IBY983071:IBY983171 ILU12:ILU71 ILU73:ILU132 ILU65567:ILU65667 ILU131103:ILU131203 ILU196639:ILU196739 ILU262175:ILU262275 ILU327711:ILU327811 ILU393247:ILU393347 ILU458783:ILU458883 ILU524319:ILU524419 ILU589855:ILU589955 ILU655391:ILU655491 ILU720927:ILU721027 ILU786463:ILU786563 ILU851999:ILU852099 ILU917535:ILU917635 ILU983071:ILU983171 IVQ12:IVQ71 IVQ73:IVQ132 IVQ65567:IVQ65667 IVQ131103:IVQ131203 IVQ196639:IVQ196739 IVQ262175:IVQ262275 IVQ327711:IVQ327811 IVQ393247:IVQ393347 IVQ458783:IVQ458883 IVQ524319:IVQ524419 IVQ589855:IVQ589955 IVQ655391:IVQ655491 IVQ720927:IVQ721027 IVQ786463:IVQ786563 IVQ851999:IVQ852099 IVQ917535:IVQ917635 IVQ983071:IVQ983171 JFM12:JFM71 JFM73:JFM132 JFM65567:JFM65667 JFM131103:JFM131203 JFM196639:JFM196739 JFM262175:JFM262275 JFM327711:JFM327811 JFM393247:JFM393347 JFM458783:JFM458883 JFM524319:JFM524419 JFM589855:JFM589955 JFM655391:JFM655491 JFM720927:JFM721027 JFM786463:JFM786563 JFM851999:JFM852099 JFM917535:JFM917635 JFM983071:JFM983171 JPI12:JPI71 JPI73:JPI132 JPI65567:JPI65667 JPI131103:JPI131203 JPI196639:JPI196739 JPI262175:JPI262275 JPI327711:JPI327811 JPI393247:JPI393347 JPI458783:JPI458883 JPI524319:JPI524419 JPI589855:JPI589955 JPI655391:JPI655491 JPI720927:JPI721027 JPI786463:JPI786563 JPI851999:JPI852099 JPI917535:JPI917635 JPI983071:JPI983171 JZE12:JZE71 JZE73:JZE132 JZE65567:JZE65667 JZE131103:JZE131203 JZE196639:JZE196739 JZE262175:JZE262275 JZE327711:JZE327811 JZE393247:JZE393347 JZE458783:JZE458883 JZE524319:JZE524419 JZE589855:JZE589955 JZE655391:JZE655491 JZE720927:JZE721027 JZE786463:JZE786563 JZE851999:JZE852099 JZE917535:JZE917635 JZE983071:JZE983171 KJA12:KJA71 KJA73:KJA132 KJA65567:KJA65667 KJA131103:KJA131203 KJA196639:KJA196739 KJA262175:KJA262275 KJA327711:KJA327811 KJA393247:KJA393347 KJA458783:KJA458883 KJA524319:KJA524419 KJA589855:KJA589955 KJA655391:KJA655491 KJA720927:KJA721027 KJA786463:KJA786563 KJA851999:KJA852099 KJA917535:KJA917635 KJA983071:KJA983171 KSW12:KSW71 KSW73:KSW132 KSW65567:KSW65667 KSW131103:KSW131203 KSW196639:KSW196739 KSW262175:KSW262275 KSW327711:KSW327811 KSW393247:KSW393347 KSW458783:KSW458883 KSW524319:KSW524419 KSW589855:KSW589955 KSW655391:KSW655491 KSW720927:KSW721027 KSW786463:KSW786563 KSW851999:KSW852099 KSW917535:KSW917635 KSW983071:KSW983171 LCS12:LCS71 LCS73:LCS132 LCS65567:LCS65667 LCS131103:LCS131203 LCS196639:LCS196739 LCS262175:LCS262275 LCS327711:LCS327811 LCS393247:LCS393347 LCS458783:LCS458883 LCS524319:LCS524419 LCS589855:LCS589955 LCS655391:LCS655491 LCS720927:LCS721027 LCS786463:LCS786563 LCS851999:LCS852099 LCS917535:LCS917635 LCS983071:LCS983171 LMO12:LMO71 LMO73:LMO132 LMO65567:LMO65667 LMO131103:LMO131203 LMO196639:LMO196739 LMO262175:LMO262275 LMO327711:LMO327811 LMO393247:LMO393347 LMO458783:LMO458883 LMO524319:LMO524419 LMO589855:LMO589955 LMO655391:LMO655491 LMO720927:LMO721027 LMO786463:LMO786563 LMO851999:LMO852099 LMO917535:LMO917635 LMO983071:LMO983171 LWK12:LWK71 LWK73:LWK132 LWK65567:LWK65667 LWK131103:LWK131203 LWK196639:LWK196739 LWK262175:LWK262275 LWK327711:LWK327811 LWK393247:LWK393347 LWK458783:LWK458883 LWK524319:LWK524419 LWK589855:LWK589955 LWK655391:LWK655491 LWK720927:LWK721027 LWK786463:LWK786563 LWK851999:LWK852099 LWK917535:LWK917635 LWK983071:LWK983171 MGG12:MGG71 MGG73:MGG132 MGG65567:MGG65667 MGG131103:MGG131203 MGG196639:MGG196739 MGG262175:MGG262275 MGG327711:MGG327811 MGG393247:MGG393347 MGG458783:MGG458883 MGG524319:MGG524419 MGG589855:MGG589955 MGG655391:MGG655491 MGG720927:MGG721027 MGG786463:MGG786563 MGG851999:MGG852099 MGG917535:MGG917635 MGG983071:MGG983171 MQC12:MQC71 MQC73:MQC132 MQC65567:MQC65667 MQC131103:MQC131203 MQC196639:MQC196739 MQC262175:MQC262275 MQC327711:MQC327811 MQC393247:MQC393347 MQC458783:MQC458883 MQC524319:MQC524419 MQC589855:MQC589955 MQC655391:MQC655491 MQC720927:MQC721027 MQC786463:MQC786563 MQC851999:MQC852099 MQC917535:MQC917635 MQC983071:MQC983171 MZY12:MZY71 MZY73:MZY132 MZY65567:MZY65667 MZY131103:MZY131203 MZY196639:MZY196739 MZY262175:MZY262275 MZY327711:MZY327811 MZY393247:MZY393347 MZY458783:MZY458883 MZY524319:MZY524419 MZY589855:MZY589955 MZY655391:MZY655491 MZY720927:MZY721027 MZY786463:MZY786563 MZY851999:MZY852099 MZY917535:MZY917635 MZY983071:MZY983171 NJU12:NJU71 NJU73:NJU132 NJU65567:NJU65667 NJU131103:NJU131203 NJU196639:NJU196739 NJU262175:NJU262275 NJU327711:NJU327811 NJU393247:NJU393347 NJU458783:NJU458883 NJU524319:NJU524419 NJU589855:NJU589955 NJU655391:NJU655491 NJU720927:NJU721027 NJU786463:NJU786563 NJU851999:NJU852099 NJU917535:NJU917635 NJU983071:NJU983171 NTQ12:NTQ71 NTQ73:NTQ132 NTQ65567:NTQ65667 NTQ131103:NTQ131203 NTQ196639:NTQ196739 NTQ262175:NTQ262275 NTQ327711:NTQ327811 NTQ393247:NTQ393347 NTQ458783:NTQ458883 NTQ524319:NTQ524419 NTQ589855:NTQ589955 NTQ655391:NTQ655491 NTQ720927:NTQ721027 NTQ786463:NTQ786563 NTQ851999:NTQ852099 NTQ917535:NTQ917635 NTQ983071:NTQ983171 ODM12:ODM71 ODM73:ODM132 ODM65567:ODM65667 ODM131103:ODM131203 ODM196639:ODM196739 ODM262175:ODM262275 ODM327711:ODM327811 ODM393247:ODM393347 ODM458783:ODM458883 ODM524319:ODM524419 ODM589855:ODM589955 ODM655391:ODM655491 ODM720927:ODM721027 ODM786463:ODM786563 ODM851999:ODM852099 ODM917535:ODM917635 ODM983071:ODM983171 ONI12:ONI71 ONI73:ONI132 ONI65567:ONI65667 ONI131103:ONI131203 ONI196639:ONI196739 ONI262175:ONI262275 ONI327711:ONI327811 ONI393247:ONI393347 ONI458783:ONI458883 ONI524319:ONI524419 ONI589855:ONI589955 ONI655391:ONI655491 ONI720927:ONI721027 ONI786463:ONI786563 ONI851999:ONI852099 ONI917535:ONI917635 ONI983071:ONI983171 OXE12:OXE71 OXE73:OXE132 OXE65567:OXE65667 OXE131103:OXE131203 OXE196639:OXE196739 OXE262175:OXE262275 OXE327711:OXE327811 OXE393247:OXE393347 OXE458783:OXE458883 OXE524319:OXE524419 OXE589855:OXE589955 OXE655391:OXE655491 OXE720927:OXE721027 OXE786463:OXE786563 OXE851999:OXE852099 OXE917535:OXE917635 OXE983071:OXE983171 PHA12:PHA71 PHA73:PHA132 PHA65567:PHA65667 PHA131103:PHA131203 PHA196639:PHA196739 PHA262175:PHA262275 PHA327711:PHA327811 PHA393247:PHA393347 PHA458783:PHA458883 PHA524319:PHA524419 PHA589855:PHA589955 PHA655391:PHA655491 PHA720927:PHA721027 PHA786463:PHA786563 PHA851999:PHA852099 PHA917535:PHA917635 PHA983071:PHA983171 PQW12:PQW71 PQW73:PQW132 PQW65567:PQW65667 PQW131103:PQW131203 PQW196639:PQW196739 PQW262175:PQW262275 PQW327711:PQW327811 PQW393247:PQW393347 PQW458783:PQW458883 PQW524319:PQW524419 PQW589855:PQW589955 PQW655391:PQW655491 PQW720927:PQW721027 PQW786463:PQW786563 PQW851999:PQW852099 PQW917535:PQW917635 PQW983071:PQW983171 QAS12:QAS71 QAS73:QAS132 QAS65567:QAS65667 QAS131103:QAS131203 QAS196639:QAS196739 QAS262175:QAS262275 QAS327711:QAS327811 QAS393247:QAS393347 QAS458783:QAS458883 QAS524319:QAS524419 QAS589855:QAS589955 QAS655391:QAS655491 QAS720927:QAS721027 QAS786463:QAS786563 QAS851999:QAS852099 QAS917535:QAS917635 QAS983071:QAS983171 QKO12:QKO71 QKO73:QKO132 QKO65567:QKO65667 QKO131103:QKO131203 QKO196639:QKO196739 QKO262175:QKO262275 QKO327711:QKO327811 QKO393247:QKO393347 QKO458783:QKO458883 QKO524319:QKO524419 QKO589855:QKO589955 QKO655391:QKO655491 QKO720927:QKO721027 QKO786463:QKO786563 QKO851999:QKO852099 QKO917535:QKO917635 QKO983071:QKO983171 QUK12:QUK71 QUK73:QUK132 QUK65567:QUK65667 QUK131103:QUK131203 QUK196639:QUK196739 QUK262175:QUK262275 QUK327711:QUK327811 QUK393247:QUK393347 QUK458783:QUK458883 QUK524319:QUK524419 QUK589855:QUK589955 QUK655391:QUK655491 QUK720927:QUK721027 QUK786463:QUK786563 QUK851999:QUK852099 QUK917535:QUK917635 QUK983071:QUK983171 REG12:REG71 REG73:REG132 REG65567:REG65667 REG131103:REG131203 REG196639:REG196739 REG262175:REG262275 REG327711:REG327811 REG393247:REG393347 REG458783:REG458883 REG524319:REG524419 REG589855:REG589955 REG655391:REG655491 REG720927:REG721027 REG786463:REG786563 REG851999:REG852099 REG917535:REG917635 REG983071:REG983171 ROC12:ROC71 ROC73:ROC132 ROC65567:ROC65667 ROC131103:ROC131203 ROC196639:ROC196739 ROC262175:ROC262275 ROC327711:ROC327811 ROC393247:ROC393347 ROC458783:ROC458883 ROC524319:ROC524419 ROC589855:ROC589955 ROC655391:ROC655491 ROC720927:ROC721027 ROC786463:ROC786563 ROC851999:ROC852099 ROC917535:ROC917635 ROC983071:ROC983171 RXY12:RXY71 RXY73:RXY132 RXY65567:RXY65667 RXY131103:RXY131203 RXY196639:RXY196739 RXY262175:RXY262275 RXY327711:RXY327811 RXY393247:RXY393347 RXY458783:RXY458883 RXY524319:RXY524419 RXY589855:RXY589955 RXY655391:RXY655491 RXY720927:RXY721027 RXY786463:RXY786563 RXY851999:RXY852099 RXY917535:RXY917635 RXY983071:RXY983171 SHU12:SHU71 SHU73:SHU132 SHU65567:SHU65667 SHU131103:SHU131203 SHU196639:SHU196739 SHU262175:SHU262275 SHU327711:SHU327811 SHU393247:SHU393347 SHU458783:SHU458883 SHU524319:SHU524419 SHU589855:SHU589955 SHU655391:SHU655491 SHU720927:SHU721027 SHU786463:SHU786563 SHU851999:SHU852099 SHU917535:SHU917635 SHU983071:SHU983171 SRQ12:SRQ71 SRQ73:SRQ132 SRQ65567:SRQ65667 SRQ131103:SRQ131203 SRQ196639:SRQ196739 SRQ262175:SRQ262275 SRQ327711:SRQ327811 SRQ393247:SRQ393347 SRQ458783:SRQ458883 SRQ524319:SRQ524419 SRQ589855:SRQ589955 SRQ655391:SRQ655491 SRQ720927:SRQ721027 SRQ786463:SRQ786563 SRQ851999:SRQ852099 SRQ917535:SRQ917635 SRQ983071:SRQ983171 TBM12:TBM71 TBM73:TBM132 TBM65567:TBM65667 TBM131103:TBM131203 TBM196639:TBM196739 TBM262175:TBM262275 TBM327711:TBM327811 TBM393247:TBM393347 TBM458783:TBM458883 TBM524319:TBM524419 TBM589855:TBM589955 TBM655391:TBM655491 TBM720927:TBM721027 TBM786463:TBM786563 TBM851999:TBM852099 TBM917535:TBM917635 TBM983071:TBM983171 TLI12:TLI71 TLI73:TLI132 TLI65567:TLI65667 TLI131103:TLI131203 TLI196639:TLI196739 TLI262175:TLI262275 TLI327711:TLI327811 TLI393247:TLI393347 TLI458783:TLI458883 TLI524319:TLI524419 TLI589855:TLI589955 TLI655391:TLI655491 TLI720927:TLI721027 TLI786463:TLI786563 TLI851999:TLI852099 TLI917535:TLI917635 TLI983071:TLI983171 TVE12:TVE71 TVE73:TVE132 TVE65567:TVE65667 TVE131103:TVE131203 TVE196639:TVE196739 TVE262175:TVE262275 TVE327711:TVE327811 TVE393247:TVE393347 TVE458783:TVE458883 TVE524319:TVE524419 TVE589855:TVE589955 TVE655391:TVE655491 TVE720927:TVE721027 TVE786463:TVE786563 TVE851999:TVE852099 TVE917535:TVE917635 TVE983071:TVE983171 UFA12:UFA71 UFA73:UFA132 UFA65567:UFA65667 UFA131103:UFA131203 UFA196639:UFA196739 UFA262175:UFA262275 UFA327711:UFA327811 UFA393247:UFA393347 UFA458783:UFA458883 UFA524319:UFA524419 UFA589855:UFA589955 UFA655391:UFA655491 UFA720927:UFA721027 UFA786463:UFA786563 UFA851999:UFA852099 UFA917535:UFA917635 UFA983071:UFA983171 UOW12:UOW71 UOW73:UOW132 UOW65567:UOW65667 UOW131103:UOW131203 UOW196639:UOW196739 UOW262175:UOW262275 UOW327711:UOW327811 UOW393247:UOW393347 UOW458783:UOW458883 UOW524319:UOW524419 UOW589855:UOW589955 UOW655391:UOW655491 UOW720927:UOW721027 UOW786463:UOW786563 UOW851999:UOW852099 UOW917535:UOW917635 UOW983071:UOW983171 UYS12:UYS71 UYS73:UYS132 UYS65567:UYS65667 UYS131103:UYS131203 UYS196639:UYS196739 UYS262175:UYS262275 UYS327711:UYS327811 UYS393247:UYS393347 UYS458783:UYS458883 UYS524319:UYS524419 UYS589855:UYS589955 UYS655391:UYS655491 UYS720927:UYS721027 UYS786463:UYS786563 UYS851999:UYS852099 UYS917535:UYS917635 UYS983071:UYS983171 VIO12:VIO71 VIO73:VIO132 VIO65567:VIO65667 VIO131103:VIO131203 VIO196639:VIO196739 VIO262175:VIO262275 VIO327711:VIO327811 VIO393247:VIO393347 VIO458783:VIO458883 VIO524319:VIO524419 VIO589855:VIO589955 VIO655391:VIO655491 VIO720927:VIO721027 VIO786463:VIO786563 VIO851999:VIO852099 VIO917535:VIO917635 VIO983071:VIO983171 VSK12:VSK71 VSK73:VSK132 VSK65567:VSK65667 VSK131103:VSK131203 VSK196639:VSK196739 VSK262175:VSK262275 VSK327711:VSK327811 VSK393247:VSK393347 VSK458783:VSK458883 VSK524319:VSK524419 VSK589855:VSK589955 VSK655391:VSK655491 VSK720927:VSK721027 VSK786463:VSK786563 VSK851999:VSK852099 VSK917535:VSK917635 VSK983071:VSK983171 WCG12:WCG71 WCG73:WCG132 WCG65567:WCG65667 WCG131103:WCG131203 WCG196639:WCG196739 WCG262175:WCG262275 WCG327711:WCG327811 WCG393247:WCG393347 WCG458783:WCG458883 WCG524319:WCG524419 WCG589855:WCG589955 WCG655391:WCG655491 WCG720927:WCG721027 WCG786463:WCG786563 WCG851999:WCG852099 WCG917535:WCG917635 WCG983071:WCG983171 WMC12:WMC71 WMC73:WMC132 WMC65567:WMC65667 WMC131103:WMC131203 WMC196639:WMC196739 WMC262175:WMC262275 WMC327711:WMC327811 WMC393247:WMC393347 WMC458783:WMC458883 WMC524319:WMC524419 WMC589855:WMC589955 WMC655391:WMC655491 WMC720927:WMC721027 WMC786463:WMC786563 WMC851999:WMC852099 WMC917535:WMC917635 WMC983071:WMC983171 WVY12:WVY71 WVY73:WVY132 WVY65567:WVY65667 WVY131103:WVY131203 WVY196639:WVY196739 WVY262175:WVY262275 WVY327711:WVY327811 WVY393247:WVY393347 WVY458783:WVY458883 WVY524319:WVY524419 WVY589855:WVY589955 WVY655391:WVY655491 WVY720927:WVY721027 WVY786463:WVY786563 WVY851999:WVY852099 WVY917535:WVY917635 WVY983071:WVY983171" xr:uid="{625A297C-AF62-489F-A0CB-DA2001BCBE98}">
      <formula1>$J$10</formula1>
    </dataValidation>
    <dataValidation type="whole" operator="lessThanOrEqual" allowBlank="1" showInputMessage="1" showErrorMessage="1" error="INPUT NUMBER LESS THAN OR EQUAL THE HIGHEST POSSIBLE SCORE" prompt="Input Raw Score" sqref="I65567:I65667 I131103:I131203 I196639:I196739 I262175:I262275 I327711:I327811 I393247:I393347 I458783:I458883 I524319:I524419 I589855:I589955 I655391:I655491 I720927:I721027 I786463:I786563 I851999:I852099 I917535:I917635 I983071:I983171 JL12:JL71 JL73:JL132 JL65567:JL65667 JL131103:JL131203 JL196639:JL196739 JL262175:JL262275 JL327711:JL327811 JL393247:JL393347 JL458783:JL458883 JL524319:JL524419 JL589855:JL589955 JL655391:JL655491 JL720927:JL721027 JL786463:JL786563 JL851999:JL852099 JL917535:JL917635 JL983071:JL983171 TH12:TH71 TH73:TH132 TH65567:TH65667 TH131103:TH131203 TH196639:TH196739 TH262175:TH262275 TH327711:TH327811 TH393247:TH393347 TH458783:TH458883 TH524319:TH524419 TH589855:TH589955 TH655391:TH655491 TH720927:TH721027 TH786463:TH786563 TH851999:TH852099 TH917535:TH917635 TH983071:TH983171 ADD12:ADD71 ADD73:ADD132 ADD65567:ADD65667 ADD131103:ADD131203 ADD196639:ADD196739 ADD262175:ADD262275 ADD327711:ADD327811 ADD393247:ADD393347 ADD458783:ADD458883 ADD524319:ADD524419 ADD589855:ADD589955 ADD655391:ADD655491 ADD720927:ADD721027 ADD786463:ADD786563 ADD851999:ADD852099 ADD917535:ADD917635 ADD983071:ADD983171 AMZ12:AMZ71 AMZ73:AMZ132 AMZ65567:AMZ65667 AMZ131103:AMZ131203 AMZ196639:AMZ196739 AMZ262175:AMZ262275 AMZ327711:AMZ327811 AMZ393247:AMZ393347 AMZ458783:AMZ458883 AMZ524319:AMZ524419 AMZ589855:AMZ589955 AMZ655391:AMZ655491 AMZ720927:AMZ721027 AMZ786463:AMZ786563 AMZ851999:AMZ852099 AMZ917535:AMZ917635 AMZ983071:AMZ983171 AWV12:AWV71 AWV73:AWV132 AWV65567:AWV65667 AWV131103:AWV131203 AWV196639:AWV196739 AWV262175:AWV262275 AWV327711:AWV327811 AWV393247:AWV393347 AWV458783:AWV458883 AWV524319:AWV524419 AWV589855:AWV589955 AWV655391:AWV655491 AWV720927:AWV721027 AWV786463:AWV786563 AWV851999:AWV852099 AWV917535:AWV917635 AWV983071:AWV983171 BGR12:BGR71 BGR73:BGR132 BGR65567:BGR65667 BGR131103:BGR131203 BGR196639:BGR196739 BGR262175:BGR262275 BGR327711:BGR327811 BGR393247:BGR393347 BGR458783:BGR458883 BGR524319:BGR524419 BGR589855:BGR589955 BGR655391:BGR655491 BGR720927:BGR721027 BGR786463:BGR786563 BGR851999:BGR852099 BGR917535:BGR917635 BGR983071:BGR983171 BQN12:BQN71 BQN73:BQN132 BQN65567:BQN65667 BQN131103:BQN131203 BQN196639:BQN196739 BQN262175:BQN262275 BQN327711:BQN327811 BQN393247:BQN393347 BQN458783:BQN458883 BQN524319:BQN524419 BQN589855:BQN589955 BQN655391:BQN655491 BQN720927:BQN721027 BQN786463:BQN786563 BQN851999:BQN852099 BQN917535:BQN917635 BQN983071:BQN983171 CAJ12:CAJ71 CAJ73:CAJ132 CAJ65567:CAJ65667 CAJ131103:CAJ131203 CAJ196639:CAJ196739 CAJ262175:CAJ262275 CAJ327711:CAJ327811 CAJ393247:CAJ393347 CAJ458783:CAJ458883 CAJ524319:CAJ524419 CAJ589855:CAJ589955 CAJ655391:CAJ655491 CAJ720927:CAJ721027 CAJ786463:CAJ786563 CAJ851999:CAJ852099 CAJ917535:CAJ917635 CAJ983071:CAJ983171 CKF12:CKF71 CKF73:CKF132 CKF65567:CKF65667 CKF131103:CKF131203 CKF196639:CKF196739 CKF262175:CKF262275 CKF327711:CKF327811 CKF393247:CKF393347 CKF458783:CKF458883 CKF524319:CKF524419 CKF589855:CKF589955 CKF655391:CKF655491 CKF720927:CKF721027 CKF786463:CKF786563 CKF851999:CKF852099 CKF917535:CKF917635 CKF983071:CKF983171 CUB12:CUB71 CUB73:CUB132 CUB65567:CUB65667 CUB131103:CUB131203 CUB196639:CUB196739 CUB262175:CUB262275 CUB327711:CUB327811 CUB393247:CUB393347 CUB458783:CUB458883 CUB524319:CUB524419 CUB589855:CUB589955 CUB655391:CUB655491 CUB720927:CUB721027 CUB786463:CUB786563 CUB851999:CUB852099 CUB917535:CUB917635 CUB983071:CUB983171 DDX12:DDX71 DDX73:DDX132 DDX65567:DDX65667 DDX131103:DDX131203 DDX196639:DDX196739 DDX262175:DDX262275 DDX327711:DDX327811 DDX393247:DDX393347 DDX458783:DDX458883 DDX524319:DDX524419 DDX589855:DDX589955 DDX655391:DDX655491 DDX720927:DDX721027 DDX786463:DDX786563 DDX851999:DDX852099 DDX917535:DDX917635 DDX983071:DDX983171 DNT12:DNT71 DNT73:DNT132 DNT65567:DNT65667 DNT131103:DNT131203 DNT196639:DNT196739 DNT262175:DNT262275 DNT327711:DNT327811 DNT393247:DNT393347 DNT458783:DNT458883 DNT524319:DNT524419 DNT589855:DNT589955 DNT655391:DNT655491 DNT720927:DNT721027 DNT786463:DNT786563 DNT851999:DNT852099 DNT917535:DNT917635 DNT983071:DNT983171 DXP12:DXP71 DXP73:DXP132 DXP65567:DXP65667 DXP131103:DXP131203 DXP196639:DXP196739 DXP262175:DXP262275 DXP327711:DXP327811 DXP393247:DXP393347 DXP458783:DXP458883 DXP524319:DXP524419 DXP589855:DXP589955 DXP655391:DXP655491 DXP720927:DXP721027 DXP786463:DXP786563 DXP851999:DXP852099 DXP917535:DXP917635 DXP983071:DXP983171 EHL12:EHL71 EHL73:EHL132 EHL65567:EHL65667 EHL131103:EHL131203 EHL196639:EHL196739 EHL262175:EHL262275 EHL327711:EHL327811 EHL393247:EHL393347 EHL458783:EHL458883 EHL524319:EHL524419 EHL589855:EHL589955 EHL655391:EHL655491 EHL720927:EHL721027 EHL786463:EHL786563 EHL851999:EHL852099 EHL917535:EHL917635 EHL983071:EHL983171 ERH12:ERH71 ERH73:ERH132 ERH65567:ERH65667 ERH131103:ERH131203 ERH196639:ERH196739 ERH262175:ERH262275 ERH327711:ERH327811 ERH393247:ERH393347 ERH458783:ERH458883 ERH524319:ERH524419 ERH589855:ERH589955 ERH655391:ERH655491 ERH720927:ERH721027 ERH786463:ERH786563 ERH851999:ERH852099 ERH917535:ERH917635 ERH983071:ERH983171 FBD12:FBD71 FBD73:FBD132 FBD65567:FBD65667 FBD131103:FBD131203 FBD196639:FBD196739 FBD262175:FBD262275 FBD327711:FBD327811 FBD393247:FBD393347 FBD458783:FBD458883 FBD524319:FBD524419 FBD589855:FBD589955 FBD655391:FBD655491 FBD720927:FBD721027 FBD786463:FBD786563 FBD851999:FBD852099 FBD917535:FBD917635 FBD983071:FBD983171 FKZ12:FKZ71 FKZ73:FKZ132 FKZ65567:FKZ65667 FKZ131103:FKZ131203 FKZ196639:FKZ196739 FKZ262175:FKZ262275 FKZ327711:FKZ327811 FKZ393247:FKZ393347 FKZ458783:FKZ458883 FKZ524319:FKZ524419 FKZ589855:FKZ589955 FKZ655391:FKZ655491 FKZ720927:FKZ721027 FKZ786463:FKZ786563 FKZ851999:FKZ852099 FKZ917535:FKZ917635 FKZ983071:FKZ983171 FUV12:FUV71 FUV73:FUV132 FUV65567:FUV65667 FUV131103:FUV131203 FUV196639:FUV196739 FUV262175:FUV262275 FUV327711:FUV327811 FUV393247:FUV393347 FUV458783:FUV458883 FUV524319:FUV524419 FUV589855:FUV589955 FUV655391:FUV655491 FUV720927:FUV721027 FUV786463:FUV786563 FUV851999:FUV852099 FUV917535:FUV917635 FUV983071:FUV983171 GER12:GER71 GER73:GER132 GER65567:GER65667 GER131103:GER131203 GER196639:GER196739 GER262175:GER262275 GER327711:GER327811 GER393247:GER393347 GER458783:GER458883 GER524319:GER524419 GER589855:GER589955 GER655391:GER655491 GER720927:GER721027 GER786463:GER786563 GER851999:GER852099 GER917535:GER917635 GER983071:GER983171 GON12:GON71 GON73:GON132 GON65567:GON65667 GON131103:GON131203 GON196639:GON196739 GON262175:GON262275 GON327711:GON327811 GON393247:GON393347 GON458783:GON458883 GON524319:GON524419 GON589855:GON589955 GON655391:GON655491 GON720927:GON721027 GON786463:GON786563 GON851999:GON852099 GON917535:GON917635 GON983071:GON983171 GYJ12:GYJ71 GYJ73:GYJ132 GYJ65567:GYJ65667 GYJ131103:GYJ131203 GYJ196639:GYJ196739 GYJ262175:GYJ262275 GYJ327711:GYJ327811 GYJ393247:GYJ393347 GYJ458783:GYJ458883 GYJ524319:GYJ524419 GYJ589855:GYJ589955 GYJ655391:GYJ655491 GYJ720927:GYJ721027 GYJ786463:GYJ786563 GYJ851999:GYJ852099 GYJ917535:GYJ917635 GYJ983071:GYJ983171 HIF12:HIF71 HIF73:HIF132 HIF65567:HIF65667 HIF131103:HIF131203 HIF196639:HIF196739 HIF262175:HIF262275 HIF327711:HIF327811 HIF393247:HIF393347 HIF458783:HIF458883 HIF524319:HIF524419 HIF589855:HIF589955 HIF655391:HIF655491 HIF720927:HIF721027 HIF786463:HIF786563 HIF851999:HIF852099 HIF917535:HIF917635 HIF983071:HIF983171 HSB12:HSB71 HSB73:HSB132 HSB65567:HSB65667 HSB131103:HSB131203 HSB196639:HSB196739 HSB262175:HSB262275 HSB327711:HSB327811 HSB393247:HSB393347 HSB458783:HSB458883 HSB524319:HSB524419 HSB589855:HSB589955 HSB655391:HSB655491 HSB720927:HSB721027 HSB786463:HSB786563 HSB851999:HSB852099 HSB917535:HSB917635 HSB983071:HSB983171 IBX12:IBX71 IBX73:IBX132 IBX65567:IBX65667 IBX131103:IBX131203 IBX196639:IBX196739 IBX262175:IBX262275 IBX327711:IBX327811 IBX393247:IBX393347 IBX458783:IBX458883 IBX524319:IBX524419 IBX589855:IBX589955 IBX655391:IBX655491 IBX720927:IBX721027 IBX786463:IBX786563 IBX851999:IBX852099 IBX917535:IBX917635 IBX983071:IBX983171 ILT12:ILT71 ILT73:ILT132 ILT65567:ILT65667 ILT131103:ILT131203 ILT196639:ILT196739 ILT262175:ILT262275 ILT327711:ILT327811 ILT393247:ILT393347 ILT458783:ILT458883 ILT524319:ILT524419 ILT589855:ILT589955 ILT655391:ILT655491 ILT720927:ILT721027 ILT786463:ILT786563 ILT851999:ILT852099 ILT917535:ILT917635 ILT983071:ILT983171 IVP12:IVP71 IVP73:IVP132 IVP65567:IVP65667 IVP131103:IVP131203 IVP196639:IVP196739 IVP262175:IVP262275 IVP327711:IVP327811 IVP393247:IVP393347 IVP458783:IVP458883 IVP524319:IVP524419 IVP589855:IVP589955 IVP655391:IVP655491 IVP720927:IVP721027 IVP786463:IVP786563 IVP851999:IVP852099 IVP917535:IVP917635 IVP983071:IVP983171 JFL12:JFL71 JFL73:JFL132 JFL65567:JFL65667 JFL131103:JFL131203 JFL196639:JFL196739 JFL262175:JFL262275 JFL327711:JFL327811 JFL393247:JFL393347 JFL458783:JFL458883 JFL524319:JFL524419 JFL589855:JFL589955 JFL655391:JFL655491 JFL720927:JFL721027 JFL786463:JFL786563 JFL851999:JFL852099 JFL917535:JFL917635 JFL983071:JFL983171 JPH12:JPH71 JPH73:JPH132 JPH65567:JPH65667 JPH131103:JPH131203 JPH196639:JPH196739 JPH262175:JPH262275 JPH327711:JPH327811 JPH393247:JPH393347 JPH458783:JPH458883 JPH524319:JPH524419 JPH589855:JPH589955 JPH655391:JPH655491 JPH720927:JPH721027 JPH786463:JPH786563 JPH851999:JPH852099 JPH917535:JPH917635 JPH983071:JPH983171 JZD12:JZD71 JZD73:JZD132 JZD65567:JZD65667 JZD131103:JZD131203 JZD196639:JZD196739 JZD262175:JZD262275 JZD327711:JZD327811 JZD393247:JZD393347 JZD458783:JZD458883 JZD524319:JZD524419 JZD589855:JZD589955 JZD655391:JZD655491 JZD720927:JZD721027 JZD786463:JZD786563 JZD851999:JZD852099 JZD917535:JZD917635 JZD983071:JZD983171 KIZ12:KIZ71 KIZ73:KIZ132 KIZ65567:KIZ65667 KIZ131103:KIZ131203 KIZ196639:KIZ196739 KIZ262175:KIZ262275 KIZ327711:KIZ327811 KIZ393247:KIZ393347 KIZ458783:KIZ458883 KIZ524319:KIZ524419 KIZ589855:KIZ589955 KIZ655391:KIZ655491 KIZ720927:KIZ721027 KIZ786463:KIZ786563 KIZ851999:KIZ852099 KIZ917535:KIZ917635 KIZ983071:KIZ983171 KSV12:KSV71 KSV73:KSV132 KSV65567:KSV65667 KSV131103:KSV131203 KSV196639:KSV196739 KSV262175:KSV262275 KSV327711:KSV327811 KSV393247:KSV393347 KSV458783:KSV458883 KSV524319:KSV524419 KSV589855:KSV589955 KSV655391:KSV655491 KSV720927:KSV721027 KSV786463:KSV786563 KSV851999:KSV852099 KSV917535:KSV917635 KSV983071:KSV983171 LCR12:LCR71 LCR73:LCR132 LCR65567:LCR65667 LCR131103:LCR131203 LCR196639:LCR196739 LCR262175:LCR262275 LCR327711:LCR327811 LCR393247:LCR393347 LCR458783:LCR458883 LCR524319:LCR524419 LCR589855:LCR589955 LCR655391:LCR655491 LCR720927:LCR721027 LCR786463:LCR786563 LCR851999:LCR852099 LCR917535:LCR917635 LCR983071:LCR983171 LMN12:LMN71 LMN73:LMN132 LMN65567:LMN65667 LMN131103:LMN131203 LMN196639:LMN196739 LMN262175:LMN262275 LMN327711:LMN327811 LMN393247:LMN393347 LMN458783:LMN458883 LMN524319:LMN524419 LMN589855:LMN589955 LMN655391:LMN655491 LMN720927:LMN721027 LMN786463:LMN786563 LMN851999:LMN852099 LMN917535:LMN917635 LMN983071:LMN983171 LWJ12:LWJ71 LWJ73:LWJ132 LWJ65567:LWJ65667 LWJ131103:LWJ131203 LWJ196639:LWJ196739 LWJ262175:LWJ262275 LWJ327711:LWJ327811 LWJ393247:LWJ393347 LWJ458783:LWJ458883 LWJ524319:LWJ524419 LWJ589855:LWJ589955 LWJ655391:LWJ655491 LWJ720927:LWJ721027 LWJ786463:LWJ786563 LWJ851999:LWJ852099 LWJ917535:LWJ917635 LWJ983071:LWJ983171 MGF12:MGF71 MGF73:MGF132 MGF65567:MGF65667 MGF131103:MGF131203 MGF196639:MGF196739 MGF262175:MGF262275 MGF327711:MGF327811 MGF393247:MGF393347 MGF458783:MGF458883 MGF524319:MGF524419 MGF589855:MGF589955 MGF655391:MGF655491 MGF720927:MGF721027 MGF786463:MGF786563 MGF851999:MGF852099 MGF917535:MGF917635 MGF983071:MGF983171 MQB12:MQB71 MQB73:MQB132 MQB65567:MQB65667 MQB131103:MQB131203 MQB196639:MQB196739 MQB262175:MQB262275 MQB327711:MQB327811 MQB393247:MQB393347 MQB458783:MQB458883 MQB524319:MQB524419 MQB589855:MQB589955 MQB655391:MQB655491 MQB720927:MQB721027 MQB786463:MQB786563 MQB851999:MQB852099 MQB917535:MQB917635 MQB983071:MQB983171 MZX12:MZX71 MZX73:MZX132 MZX65567:MZX65667 MZX131103:MZX131203 MZX196639:MZX196739 MZX262175:MZX262275 MZX327711:MZX327811 MZX393247:MZX393347 MZX458783:MZX458883 MZX524319:MZX524419 MZX589855:MZX589955 MZX655391:MZX655491 MZX720927:MZX721027 MZX786463:MZX786563 MZX851999:MZX852099 MZX917535:MZX917635 MZX983071:MZX983171 NJT12:NJT71 NJT73:NJT132 NJT65567:NJT65667 NJT131103:NJT131203 NJT196639:NJT196739 NJT262175:NJT262275 NJT327711:NJT327811 NJT393247:NJT393347 NJT458783:NJT458883 NJT524319:NJT524419 NJT589855:NJT589955 NJT655391:NJT655491 NJT720927:NJT721027 NJT786463:NJT786563 NJT851999:NJT852099 NJT917535:NJT917635 NJT983071:NJT983171 NTP12:NTP71 NTP73:NTP132 NTP65567:NTP65667 NTP131103:NTP131203 NTP196639:NTP196739 NTP262175:NTP262275 NTP327711:NTP327811 NTP393247:NTP393347 NTP458783:NTP458883 NTP524319:NTP524419 NTP589855:NTP589955 NTP655391:NTP655491 NTP720927:NTP721027 NTP786463:NTP786563 NTP851999:NTP852099 NTP917535:NTP917635 NTP983071:NTP983171 ODL12:ODL71 ODL73:ODL132 ODL65567:ODL65667 ODL131103:ODL131203 ODL196639:ODL196739 ODL262175:ODL262275 ODL327711:ODL327811 ODL393247:ODL393347 ODL458783:ODL458883 ODL524319:ODL524419 ODL589855:ODL589955 ODL655391:ODL655491 ODL720927:ODL721027 ODL786463:ODL786563 ODL851999:ODL852099 ODL917535:ODL917635 ODL983071:ODL983171 ONH12:ONH71 ONH73:ONH132 ONH65567:ONH65667 ONH131103:ONH131203 ONH196639:ONH196739 ONH262175:ONH262275 ONH327711:ONH327811 ONH393247:ONH393347 ONH458783:ONH458883 ONH524319:ONH524419 ONH589855:ONH589955 ONH655391:ONH655491 ONH720927:ONH721027 ONH786463:ONH786563 ONH851999:ONH852099 ONH917535:ONH917635 ONH983071:ONH983171 OXD12:OXD71 OXD73:OXD132 OXD65567:OXD65667 OXD131103:OXD131203 OXD196639:OXD196739 OXD262175:OXD262275 OXD327711:OXD327811 OXD393247:OXD393347 OXD458783:OXD458883 OXD524319:OXD524419 OXD589855:OXD589955 OXD655391:OXD655491 OXD720927:OXD721027 OXD786463:OXD786563 OXD851999:OXD852099 OXD917535:OXD917635 OXD983071:OXD983171 PGZ12:PGZ71 PGZ73:PGZ132 PGZ65567:PGZ65667 PGZ131103:PGZ131203 PGZ196639:PGZ196739 PGZ262175:PGZ262275 PGZ327711:PGZ327811 PGZ393247:PGZ393347 PGZ458783:PGZ458883 PGZ524319:PGZ524419 PGZ589855:PGZ589955 PGZ655391:PGZ655491 PGZ720927:PGZ721027 PGZ786463:PGZ786563 PGZ851999:PGZ852099 PGZ917535:PGZ917635 PGZ983071:PGZ983171 PQV12:PQV71 PQV73:PQV132 PQV65567:PQV65667 PQV131103:PQV131203 PQV196639:PQV196739 PQV262175:PQV262275 PQV327711:PQV327811 PQV393247:PQV393347 PQV458783:PQV458883 PQV524319:PQV524419 PQV589855:PQV589955 PQV655391:PQV655491 PQV720927:PQV721027 PQV786463:PQV786563 PQV851999:PQV852099 PQV917535:PQV917635 PQV983071:PQV983171 QAR12:QAR71 QAR73:QAR132 QAR65567:QAR65667 QAR131103:QAR131203 QAR196639:QAR196739 QAR262175:QAR262275 QAR327711:QAR327811 QAR393247:QAR393347 QAR458783:QAR458883 QAR524319:QAR524419 QAR589855:QAR589955 QAR655391:QAR655491 QAR720927:QAR721027 QAR786463:QAR786563 QAR851999:QAR852099 QAR917535:QAR917635 QAR983071:QAR983171 QKN12:QKN71 QKN73:QKN132 QKN65567:QKN65667 QKN131103:QKN131203 QKN196639:QKN196739 QKN262175:QKN262275 QKN327711:QKN327811 QKN393247:QKN393347 QKN458783:QKN458883 QKN524319:QKN524419 QKN589855:QKN589955 QKN655391:QKN655491 QKN720927:QKN721027 QKN786463:QKN786563 QKN851999:QKN852099 QKN917535:QKN917635 QKN983071:QKN983171 QUJ12:QUJ71 QUJ73:QUJ132 QUJ65567:QUJ65667 QUJ131103:QUJ131203 QUJ196639:QUJ196739 QUJ262175:QUJ262275 QUJ327711:QUJ327811 QUJ393247:QUJ393347 QUJ458783:QUJ458883 QUJ524319:QUJ524419 QUJ589855:QUJ589955 QUJ655391:QUJ655491 QUJ720927:QUJ721027 QUJ786463:QUJ786563 QUJ851999:QUJ852099 QUJ917535:QUJ917635 QUJ983071:QUJ983171 REF12:REF71 REF73:REF132 REF65567:REF65667 REF131103:REF131203 REF196639:REF196739 REF262175:REF262275 REF327711:REF327811 REF393247:REF393347 REF458783:REF458883 REF524319:REF524419 REF589855:REF589955 REF655391:REF655491 REF720927:REF721027 REF786463:REF786563 REF851999:REF852099 REF917535:REF917635 REF983071:REF983171 ROB12:ROB71 ROB73:ROB132 ROB65567:ROB65667 ROB131103:ROB131203 ROB196639:ROB196739 ROB262175:ROB262275 ROB327711:ROB327811 ROB393247:ROB393347 ROB458783:ROB458883 ROB524319:ROB524419 ROB589855:ROB589955 ROB655391:ROB655491 ROB720927:ROB721027 ROB786463:ROB786563 ROB851999:ROB852099 ROB917535:ROB917635 ROB983071:ROB983171 RXX12:RXX71 RXX73:RXX132 RXX65567:RXX65667 RXX131103:RXX131203 RXX196639:RXX196739 RXX262175:RXX262275 RXX327711:RXX327811 RXX393247:RXX393347 RXX458783:RXX458883 RXX524319:RXX524419 RXX589855:RXX589955 RXX655391:RXX655491 RXX720927:RXX721027 RXX786463:RXX786563 RXX851999:RXX852099 RXX917535:RXX917635 RXX983071:RXX983171 SHT12:SHT71 SHT73:SHT132 SHT65567:SHT65667 SHT131103:SHT131203 SHT196639:SHT196739 SHT262175:SHT262275 SHT327711:SHT327811 SHT393247:SHT393347 SHT458783:SHT458883 SHT524319:SHT524419 SHT589855:SHT589955 SHT655391:SHT655491 SHT720927:SHT721027 SHT786463:SHT786563 SHT851999:SHT852099 SHT917535:SHT917635 SHT983071:SHT983171 SRP12:SRP71 SRP73:SRP132 SRP65567:SRP65667 SRP131103:SRP131203 SRP196639:SRP196739 SRP262175:SRP262275 SRP327711:SRP327811 SRP393247:SRP393347 SRP458783:SRP458883 SRP524319:SRP524419 SRP589855:SRP589955 SRP655391:SRP655491 SRP720927:SRP721027 SRP786463:SRP786563 SRP851999:SRP852099 SRP917535:SRP917635 SRP983071:SRP983171 TBL12:TBL71 TBL73:TBL132 TBL65567:TBL65667 TBL131103:TBL131203 TBL196639:TBL196739 TBL262175:TBL262275 TBL327711:TBL327811 TBL393247:TBL393347 TBL458783:TBL458883 TBL524319:TBL524419 TBL589855:TBL589955 TBL655391:TBL655491 TBL720927:TBL721027 TBL786463:TBL786563 TBL851999:TBL852099 TBL917535:TBL917635 TBL983071:TBL983171 TLH12:TLH71 TLH73:TLH132 TLH65567:TLH65667 TLH131103:TLH131203 TLH196639:TLH196739 TLH262175:TLH262275 TLH327711:TLH327811 TLH393247:TLH393347 TLH458783:TLH458883 TLH524319:TLH524419 TLH589855:TLH589955 TLH655391:TLH655491 TLH720927:TLH721027 TLH786463:TLH786563 TLH851999:TLH852099 TLH917535:TLH917635 TLH983071:TLH983171 TVD12:TVD71 TVD73:TVD132 TVD65567:TVD65667 TVD131103:TVD131203 TVD196639:TVD196739 TVD262175:TVD262275 TVD327711:TVD327811 TVD393247:TVD393347 TVD458783:TVD458883 TVD524319:TVD524419 TVD589855:TVD589955 TVD655391:TVD655491 TVD720927:TVD721027 TVD786463:TVD786563 TVD851999:TVD852099 TVD917535:TVD917635 TVD983071:TVD983171 UEZ12:UEZ71 UEZ73:UEZ132 UEZ65567:UEZ65667 UEZ131103:UEZ131203 UEZ196639:UEZ196739 UEZ262175:UEZ262275 UEZ327711:UEZ327811 UEZ393247:UEZ393347 UEZ458783:UEZ458883 UEZ524319:UEZ524419 UEZ589855:UEZ589955 UEZ655391:UEZ655491 UEZ720927:UEZ721027 UEZ786463:UEZ786563 UEZ851999:UEZ852099 UEZ917535:UEZ917635 UEZ983071:UEZ983171 UOV12:UOV71 UOV73:UOV132 UOV65567:UOV65667 UOV131103:UOV131203 UOV196639:UOV196739 UOV262175:UOV262275 UOV327711:UOV327811 UOV393247:UOV393347 UOV458783:UOV458883 UOV524319:UOV524419 UOV589855:UOV589955 UOV655391:UOV655491 UOV720927:UOV721027 UOV786463:UOV786563 UOV851999:UOV852099 UOV917535:UOV917635 UOV983071:UOV983171 UYR12:UYR71 UYR73:UYR132 UYR65567:UYR65667 UYR131103:UYR131203 UYR196639:UYR196739 UYR262175:UYR262275 UYR327711:UYR327811 UYR393247:UYR393347 UYR458783:UYR458883 UYR524319:UYR524419 UYR589855:UYR589955 UYR655391:UYR655491 UYR720927:UYR721027 UYR786463:UYR786563 UYR851999:UYR852099 UYR917535:UYR917635 UYR983071:UYR983171 VIN12:VIN71 VIN73:VIN132 VIN65567:VIN65667 VIN131103:VIN131203 VIN196639:VIN196739 VIN262175:VIN262275 VIN327711:VIN327811 VIN393247:VIN393347 VIN458783:VIN458883 VIN524319:VIN524419 VIN589855:VIN589955 VIN655391:VIN655491 VIN720927:VIN721027 VIN786463:VIN786563 VIN851999:VIN852099 VIN917535:VIN917635 VIN983071:VIN983171 VSJ12:VSJ71 VSJ73:VSJ132 VSJ65567:VSJ65667 VSJ131103:VSJ131203 VSJ196639:VSJ196739 VSJ262175:VSJ262275 VSJ327711:VSJ327811 VSJ393247:VSJ393347 VSJ458783:VSJ458883 VSJ524319:VSJ524419 VSJ589855:VSJ589955 VSJ655391:VSJ655491 VSJ720927:VSJ721027 VSJ786463:VSJ786563 VSJ851999:VSJ852099 VSJ917535:VSJ917635 VSJ983071:VSJ983171 WCF12:WCF71 WCF73:WCF132 WCF65567:WCF65667 WCF131103:WCF131203 WCF196639:WCF196739 WCF262175:WCF262275 WCF327711:WCF327811 WCF393247:WCF393347 WCF458783:WCF458883 WCF524319:WCF524419 WCF589855:WCF589955 WCF655391:WCF655491 WCF720927:WCF721027 WCF786463:WCF786563 WCF851999:WCF852099 WCF917535:WCF917635 WCF983071:WCF983171 WMB12:WMB71 WMB73:WMB132 WMB65567:WMB65667 WMB131103:WMB131203 WMB196639:WMB196739 WMB262175:WMB262275 WMB327711:WMB327811 WMB393247:WMB393347 WMB458783:WMB458883 WMB524319:WMB524419 WMB589855:WMB589955 WMB655391:WMB655491 WMB720927:WMB721027 WMB786463:WMB786563 WMB851999:WMB852099 WMB917535:WMB917635 WMB983071:WMB983171 WVX12:WVX71 WVX73:WVX132 WVX65567:WVX65667 WVX131103:WVX131203 WVX196639:WVX196739 WVX262175:WVX262275 WVX327711:WVX327811 WVX393247:WVX393347 WVX458783:WVX458883 WVX524319:WVX524419 WVX589855:WVX589955 WVX655391:WVX655491 WVX720927:WVX721027 WVX786463:WVX786563 WVX851999:WVX852099 WVX917535:WVX917635 WVX983071:WVX983171" xr:uid="{2C745A98-3B70-4CB3-BABF-A97519DBA480}">
      <formula1>$I$10</formula1>
    </dataValidation>
    <dataValidation type="whole" operator="lessThanOrEqual" allowBlank="1" showInputMessage="1" showErrorMessage="1" error="INPUT NUMBER LESS THAN OR EQUAL THE HIGHEST POSSIBLE SCORE" prompt="Input Raw Score" sqref="H65567:H65667 H131103:H131203 H196639:H196739 H262175:H262275 H327711:H327811 H393247:H393347 H458783:H458883 H524319:H524419 H589855:H589955 H655391:H655491 H720927:H721027 H786463:H786563 H851999:H852099 H917535:H917635 H983071:H983171 JK12:JK71 JK73:JK132 JK65567:JK65667 JK131103:JK131203 JK196639:JK196739 JK262175:JK262275 JK327711:JK327811 JK393247:JK393347 JK458783:JK458883 JK524319:JK524419 JK589855:JK589955 JK655391:JK655491 JK720927:JK721027 JK786463:JK786563 JK851999:JK852099 JK917535:JK917635 JK983071:JK983171 TG12:TG71 TG73:TG132 TG65567:TG65667 TG131103:TG131203 TG196639:TG196739 TG262175:TG262275 TG327711:TG327811 TG393247:TG393347 TG458783:TG458883 TG524319:TG524419 TG589855:TG589955 TG655391:TG655491 TG720927:TG721027 TG786463:TG786563 TG851999:TG852099 TG917535:TG917635 TG983071:TG983171 ADC12:ADC71 ADC73:ADC132 ADC65567:ADC65667 ADC131103:ADC131203 ADC196639:ADC196739 ADC262175:ADC262275 ADC327711:ADC327811 ADC393247:ADC393347 ADC458783:ADC458883 ADC524319:ADC524419 ADC589855:ADC589955 ADC655391:ADC655491 ADC720927:ADC721027 ADC786463:ADC786563 ADC851999:ADC852099 ADC917535:ADC917635 ADC983071:ADC983171 AMY12:AMY71 AMY73:AMY132 AMY65567:AMY65667 AMY131103:AMY131203 AMY196639:AMY196739 AMY262175:AMY262275 AMY327711:AMY327811 AMY393247:AMY393347 AMY458783:AMY458883 AMY524319:AMY524419 AMY589855:AMY589955 AMY655391:AMY655491 AMY720927:AMY721027 AMY786463:AMY786563 AMY851999:AMY852099 AMY917535:AMY917635 AMY983071:AMY983171 AWU12:AWU71 AWU73:AWU132 AWU65567:AWU65667 AWU131103:AWU131203 AWU196639:AWU196739 AWU262175:AWU262275 AWU327711:AWU327811 AWU393247:AWU393347 AWU458783:AWU458883 AWU524319:AWU524419 AWU589855:AWU589955 AWU655391:AWU655491 AWU720927:AWU721027 AWU786463:AWU786563 AWU851999:AWU852099 AWU917535:AWU917635 AWU983071:AWU983171 BGQ12:BGQ71 BGQ73:BGQ132 BGQ65567:BGQ65667 BGQ131103:BGQ131203 BGQ196639:BGQ196739 BGQ262175:BGQ262275 BGQ327711:BGQ327811 BGQ393247:BGQ393347 BGQ458783:BGQ458883 BGQ524319:BGQ524419 BGQ589855:BGQ589955 BGQ655391:BGQ655491 BGQ720927:BGQ721027 BGQ786463:BGQ786563 BGQ851999:BGQ852099 BGQ917535:BGQ917635 BGQ983071:BGQ983171 BQM12:BQM71 BQM73:BQM132 BQM65567:BQM65667 BQM131103:BQM131203 BQM196639:BQM196739 BQM262175:BQM262275 BQM327711:BQM327811 BQM393247:BQM393347 BQM458783:BQM458883 BQM524319:BQM524419 BQM589855:BQM589955 BQM655391:BQM655491 BQM720927:BQM721027 BQM786463:BQM786563 BQM851999:BQM852099 BQM917535:BQM917635 BQM983071:BQM983171 CAI12:CAI71 CAI73:CAI132 CAI65567:CAI65667 CAI131103:CAI131203 CAI196639:CAI196739 CAI262175:CAI262275 CAI327711:CAI327811 CAI393247:CAI393347 CAI458783:CAI458883 CAI524319:CAI524419 CAI589855:CAI589955 CAI655391:CAI655491 CAI720927:CAI721027 CAI786463:CAI786563 CAI851999:CAI852099 CAI917535:CAI917635 CAI983071:CAI983171 CKE12:CKE71 CKE73:CKE132 CKE65567:CKE65667 CKE131103:CKE131203 CKE196639:CKE196739 CKE262175:CKE262275 CKE327711:CKE327811 CKE393247:CKE393347 CKE458783:CKE458883 CKE524319:CKE524419 CKE589855:CKE589955 CKE655391:CKE655491 CKE720927:CKE721027 CKE786463:CKE786563 CKE851999:CKE852099 CKE917535:CKE917635 CKE983071:CKE983171 CUA12:CUA71 CUA73:CUA132 CUA65567:CUA65667 CUA131103:CUA131203 CUA196639:CUA196739 CUA262175:CUA262275 CUA327711:CUA327811 CUA393247:CUA393347 CUA458783:CUA458883 CUA524319:CUA524419 CUA589855:CUA589955 CUA655391:CUA655491 CUA720927:CUA721027 CUA786463:CUA786563 CUA851999:CUA852099 CUA917535:CUA917635 CUA983071:CUA983171 DDW12:DDW71 DDW73:DDW132 DDW65567:DDW65667 DDW131103:DDW131203 DDW196639:DDW196739 DDW262175:DDW262275 DDW327711:DDW327811 DDW393247:DDW393347 DDW458783:DDW458883 DDW524319:DDW524419 DDW589855:DDW589955 DDW655391:DDW655491 DDW720927:DDW721027 DDW786463:DDW786563 DDW851999:DDW852099 DDW917535:DDW917635 DDW983071:DDW983171 DNS12:DNS71 DNS73:DNS132 DNS65567:DNS65667 DNS131103:DNS131203 DNS196639:DNS196739 DNS262175:DNS262275 DNS327711:DNS327811 DNS393247:DNS393347 DNS458783:DNS458883 DNS524319:DNS524419 DNS589855:DNS589955 DNS655391:DNS655491 DNS720927:DNS721027 DNS786463:DNS786563 DNS851999:DNS852099 DNS917535:DNS917635 DNS983071:DNS983171 DXO12:DXO71 DXO73:DXO132 DXO65567:DXO65667 DXO131103:DXO131203 DXO196639:DXO196739 DXO262175:DXO262275 DXO327711:DXO327811 DXO393247:DXO393347 DXO458783:DXO458883 DXO524319:DXO524419 DXO589855:DXO589955 DXO655391:DXO655491 DXO720927:DXO721027 DXO786463:DXO786563 DXO851999:DXO852099 DXO917535:DXO917635 DXO983071:DXO983171 EHK12:EHK71 EHK73:EHK132 EHK65567:EHK65667 EHK131103:EHK131203 EHK196639:EHK196739 EHK262175:EHK262275 EHK327711:EHK327811 EHK393247:EHK393347 EHK458783:EHK458883 EHK524319:EHK524419 EHK589855:EHK589955 EHK655391:EHK655491 EHK720927:EHK721027 EHK786463:EHK786563 EHK851999:EHK852099 EHK917535:EHK917635 EHK983071:EHK983171 ERG12:ERG71 ERG73:ERG132 ERG65567:ERG65667 ERG131103:ERG131203 ERG196639:ERG196739 ERG262175:ERG262275 ERG327711:ERG327811 ERG393247:ERG393347 ERG458783:ERG458883 ERG524319:ERG524419 ERG589855:ERG589955 ERG655391:ERG655491 ERG720927:ERG721027 ERG786463:ERG786563 ERG851999:ERG852099 ERG917535:ERG917635 ERG983071:ERG983171 FBC12:FBC71 FBC73:FBC132 FBC65567:FBC65667 FBC131103:FBC131203 FBC196639:FBC196739 FBC262175:FBC262275 FBC327711:FBC327811 FBC393247:FBC393347 FBC458783:FBC458883 FBC524319:FBC524419 FBC589855:FBC589955 FBC655391:FBC655491 FBC720927:FBC721027 FBC786463:FBC786563 FBC851999:FBC852099 FBC917535:FBC917635 FBC983071:FBC983171 FKY12:FKY71 FKY73:FKY132 FKY65567:FKY65667 FKY131103:FKY131203 FKY196639:FKY196739 FKY262175:FKY262275 FKY327711:FKY327811 FKY393247:FKY393347 FKY458783:FKY458883 FKY524319:FKY524419 FKY589855:FKY589955 FKY655391:FKY655491 FKY720927:FKY721027 FKY786463:FKY786563 FKY851999:FKY852099 FKY917535:FKY917635 FKY983071:FKY983171 FUU12:FUU71 FUU73:FUU132 FUU65567:FUU65667 FUU131103:FUU131203 FUU196639:FUU196739 FUU262175:FUU262275 FUU327711:FUU327811 FUU393247:FUU393347 FUU458783:FUU458883 FUU524319:FUU524419 FUU589855:FUU589955 FUU655391:FUU655491 FUU720927:FUU721027 FUU786463:FUU786563 FUU851999:FUU852099 FUU917535:FUU917635 FUU983071:FUU983171 GEQ12:GEQ71 GEQ73:GEQ132 GEQ65567:GEQ65667 GEQ131103:GEQ131203 GEQ196639:GEQ196739 GEQ262175:GEQ262275 GEQ327711:GEQ327811 GEQ393247:GEQ393347 GEQ458783:GEQ458883 GEQ524319:GEQ524419 GEQ589855:GEQ589955 GEQ655391:GEQ655491 GEQ720927:GEQ721027 GEQ786463:GEQ786563 GEQ851999:GEQ852099 GEQ917535:GEQ917635 GEQ983071:GEQ983171 GOM12:GOM71 GOM73:GOM132 GOM65567:GOM65667 GOM131103:GOM131203 GOM196639:GOM196739 GOM262175:GOM262275 GOM327711:GOM327811 GOM393247:GOM393347 GOM458783:GOM458883 GOM524319:GOM524419 GOM589855:GOM589955 GOM655391:GOM655491 GOM720927:GOM721027 GOM786463:GOM786563 GOM851999:GOM852099 GOM917535:GOM917635 GOM983071:GOM983171 GYI12:GYI71 GYI73:GYI132 GYI65567:GYI65667 GYI131103:GYI131203 GYI196639:GYI196739 GYI262175:GYI262275 GYI327711:GYI327811 GYI393247:GYI393347 GYI458783:GYI458883 GYI524319:GYI524419 GYI589855:GYI589955 GYI655391:GYI655491 GYI720927:GYI721027 GYI786463:GYI786563 GYI851999:GYI852099 GYI917535:GYI917635 GYI983071:GYI983171 HIE12:HIE71 HIE73:HIE132 HIE65567:HIE65667 HIE131103:HIE131203 HIE196639:HIE196739 HIE262175:HIE262275 HIE327711:HIE327811 HIE393247:HIE393347 HIE458783:HIE458883 HIE524319:HIE524419 HIE589855:HIE589955 HIE655391:HIE655491 HIE720927:HIE721027 HIE786463:HIE786563 HIE851999:HIE852099 HIE917535:HIE917635 HIE983071:HIE983171 HSA12:HSA71 HSA73:HSA132 HSA65567:HSA65667 HSA131103:HSA131203 HSA196639:HSA196739 HSA262175:HSA262275 HSA327711:HSA327811 HSA393247:HSA393347 HSA458783:HSA458883 HSA524319:HSA524419 HSA589855:HSA589955 HSA655391:HSA655491 HSA720927:HSA721027 HSA786463:HSA786563 HSA851999:HSA852099 HSA917535:HSA917635 HSA983071:HSA983171 IBW12:IBW71 IBW73:IBW132 IBW65567:IBW65667 IBW131103:IBW131203 IBW196639:IBW196739 IBW262175:IBW262275 IBW327711:IBW327811 IBW393247:IBW393347 IBW458783:IBW458883 IBW524319:IBW524419 IBW589855:IBW589955 IBW655391:IBW655491 IBW720927:IBW721027 IBW786463:IBW786563 IBW851999:IBW852099 IBW917535:IBW917635 IBW983071:IBW983171 ILS12:ILS71 ILS73:ILS132 ILS65567:ILS65667 ILS131103:ILS131203 ILS196639:ILS196739 ILS262175:ILS262275 ILS327711:ILS327811 ILS393247:ILS393347 ILS458783:ILS458883 ILS524319:ILS524419 ILS589855:ILS589955 ILS655391:ILS655491 ILS720927:ILS721027 ILS786463:ILS786563 ILS851999:ILS852099 ILS917535:ILS917635 ILS983071:ILS983171 IVO12:IVO71 IVO73:IVO132 IVO65567:IVO65667 IVO131103:IVO131203 IVO196639:IVO196739 IVO262175:IVO262275 IVO327711:IVO327811 IVO393247:IVO393347 IVO458783:IVO458883 IVO524319:IVO524419 IVO589855:IVO589955 IVO655391:IVO655491 IVO720927:IVO721027 IVO786463:IVO786563 IVO851999:IVO852099 IVO917535:IVO917635 IVO983071:IVO983171 JFK12:JFK71 JFK73:JFK132 JFK65567:JFK65667 JFK131103:JFK131203 JFK196639:JFK196739 JFK262175:JFK262275 JFK327711:JFK327811 JFK393247:JFK393347 JFK458783:JFK458883 JFK524319:JFK524419 JFK589855:JFK589955 JFK655391:JFK655491 JFK720927:JFK721027 JFK786463:JFK786563 JFK851999:JFK852099 JFK917535:JFK917635 JFK983071:JFK983171 JPG12:JPG71 JPG73:JPG132 JPG65567:JPG65667 JPG131103:JPG131203 JPG196639:JPG196739 JPG262175:JPG262275 JPG327711:JPG327811 JPG393247:JPG393347 JPG458783:JPG458883 JPG524319:JPG524419 JPG589855:JPG589955 JPG655391:JPG655491 JPG720927:JPG721027 JPG786463:JPG786563 JPG851999:JPG852099 JPG917535:JPG917635 JPG983071:JPG983171 JZC12:JZC71 JZC73:JZC132 JZC65567:JZC65667 JZC131103:JZC131203 JZC196639:JZC196739 JZC262175:JZC262275 JZC327711:JZC327811 JZC393247:JZC393347 JZC458783:JZC458883 JZC524319:JZC524419 JZC589855:JZC589955 JZC655391:JZC655491 JZC720927:JZC721027 JZC786463:JZC786563 JZC851999:JZC852099 JZC917535:JZC917635 JZC983071:JZC983171 KIY12:KIY71 KIY73:KIY132 KIY65567:KIY65667 KIY131103:KIY131203 KIY196639:KIY196739 KIY262175:KIY262275 KIY327711:KIY327811 KIY393247:KIY393347 KIY458783:KIY458883 KIY524319:KIY524419 KIY589855:KIY589955 KIY655391:KIY655491 KIY720927:KIY721027 KIY786463:KIY786563 KIY851999:KIY852099 KIY917535:KIY917635 KIY983071:KIY983171 KSU12:KSU71 KSU73:KSU132 KSU65567:KSU65667 KSU131103:KSU131203 KSU196639:KSU196739 KSU262175:KSU262275 KSU327711:KSU327811 KSU393247:KSU393347 KSU458783:KSU458883 KSU524319:KSU524419 KSU589855:KSU589955 KSU655391:KSU655491 KSU720927:KSU721027 KSU786463:KSU786563 KSU851999:KSU852099 KSU917535:KSU917635 KSU983071:KSU983171 LCQ12:LCQ71 LCQ73:LCQ132 LCQ65567:LCQ65667 LCQ131103:LCQ131203 LCQ196639:LCQ196739 LCQ262175:LCQ262275 LCQ327711:LCQ327811 LCQ393247:LCQ393347 LCQ458783:LCQ458883 LCQ524319:LCQ524419 LCQ589855:LCQ589955 LCQ655391:LCQ655491 LCQ720927:LCQ721027 LCQ786463:LCQ786563 LCQ851999:LCQ852099 LCQ917535:LCQ917635 LCQ983071:LCQ983171 LMM12:LMM71 LMM73:LMM132 LMM65567:LMM65667 LMM131103:LMM131203 LMM196639:LMM196739 LMM262175:LMM262275 LMM327711:LMM327811 LMM393247:LMM393347 LMM458783:LMM458883 LMM524319:LMM524419 LMM589855:LMM589955 LMM655391:LMM655491 LMM720927:LMM721027 LMM786463:LMM786563 LMM851999:LMM852099 LMM917535:LMM917635 LMM983071:LMM983171 LWI12:LWI71 LWI73:LWI132 LWI65567:LWI65667 LWI131103:LWI131203 LWI196639:LWI196739 LWI262175:LWI262275 LWI327711:LWI327811 LWI393247:LWI393347 LWI458783:LWI458883 LWI524319:LWI524419 LWI589855:LWI589955 LWI655391:LWI655491 LWI720927:LWI721027 LWI786463:LWI786563 LWI851999:LWI852099 LWI917535:LWI917635 LWI983071:LWI983171 MGE12:MGE71 MGE73:MGE132 MGE65567:MGE65667 MGE131103:MGE131203 MGE196639:MGE196739 MGE262175:MGE262275 MGE327711:MGE327811 MGE393247:MGE393347 MGE458783:MGE458883 MGE524319:MGE524419 MGE589855:MGE589955 MGE655391:MGE655491 MGE720927:MGE721027 MGE786463:MGE786563 MGE851999:MGE852099 MGE917535:MGE917635 MGE983071:MGE983171 MQA12:MQA71 MQA73:MQA132 MQA65567:MQA65667 MQA131103:MQA131203 MQA196639:MQA196739 MQA262175:MQA262275 MQA327711:MQA327811 MQA393247:MQA393347 MQA458783:MQA458883 MQA524319:MQA524419 MQA589855:MQA589955 MQA655391:MQA655491 MQA720927:MQA721027 MQA786463:MQA786563 MQA851999:MQA852099 MQA917535:MQA917635 MQA983071:MQA983171 MZW12:MZW71 MZW73:MZW132 MZW65567:MZW65667 MZW131103:MZW131203 MZW196639:MZW196739 MZW262175:MZW262275 MZW327711:MZW327811 MZW393247:MZW393347 MZW458783:MZW458883 MZW524319:MZW524419 MZW589855:MZW589955 MZW655391:MZW655491 MZW720927:MZW721027 MZW786463:MZW786563 MZW851999:MZW852099 MZW917535:MZW917635 MZW983071:MZW983171 NJS12:NJS71 NJS73:NJS132 NJS65567:NJS65667 NJS131103:NJS131203 NJS196639:NJS196739 NJS262175:NJS262275 NJS327711:NJS327811 NJS393247:NJS393347 NJS458783:NJS458883 NJS524319:NJS524419 NJS589855:NJS589955 NJS655391:NJS655491 NJS720927:NJS721027 NJS786463:NJS786563 NJS851999:NJS852099 NJS917535:NJS917635 NJS983071:NJS983171 NTO12:NTO71 NTO73:NTO132 NTO65567:NTO65667 NTO131103:NTO131203 NTO196639:NTO196739 NTO262175:NTO262275 NTO327711:NTO327811 NTO393247:NTO393347 NTO458783:NTO458883 NTO524319:NTO524419 NTO589855:NTO589955 NTO655391:NTO655491 NTO720927:NTO721027 NTO786463:NTO786563 NTO851999:NTO852099 NTO917535:NTO917635 NTO983071:NTO983171 ODK12:ODK71 ODK73:ODK132 ODK65567:ODK65667 ODK131103:ODK131203 ODK196639:ODK196739 ODK262175:ODK262275 ODK327711:ODK327811 ODK393247:ODK393347 ODK458783:ODK458883 ODK524319:ODK524419 ODK589855:ODK589955 ODK655391:ODK655491 ODK720927:ODK721027 ODK786463:ODK786563 ODK851999:ODK852099 ODK917535:ODK917635 ODK983071:ODK983171 ONG12:ONG71 ONG73:ONG132 ONG65567:ONG65667 ONG131103:ONG131203 ONG196639:ONG196739 ONG262175:ONG262275 ONG327711:ONG327811 ONG393247:ONG393347 ONG458783:ONG458883 ONG524319:ONG524419 ONG589855:ONG589955 ONG655391:ONG655491 ONG720927:ONG721027 ONG786463:ONG786563 ONG851999:ONG852099 ONG917535:ONG917635 ONG983071:ONG983171 OXC12:OXC71 OXC73:OXC132 OXC65567:OXC65667 OXC131103:OXC131203 OXC196639:OXC196739 OXC262175:OXC262275 OXC327711:OXC327811 OXC393247:OXC393347 OXC458783:OXC458883 OXC524319:OXC524419 OXC589855:OXC589955 OXC655391:OXC655491 OXC720927:OXC721027 OXC786463:OXC786563 OXC851999:OXC852099 OXC917535:OXC917635 OXC983071:OXC983171 PGY12:PGY71 PGY73:PGY132 PGY65567:PGY65667 PGY131103:PGY131203 PGY196639:PGY196739 PGY262175:PGY262275 PGY327711:PGY327811 PGY393247:PGY393347 PGY458783:PGY458883 PGY524319:PGY524419 PGY589855:PGY589955 PGY655391:PGY655491 PGY720927:PGY721027 PGY786463:PGY786563 PGY851999:PGY852099 PGY917535:PGY917635 PGY983071:PGY983171 PQU12:PQU71 PQU73:PQU132 PQU65567:PQU65667 PQU131103:PQU131203 PQU196639:PQU196739 PQU262175:PQU262275 PQU327711:PQU327811 PQU393247:PQU393347 PQU458783:PQU458883 PQU524319:PQU524419 PQU589855:PQU589955 PQU655391:PQU655491 PQU720927:PQU721027 PQU786463:PQU786563 PQU851999:PQU852099 PQU917535:PQU917635 PQU983071:PQU983171 QAQ12:QAQ71 QAQ73:QAQ132 QAQ65567:QAQ65667 QAQ131103:QAQ131203 QAQ196639:QAQ196739 QAQ262175:QAQ262275 QAQ327711:QAQ327811 QAQ393247:QAQ393347 QAQ458783:QAQ458883 QAQ524319:QAQ524419 QAQ589855:QAQ589955 QAQ655391:QAQ655491 QAQ720927:QAQ721027 QAQ786463:QAQ786563 QAQ851999:QAQ852099 QAQ917535:QAQ917635 QAQ983071:QAQ983171 QKM12:QKM71 QKM73:QKM132 QKM65567:QKM65667 QKM131103:QKM131203 QKM196639:QKM196739 QKM262175:QKM262275 QKM327711:QKM327811 QKM393247:QKM393347 QKM458783:QKM458883 QKM524319:QKM524419 QKM589855:QKM589955 QKM655391:QKM655491 QKM720927:QKM721027 QKM786463:QKM786563 QKM851999:QKM852099 QKM917535:QKM917635 QKM983071:QKM983171 QUI12:QUI71 QUI73:QUI132 QUI65567:QUI65667 QUI131103:QUI131203 QUI196639:QUI196739 QUI262175:QUI262275 QUI327711:QUI327811 QUI393247:QUI393347 QUI458783:QUI458883 QUI524319:QUI524419 QUI589855:QUI589955 QUI655391:QUI655491 QUI720927:QUI721027 QUI786463:QUI786563 QUI851999:QUI852099 QUI917535:QUI917635 QUI983071:QUI983171 REE12:REE71 REE73:REE132 REE65567:REE65667 REE131103:REE131203 REE196639:REE196739 REE262175:REE262275 REE327711:REE327811 REE393247:REE393347 REE458783:REE458883 REE524319:REE524419 REE589855:REE589955 REE655391:REE655491 REE720927:REE721027 REE786463:REE786563 REE851999:REE852099 REE917535:REE917635 REE983071:REE983171 ROA12:ROA71 ROA73:ROA132 ROA65567:ROA65667 ROA131103:ROA131203 ROA196639:ROA196739 ROA262175:ROA262275 ROA327711:ROA327811 ROA393247:ROA393347 ROA458783:ROA458883 ROA524319:ROA524419 ROA589855:ROA589955 ROA655391:ROA655491 ROA720927:ROA721027 ROA786463:ROA786563 ROA851999:ROA852099 ROA917535:ROA917635 ROA983071:ROA983171 RXW12:RXW71 RXW73:RXW132 RXW65567:RXW65667 RXW131103:RXW131203 RXW196639:RXW196739 RXW262175:RXW262275 RXW327711:RXW327811 RXW393247:RXW393347 RXW458783:RXW458883 RXW524319:RXW524419 RXW589855:RXW589955 RXW655391:RXW655491 RXW720927:RXW721027 RXW786463:RXW786563 RXW851999:RXW852099 RXW917535:RXW917635 RXW983071:RXW983171 SHS12:SHS71 SHS73:SHS132 SHS65567:SHS65667 SHS131103:SHS131203 SHS196639:SHS196739 SHS262175:SHS262275 SHS327711:SHS327811 SHS393247:SHS393347 SHS458783:SHS458883 SHS524319:SHS524419 SHS589855:SHS589955 SHS655391:SHS655491 SHS720927:SHS721027 SHS786463:SHS786563 SHS851999:SHS852099 SHS917535:SHS917635 SHS983071:SHS983171 SRO12:SRO71 SRO73:SRO132 SRO65567:SRO65667 SRO131103:SRO131203 SRO196639:SRO196739 SRO262175:SRO262275 SRO327711:SRO327811 SRO393247:SRO393347 SRO458783:SRO458883 SRO524319:SRO524419 SRO589855:SRO589955 SRO655391:SRO655491 SRO720927:SRO721027 SRO786463:SRO786563 SRO851999:SRO852099 SRO917535:SRO917635 SRO983071:SRO983171 TBK12:TBK71 TBK73:TBK132 TBK65567:TBK65667 TBK131103:TBK131203 TBK196639:TBK196739 TBK262175:TBK262275 TBK327711:TBK327811 TBK393247:TBK393347 TBK458783:TBK458883 TBK524319:TBK524419 TBK589855:TBK589955 TBK655391:TBK655491 TBK720927:TBK721027 TBK786463:TBK786563 TBK851999:TBK852099 TBK917535:TBK917635 TBK983071:TBK983171 TLG12:TLG71 TLG73:TLG132 TLG65567:TLG65667 TLG131103:TLG131203 TLG196639:TLG196739 TLG262175:TLG262275 TLG327711:TLG327811 TLG393247:TLG393347 TLG458783:TLG458883 TLG524319:TLG524419 TLG589855:TLG589955 TLG655391:TLG655491 TLG720927:TLG721027 TLG786463:TLG786563 TLG851999:TLG852099 TLG917535:TLG917635 TLG983071:TLG983171 TVC12:TVC71 TVC73:TVC132 TVC65567:TVC65667 TVC131103:TVC131203 TVC196639:TVC196739 TVC262175:TVC262275 TVC327711:TVC327811 TVC393247:TVC393347 TVC458783:TVC458883 TVC524319:TVC524419 TVC589855:TVC589955 TVC655391:TVC655491 TVC720927:TVC721027 TVC786463:TVC786563 TVC851999:TVC852099 TVC917535:TVC917635 TVC983071:TVC983171 UEY12:UEY71 UEY73:UEY132 UEY65567:UEY65667 UEY131103:UEY131203 UEY196639:UEY196739 UEY262175:UEY262275 UEY327711:UEY327811 UEY393247:UEY393347 UEY458783:UEY458883 UEY524319:UEY524419 UEY589855:UEY589955 UEY655391:UEY655491 UEY720927:UEY721027 UEY786463:UEY786563 UEY851999:UEY852099 UEY917535:UEY917635 UEY983071:UEY983171 UOU12:UOU71 UOU73:UOU132 UOU65567:UOU65667 UOU131103:UOU131203 UOU196639:UOU196739 UOU262175:UOU262275 UOU327711:UOU327811 UOU393247:UOU393347 UOU458783:UOU458883 UOU524319:UOU524419 UOU589855:UOU589955 UOU655391:UOU655491 UOU720927:UOU721027 UOU786463:UOU786563 UOU851999:UOU852099 UOU917535:UOU917635 UOU983071:UOU983171 UYQ12:UYQ71 UYQ73:UYQ132 UYQ65567:UYQ65667 UYQ131103:UYQ131203 UYQ196639:UYQ196739 UYQ262175:UYQ262275 UYQ327711:UYQ327811 UYQ393247:UYQ393347 UYQ458783:UYQ458883 UYQ524319:UYQ524419 UYQ589855:UYQ589955 UYQ655391:UYQ655491 UYQ720927:UYQ721027 UYQ786463:UYQ786563 UYQ851999:UYQ852099 UYQ917535:UYQ917635 UYQ983071:UYQ983171 VIM12:VIM71 VIM73:VIM132 VIM65567:VIM65667 VIM131103:VIM131203 VIM196639:VIM196739 VIM262175:VIM262275 VIM327711:VIM327811 VIM393247:VIM393347 VIM458783:VIM458883 VIM524319:VIM524419 VIM589855:VIM589955 VIM655391:VIM655491 VIM720927:VIM721027 VIM786463:VIM786563 VIM851999:VIM852099 VIM917535:VIM917635 VIM983071:VIM983171 VSI12:VSI71 VSI73:VSI132 VSI65567:VSI65667 VSI131103:VSI131203 VSI196639:VSI196739 VSI262175:VSI262275 VSI327711:VSI327811 VSI393247:VSI393347 VSI458783:VSI458883 VSI524319:VSI524419 VSI589855:VSI589955 VSI655391:VSI655491 VSI720927:VSI721027 VSI786463:VSI786563 VSI851999:VSI852099 VSI917535:VSI917635 VSI983071:VSI983171 WCE12:WCE71 WCE73:WCE132 WCE65567:WCE65667 WCE131103:WCE131203 WCE196639:WCE196739 WCE262175:WCE262275 WCE327711:WCE327811 WCE393247:WCE393347 WCE458783:WCE458883 WCE524319:WCE524419 WCE589855:WCE589955 WCE655391:WCE655491 WCE720927:WCE721027 WCE786463:WCE786563 WCE851999:WCE852099 WCE917535:WCE917635 WCE983071:WCE983171 WMA12:WMA71 WMA73:WMA132 WMA65567:WMA65667 WMA131103:WMA131203 WMA196639:WMA196739 WMA262175:WMA262275 WMA327711:WMA327811 WMA393247:WMA393347 WMA458783:WMA458883 WMA524319:WMA524419 WMA589855:WMA589955 WMA655391:WMA655491 WMA720927:WMA721027 WMA786463:WMA786563 WMA851999:WMA852099 WMA917535:WMA917635 WMA983071:WMA983171 WVW12:WVW71 WVW73:WVW132 WVW65567:WVW65667 WVW131103:WVW131203 WVW196639:WVW196739 WVW262175:WVW262275 WVW327711:WVW327811 WVW393247:WVW393347 WVW458783:WVW458883 WVW524319:WVW524419 WVW589855:WVW589955 WVW655391:WVW655491 WVW720927:WVW721027 WVW786463:WVW786563 WVW851999:WVW852099 WVW917535:WVW917635 WVW983071:WVW983171" xr:uid="{487DB947-6890-404B-9769-8C898434BF60}">
      <formula1>$H$10</formula1>
    </dataValidation>
    <dataValidation type="whole" operator="lessThanOrEqual" allowBlank="1" showInputMessage="1" showErrorMessage="1" error="INPUT NUMBER LESS THAN OR EQUAL THE HIGHEST POSSIBLE SCORE" prompt="Input Raw Score" sqref="G65567:G65667 G131103:G131203 G196639:G196739 G262175:G262275 G327711:G327811 G393247:G393347 G458783:G458883 G524319:G524419 G589855:G589955 G655391:G655491 G720927:G721027 G786463:G786563 G851999:G852099 G917535:G917635 G983071:G983171 JJ12:JJ71 JJ73:JJ132 JJ65567:JJ65667 JJ131103:JJ131203 JJ196639:JJ196739 JJ262175:JJ262275 JJ327711:JJ327811 JJ393247:JJ393347 JJ458783:JJ458883 JJ524319:JJ524419 JJ589855:JJ589955 JJ655391:JJ655491 JJ720927:JJ721027 JJ786463:JJ786563 JJ851999:JJ852099 JJ917535:JJ917635 JJ983071:JJ983171 TF12:TF71 TF73:TF132 TF65567:TF65667 TF131103:TF131203 TF196639:TF196739 TF262175:TF262275 TF327711:TF327811 TF393247:TF393347 TF458783:TF458883 TF524319:TF524419 TF589855:TF589955 TF655391:TF655491 TF720927:TF721027 TF786463:TF786563 TF851999:TF852099 TF917535:TF917635 TF983071:TF983171 ADB12:ADB71 ADB73:ADB132 ADB65567:ADB65667 ADB131103:ADB131203 ADB196639:ADB196739 ADB262175:ADB262275 ADB327711:ADB327811 ADB393247:ADB393347 ADB458783:ADB458883 ADB524319:ADB524419 ADB589855:ADB589955 ADB655391:ADB655491 ADB720927:ADB721027 ADB786463:ADB786563 ADB851999:ADB852099 ADB917535:ADB917635 ADB983071:ADB983171 AMX12:AMX71 AMX73:AMX132 AMX65567:AMX65667 AMX131103:AMX131203 AMX196639:AMX196739 AMX262175:AMX262275 AMX327711:AMX327811 AMX393247:AMX393347 AMX458783:AMX458883 AMX524319:AMX524419 AMX589855:AMX589955 AMX655391:AMX655491 AMX720927:AMX721027 AMX786463:AMX786563 AMX851999:AMX852099 AMX917535:AMX917635 AMX983071:AMX983171 AWT12:AWT71 AWT73:AWT132 AWT65567:AWT65667 AWT131103:AWT131203 AWT196639:AWT196739 AWT262175:AWT262275 AWT327711:AWT327811 AWT393247:AWT393347 AWT458783:AWT458883 AWT524319:AWT524419 AWT589855:AWT589955 AWT655391:AWT655491 AWT720927:AWT721027 AWT786463:AWT786563 AWT851999:AWT852099 AWT917535:AWT917635 AWT983071:AWT983171 BGP12:BGP71 BGP73:BGP132 BGP65567:BGP65667 BGP131103:BGP131203 BGP196639:BGP196739 BGP262175:BGP262275 BGP327711:BGP327811 BGP393247:BGP393347 BGP458783:BGP458883 BGP524319:BGP524419 BGP589855:BGP589955 BGP655391:BGP655491 BGP720927:BGP721027 BGP786463:BGP786563 BGP851999:BGP852099 BGP917535:BGP917635 BGP983071:BGP983171 BQL12:BQL71 BQL73:BQL132 BQL65567:BQL65667 BQL131103:BQL131203 BQL196639:BQL196739 BQL262175:BQL262275 BQL327711:BQL327811 BQL393247:BQL393347 BQL458783:BQL458883 BQL524319:BQL524419 BQL589855:BQL589955 BQL655391:BQL655491 BQL720927:BQL721027 BQL786463:BQL786563 BQL851999:BQL852099 BQL917535:BQL917635 BQL983071:BQL983171 CAH12:CAH71 CAH73:CAH132 CAH65567:CAH65667 CAH131103:CAH131203 CAH196639:CAH196739 CAH262175:CAH262275 CAH327711:CAH327811 CAH393247:CAH393347 CAH458783:CAH458883 CAH524319:CAH524419 CAH589855:CAH589955 CAH655391:CAH655491 CAH720927:CAH721027 CAH786463:CAH786563 CAH851999:CAH852099 CAH917535:CAH917635 CAH983071:CAH983171 CKD12:CKD71 CKD73:CKD132 CKD65567:CKD65667 CKD131103:CKD131203 CKD196639:CKD196739 CKD262175:CKD262275 CKD327711:CKD327811 CKD393247:CKD393347 CKD458783:CKD458883 CKD524319:CKD524419 CKD589855:CKD589955 CKD655391:CKD655491 CKD720927:CKD721027 CKD786463:CKD786563 CKD851999:CKD852099 CKD917535:CKD917635 CKD983071:CKD983171 CTZ12:CTZ71 CTZ73:CTZ132 CTZ65567:CTZ65667 CTZ131103:CTZ131203 CTZ196639:CTZ196739 CTZ262175:CTZ262275 CTZ327711:CTZ327811 CTZ393247:CTZ393347 CTZ458783:CTZ458883 CTZ524319:CTZ524419 CTZ589855:CTZ589955 CTZ655391:CTZ655491 CTZ720927:CTZ721027 CTZ786463:CTZ786563 CTZ851999:CTZ852099 CTZ917535:CTZ917635 CTZ983071:CTZ983171 DDV12:DDV71 DDV73:DDV132 DDV65567:DDV65667 DDV131103:DDV131203 DDV196639:DDV196739 DDV262175:DDV262275 DDV327711:DDV327811 DDV393247:DDV393347 DDV458783:DDV458883 DDV524319:DDV524419 DDV589855:DDV589955 DDV655391:DDV655491 DDV720927:DDV721027 DDV786463:DDV786563 DDV851999:DDV852099 DDV917535:DDV917635 DDV983071:DDV983171 DNR12:DNR71 DNR73:DNR132 DNR65567:DNR65667 DNR131103:DNR131203 DNR196639:DNR196739 DNR262175:DNR262275 DNR327711:DNR327811 DNR393247:DNR393347 DNR458783:DNR458883 DNR524319:DNR524419 DNR589855:DNR589955 DNR655391:DNR655491 DNR720927:DNR721027 DNR786463:DNR786563 DNR851999:DNR852099 DNR917535:DNR917635 DNR983071:DNR983171 DXN12:DXN71 DXN73:DXN132 DXN65567:DXN65667 DXN131103:DXN131203 DXN196639:DXN196739 DXN262175:DXN262275 DXN327711:DXN327811 DXN393247:DXN393347 DXN458783:DXN458883 DXN524319:DXN524419 DXN589855:DXN589955 DXN655391:DXN655491 DXN720927:DXN721027 DXN786463:DXN786563 DXN851999:DXN852099 DXN917535:DXN917635 DXN983071:DXN983171 EHJ12:EHJ71 EHJ73:EHJ132 EHJ65567:EHJ65667 EHJ131103:EHJ131203 EHJ196639:EHJ196739 EHJ262175:EHJ262275 EHJ327711:EHJ327811 EHJ393247:EHJ393347 EHJ458783:EHJ458883 EHJ524319:EHJ524419 EHJ589855:EHJ589955 EHJ655391:EHJ655491 EHJ720927:EHJ721027 EHJ786463:EHJ786563 EHJ851999:EHJ852099 EHJ917535:EHJ917635 EHJ983071:EHJ983171 ERF12:ERF71 ERF73:ERF132 ERF65567:ERF65667 ERF131103:ERF131203 ERF196639:ERF196739 ERF262175:ERF262275 ERF327711:ERF327811 ERF393247:ERF393347 ERF458783:ERF458883 ERF524319:ERF524419 ERF589855:ERF589955 ERF655391:ERF655491 ERF720927:ERF721027 ERF786463:ERF786563 ERF851999:ERF852099 ERF917535:ERF917635 ERF983071:ERF983171 FBB12:FBB71 FBB73:FBB132 FBB65567:FBB65667 FBB131103:FBB131203 FBB196639:FBB196739 FBB262175:FBB262275 FBB327711:FBB327811 FBB393247:FBB393347 FBB458783:FBB458883 FBB524319:FBB524419 FBB589855:FBB589955 FBB655391:FBB655491 FBB720927:FBB721027 FBB786463:FBB786563 FBB851999:FBB852099 FBB917535:FBB917635 FBB983071:FBB983171 FKX12:FKX71 FKX73:FKX132 FKX65567:FKX65667 FKX131103:FKX131203 FKX196639:FKX196739 FKX262175:FKX262275 FKX327711:FKX327811 FKX393247:FKX393347 FKX458783:FKX458883 FKX524319:FKX524419 FKX589855:FKX589955 FKX655391:FKX655491 FKX720927:FKX721027 FKX786463:FKX786563 FKX851999:FKX852099 FKX917535:FKX917635 FKX983071:FKX983171 FUT12:FUT71 FUT73:FUT132 FUT65567:FUT65667 FUT131103:FUT131203 FUT196639:FUT196739 FUT262175:FUT262275 FUT327711:FUT327811 FUT393247:FUT393347 FUT458783:FUT458883 FUT524319:FUT524419 FUT589855:FUT589955 FUT655391:FUT655491 FUT720927:FUT721027 FUT786463:FUT786563 FUT851999:FUT852099 FUT917535:FUT917635 FUT983071:FUT983171 GEP12:GEP71 GEP73:GEP132 GEP65567:GEP65667 GEP131103:GEP131203 GEP196639:GEP196739 GEP262175:GEP262275 GEP327711:GEP327811 GEP393247:GEP393347 GEP458783:GEP458883 GEP524319:GEP524419 GEP589855:GEP589955 GEP655391:GEP655491 GEP720927:GEP721027 GEP786463:GEP786563 GEP851999:GEP852099 GEP917535:GEP917635 GEP983071:GEP983171 GOL12:GOL71 GOL73:GOL132 GOL65567:GOL65667 GOL131103:GOL131203 GOL196639:GOL196739 GOL262175:GOL262275 GOL327711:GOL327811 GOL393247:GOL393347 GOL458783:GOL458883 GOL524319:GOL524419 GOL589855:GOL589955 GOL655391:GOL655491 GOL720927:GOL721027 GOL786463:GOL786563 GOL851999:GOL852099 GOL917535:GOL917635 GOL983071:GOL983171 GYH12:GYH71 GYH73:GYH132 GYH65567:GYH65667 GYH131103:GYH131203 GYH196639:GYH196739 GYH262175:GYH262275 GYH327711:GYH327811 GYH393247:GYH393347 GYH458783:GYH458883 GYH524319:GYH524419 GYH589855:GYH589955 GYH655391:GYH655491 GYH720927:GYH721027 GYH786463:GYH786563 GYH851999:GYH852099 GYH917535:GYH917635 GYH983071:GYH983171 HID12:HID71 HID73:HID132 HID65567:HID65667 HID131103:HID131203 HID196639:HID196739 HID262175:HID262275 HID327711:HID327811 HID393247:HID393347 HID458783:HID458883 HID524319:HID524419 HID589855:HID589955 HID655391:HID655491 HID720927:HID721027 HID786463:HID786563 HID851999:HID852099 HID917535:HID917635 HID983071:HID983171 HRZ12:HRZ71 HRZ73:HRZ132 HRZ65567:HRZ65667 HRZ131103:HRZ131203 HRZ196639:HRZ196739 HRZ262175:HRZ262275 HRZ327711:HRZ327811 HRZ393247:HRZ393347 HRZ458783:HRZ458883 HRZ524319:HRZ524419 HRZ589855:HRZ589955 HRZ655391:HRZ655491 HRZ720927:HRZ721027 HRZ786463:HRZ786563 HRZ851999:HRZ852099 HRZ917535:HRZ917635 HRZ983071:HRZ983171 IBV12:IBV71 IBV73:IBV132 IBV65567:IBV65667 IBV131103:IBV131203 IBV196639:IBV196739 IBV262175:IBV262275 IBV327711:IBV327811 IBV393247:IBV393347 IBV458783:IBV458883 IBV524319:IBV524419 IBV589855:IBV589955 IBV655391:IBV655491 IBV720927:IBV721027 IBV786463:IBV786563 IBV851999:IBV852099 IBV917535:IBV917635 IBV983071:IBV983171 ILR12:ILR71 ILR73:ILR132 ILR65567:ILR65667 ILR131103:ILR131203 ILR196639:ILR196739 ILR262175:ILR262275 ILR327711:ILR327811 ILR393247:ILR393347 ILR458783:ILR458883 ILR524319:ILR524419 ILR589855:ILR589955 ILR655391:ILR655491 ILR720927:ILR721027 ILR786463:ILR786563 ILR851999:ILR852099 ILR917535:ILR917635 ILR983071:ILR983171 IVN12:IVN71 IVN73:IVN132 IVN65567:IVN65667 IVN131103:IVN131203 IVN196639:IVN196739 IVN262175:IVN262275 IVN327711:IVN327811 IVN393247:IVN393347 IVN458783:IVN458883 IVN524319:IVN524419 IVN589855:IVN589955 IVN655391:IVN655491 IVN720927:IVN721027 IVN786463:IVN786563 IVN851999:IVN852099 IVN917535:IVN917635 IVN983071:IVN983171 JFJ12:JFJ71 JFJ73:JFJ132 JFJ65567:JFJ65667 JFJ131103:JFJ131203 JFJ196639:JFJ196739 JFJ262175:JFJ262275 JFJ327711:JFJ327811 JFJ393247:JFJ393347 JFJ458783:JFJ458883 JFJ524319:JFJ524419 JFJ589855:JFJ589955 JFJ655391:JFJ655491 JFJ720927:JFJ721027 JFJ786463:JFJ786563 JFJ851999:JFJ852099 JFJ917535:JFJ917635 JFJ983071:JFJ983171 JPF12:JPF71 JPF73:JPF132 JPF65567:JPF65667 JPF131103:JPF131203 JPF196639:JPF196739 JPF262175:JPF262275 JPF327711:JPF327811 JPF393247:JPF393347 JPF458783:JPF458883 JPF524319:JPF524419 JPF589855:JPF589955 JPF655391:JPF655491 JPF720927:JPF721027 JPF786463:JPF786563 JPF851999:JPF852099 JPF917535:JPF917635 JPF983071:JPF983171 JZB12:JZB71 JZB73:JZB132 JZB65567:JZB65667 JZB131103:JZB131203 JZB196639:JZB196739 JZB262175:JZB262275 JZB327711:JZB327811 JZB393247:JZB393347 JZB458783:JZB458883 JZB524319:JZB524419 JZB589855:JZB589955 JZB655391:JZB655491 JZB720927:JZB721027 JZB786463:JZB786563 JZB851999:JZB852099 JZB917535:JZB917635 JZB983071:JZB983171 KIX12:KIX71 KIX73:KIX132 KIX65567:KIX65667 KIX131103:KIX131203 KIX196639:KIX196739 KIX262175:KIX262275 KIX327711:KIX327811 KIX393247:KIX393347 KIX458783:KIX458883 KIX524319:KIX524419 KIX589855:KIX589955 KIX655391:KIX655491 KIX720927:KIX721027 KIX786463:KIX786563 KIX851999:KIX852099 KIX917535:KIX917635 KIX983071:KIX983171 KST12:KST71 KST73:KST132 KST65567:KST65667 KST131103:KST131203 KST196639:KST196739 KST262175:KST262275 KST327711:KST327811 KST393247:KST393347 KST458783:KST458883 KST524319:KST524419 KST589855:KST589955 KST655391:KST655491 KST720927:KST721027 KST786463:KST786563 KST851999:KST852099 KST917535:KST917635 KST983071:KST983171 LCP12:LCP71 LCP73:LCP132 LCP65567:LCP65667 LCP131103:LCP131203 LCP196639:LCP196739 LCP262175:LCP262275 LCP327711:LCP327811 LCP393247:LCP393347 LCP458783:LCP458883 LCP524319:LCP524419 LCP589855:LCP589955 LCP655391:LCP655491 LCP720927:LCP721027 LCP786463:LCP786563 LCP851999:LCP852099 LCP917535:LCP917635 LCP983071:LCP983171 LML12:LML71 LML73:LML132 LML65567:LML65667 LML131103:LML131203 LML196639:LML196739 LML262175:LML262275 LML327711:LML327811 LML393247:LML393347 LML458783:LML458883 LML524319:LML524419 LML589855:LML589955 LML655391:LML655491 LML720927:LML721027 LML786463:LML786563 LML851999:LML852099 LML917535:LML917635 LML983071:LML983171 LWH12:LWH71 LWH73:LWH132 LWH65567:LWH65667 LWH131103:LWH131203 LWH196639:LWH196739 LWH262175:LWH262275 LWH327711:LWH327811 LWH393247:LWH393347 LWH458783:LWH458883 LWH524319:LWH524419 LWH589855:LWH589955 LWH655391:LWH655491 LWH720927:LWH721027 LWH786463:LWH786563 LWH851999:LWH852099 LWH917535:LWH917635 LWH983071:LWH983171 MGD12:MGD71 MGD73:MGD132 MGD65567:MGD65667 MGD131103:MGD131203 MGD196639:MGD196739 MGD262175:MGD262275 MGD327711:MGD327811 MGD393247:MGD393347 MGD458783:MGD458883 MGD524319:MGD524419 MGD589855:MGD589955 MGD655391:MGD655491 MGD720927:MGD721027 MGD786463:MGD786563 MGD851999:MGD852099 MGD917535:MGD917635 MGD983071:MGD983171 MPZ12:MPZ71 MPZ73:MPZ132 MPZ65567:MPZ65667 MPZ131103:MPZ131203 MPZ196639:MPZ196739 MPZ262175:MPZ262275 MPZ327711:MPZ327811 MPZ393247:MPZ393347 MPZ458783:MPZ458883 MPZ524319:MPZ524419 MPZ589855:MPZ589955 MPZ655391:MPZ655491 MPZ720927:MPZ721027 MPZ786463:MPZ786563 MPZ851999:MPZ852099 MPZ917535:MPZ917635 MPZ983071:MPZ983171 MZV12:MZV71 MZV73:MZV132 MZV65567:MZV65667 MZV131103:MZV131203 MZV196639:MZV196739 MZV262175:MZV262275 MZV327711:MZV327811 MZV393247:MZV393347 MZV458783:MZV458883 MZV524319:MZV524419 MZV589855:MZV589955 MZV655391:MZV655491 MZV720927:MZV721027 MZV786463:MZV786563 MZV851999:MZV852099 MZV917535:MZV917635 MZV983071:MZV983171 NJR12:NJR71 NJR73:NJR132 NJR65567:NJR65667 NJR131103:NJR131203 NJR196639:NJR196739 NJR262175:NJR262275 NJR327711:NJR327811 NJR393247:NJR393347 NJR458783:NJR458883 NJR524319:NJR524419 NJR589855:NJR589955 NJR655391:NJR655491 NJR720927:NJR721027 NJR786463:NJR786563 NJR851999:NJR852099 NJR917535:NJR917635 NJR983071:NJR983171 NTN12:NTN71 NTN73:NTN132 NTN65567:NTN65667 NTN131103:NTN131203 NTN196639:NTN196739 NTN262175:NTN262275 NTN327711:NTN327811 NTN393247:NTN393347 NTN458783:NTN458883 NTN524319:NTN524419 NTN589855:NTN589955 NTN655391:NTN655491 NTN720927:NTN721027 NTN786463:NTN786563 NTN851999:NTN852099 NTN917535:NTN917635 NTN983071:NTN983171 ODJ12:ODJ71 ODJ73:ODJ132 ODJ65567:ODJ65667 ODJ131103:ODJ131203 ODJ196639:ODJ196739 ODJ262175:ODJ262275 ODJ327711:ODJ327811 ODJ393247:ODJ393347 ODJ458783:ODJ458883 ODJ524319:ODJ524419 ODJ589855:ODJ589955 ODJ655391:ODJ655491 ODJ720927:ODJ721027 ODJ786463:ODJ786563 ODJ851999:ODJ852099 ODJ917535:ODJ917635 ODJ983071:ODJ983171 ONF12:ONF71 ONF73:ONF132 ONF65567:ONF65667 ONF131103:ONF131203 ONF196639:ONF196739 ONF262175:ONF262275 ONF327711:ONF327811 ONF393247:ONF393347 ONF458783:ONF458883 ONF524319:ONF524419 ONF589855:ONF589955 ONF655391:ONF655491 ONF720927:ONF721027 ONF786463:ONF786563 ONF851999:ONF852099 ONF917535:ONF917635 ONF983071:ONF983171 OXB12:OXB71 OXB73:OXB132 OXB65567:OXB65667 OXB131103:OXB131203 OXB196639:OXB196739 OXB262175:OXB262275 OXB327711:OXB327811 OXB393247:OXB393347 OXB458783:OXB458883 OXB524319:OXB524419 OXB589855:OXB589955 OXB655391:OXB655491 OXB720927:OXB721027 OXB786463:OXB786563 OXB851999:OXB852099 OXB917535:OXB917635 OXB983071:OXB983171 PGX12:PGX71 PGX73:PGX132 PGX65567:PGX65667 PGX131103:PGX131203 PGX196639:PGX196739 PGX262175:PGX262275 PGX327711:PGX327811 PGX393247:PGX393347 PGX458783:PGX458883 PGX524319:PGX524419 PGX589855:PGX589955 PGX655391:PGX655491 PGX720927:PGX721027 PGX786463:PGX786563 PGX851999:PGX852099 PGX917535:PGX917635 PGX983071:PGX983171 PQT12:PQT71 PQT73:PQT132 PQT65567:PQT65667 PQT131103:PQT131203 PQT196639:PQT196739 PQT262175:PQT262275 PQT327711:PQT327811 PQT393247:PQT393347 PQT458783:PQT458883 PQT524319:PQT524419 PQT589855:PQT589955 PQT655391:PQT655491 PQT720927:PQT721027 PQT786463:PQT786563 PQT851999:PQT852099 PQT917535:PQT917635 PQT983071:PQT983171 QAP12:QAP71 QAP73:QAP132 QAP65567:QAP65667 QAP131103:QAP131203 QAP196639:QAP196739 QAP262175:QAP262275 QAP327711:QAP327811 QAP393247:QAP393347 QAP458783:QAP458883 QAP524319:QAP524419 QAP589855:QAP589955 QAP655391:QAP655491 QAP720927:QAP721027 QAP786463:QAP786563 QAP851999:QAP852099 QAP917535:QAP917635 QAP983071:QAP983171 QKL12:QKL71 QKL73:QKL132 QKL65567:QKL65667 QKL131103:QKL131203 QKL196639:QKL196739 QKL262175:QKL262275 QKL327711:QKL327811 QKL393247:QKL393347 QKL458783:QKL458883 QKL524319:QKL524419 QKL589855:QKL589955 QKL655391:QKL655491 QKL720927:QKL721027 QKL786463:QKL786563 QKL851999:QKL852099 QKL917535:QKL917635 QKL983071:QKL983171 QUH12:QUH71 QUH73:QUH132 QUH65567:QUH65667 QUH131103:QUH131203 QUH196639:QUH196739 QUH262175:QUH262275 QUH327711:QUH327811 QUH393247:QUH393347 QUH458783:QUH458883 QUH524319:QUH524419 QUH589855:QUH589955 QUH655391:QUH655491 QUH720927:QUH721027 QUH786463:QUH786563 QUH851999:QUH852099 QUH917535:QUH917635 QUH983071:QUH983171 RED12:RED71 RED73:RED132 RED65567:RED65667 RED131103:RED131203 RED196639:RED196739 RED262175:RED262275 RED327711:RED327811 RED393247:RED393347 RED458783:RED458883 RED524319:RED524419 RED589855:RED589955 RED655391:RED655491 RED720927:RED721027 RED786463:RED786563 RED851999:RED852099 RED917535:RED917635 RED983071:RED983171 RNZ12:RNZ71 RNZ73:RNZ132 RNZ65567:RNZ65667 RNZ131103:RNZ131203 RNZ196639:RNZ196739 RNZ262175:RNZ262275 RNZ327711:RNZ327811 RNZ393247:RNZ393347 RNZ458783:RNZ458883 RNZ524319:RNZ524419 RNZ589855:RNZ589955 RNZ655391:RNZ655491 RNZ720927:RNZ721027 RNZ786463:RNZ786563 RNZ851999:RNZ852099 RNZ917535:RNZ917635 RNZ983071:RNZ983171 RXV12:RXV71 RXV73:RXV132 RXV65567:RXV65667 RXV131103:RXV131203 RXV196639:RXV196739 RXV262175:RXV262275 RXV327711:RXV327811 RXV393247:RXV393347 RXV458783:RXV458883 RXV524319:RXV524419 RXV589855:RXV589955 RXV655391:RXV655491 RXV720927:RXV721027 RXV786463:RXV786563 RXV851999:RXV852099 RXV917535:RXV917635 RXV983071:RXV983171 SHR12:SHR71 SHR73:SHR132 SHR65567:SHR65667 SHR131103:SHR131203 SHR196639:SHR196739 SHR262175:SHR262275 SHR327711:SHR327811 SHR393247:SHR393347 SHR458783:SHR458883 SHR524319:SHR524419 SHR589855:SHR589955 SHR655391:SHR655491 SHR720927:SHR721027 SHR786463:SHR786563 SHR851999:SHR852099 SHR917535:SHR917635 SHR983071:SHR983171 SRN12:SRN71 SRN73:SRN132 SRN65567:SRN65667 SRN131103:SRN131203 SRN196639:SRN196739 SRN262175:SRN262275 SRN327711:SRN327811 SRN393247:SRN393347 SRN458783:SRN458883 SRN524319:SRN524419 SRN589855:SRN589955 SRN655391:SRN655491 SRN720927:SRN721027 SRN786463:SRN786563 SRN851999:SRN852099 SRN917535:SRN917635 SRN983071:SRN983171 TBJ12:TBJ71 TBJ73:TBJ132 TBJ65567:TBJ65667 TBJ131103:TBJ131203 TBJ196639:TBJ196739 TBJ262175:TBJ262275 TBJ327711:TBJ327811 TBJ393247:TBJ393347 TBJ458783:TBJ458883 TBJ524319:TBJ524419 TBJ589855:TBJ589955 TBJ655391:TBJ655491 TBJ720927:TBJ721027 TBJ786463:TBJ786563 TBJ851999:TBJ852099 TBJ917535:TBJ917635 TBJ983071:TBJ983171 TLF12:TLF71 TLF73:TLF132 TLF65567:TLF65667 TLF131103:TLF131203 TLF196639:TLF196739 TLF262175:TLF262275 TLF327711:TLF327811 TLF393247:TLF393347 TLF458783:TLF458883 TLF524319:TLF524419 TLF589855:TLF589955 TLF655391:TLF655491 TLF720927:TLF721027 TLF786463:TLF786563 TLF851999:TLF852099 TLF917535:TLF917635 TLF983071:TLF983171 TVB12:TVB71 TVB73:TVB132 TVB65567:TVB65667 TVB131103:TVB131203 TVB196639:TVB196739 TVB262175:TVB262275 TVB327711:TVB327811 TVB393247:TVB393347 TVB458783:TVB458883 TVB524319:TVB524419 TVB589855:TVB589955 TVB655391:TVB655491 TVB720927:TVB721027 TVB786463:TVB786563 TVB851999:TVB852099 TVB917535:TVB917635 TVB983071:TVB983171 UEX12:UEX71 UEX73:UEX132 UEX65567:UEX65667 UEX131103:UEX131203 UEX196639:UEX196739 UEX262175:UEX262275 UEX327711:UEX327811 UEX393247:UEX393347 UEX458783:UEX458883 UEX524319:UEX524419 UEX589855:UEX589955 UEX655391:UEX655491 UEX720927:UEX721027 UEX786463:UEX786563 UEX851999:UEX852099 UEX917535:UEX917635 UEX983071:UEX983171 UOT12:UOT71 UOT73:UOT132 UOT65567:UOT65667 UOT131103:UOT131203 UOT196639:UOT196739 UOT262175:UOT262275 UOT327711:UOT327811 UOT393247:UOT393347 UOT458783:UOT458883 UOT524319:UOT524419 UOT589855:UOT589955 UOT655391:UOT655491 UOT720927:UOT721027 UOT786463:UOT786563 UOT851999:UOT852099 UOT917535:UOT917635 UOT983071:UOT983171 UYP12:UYP71 UYP73:UYP132 UYP65567:UYP65667 UYP131103:UYP131203 UYP196639:UYP196739 UYP262175:UYP262275 UYP327711:UYP327811 UYP393247:UYP393347 UYP458783:UYP458883 UYP524319:UYP524419 UYP589855:UYP589955 UYP655391:UYP655491 UYP720927:UYP721027 UYP786463:UYP786563 UYP851999:UYP852099 UYP917535:UYP917635 UYP983071:UYP983171 VIL12:VIL71 VIL73:VIL132 VIL65567:VIL65667 VIL131103:VIL131203 VIL196639:VIL196739 VIL262175:VIL262275 VIL327711:VIL327811 VIL393247:VIL393347 VIL458783:VIL458883 VIL524319:VIL524419 VIL589855:VIL589955 VIL655391:VIL655491 VIL720927:VIL721027 VIL786463:VIL786563 VIL851999:VIL852099 VIL917535:VIL917635 VIL983071:VIL983171 VSH12:VSH71 VSH73:VSH132 VSH65567:VSH65667 VSH131103:VSH131203 VSH196639:VSH196739 VSH262175:VSH262275 VSH327711:VSH327811 VSH393247:VSH393347 VSH458783:VSH458883 VSH524319:VSH524419 VSH589855:VSH589955 VSH655391:VSH655491 VSH720927:VSH721027 VSH786463:VSH786563 VSH851999:VSH852099 VSH917535:VSH917635 VSH983071:VSH983171 WCD12:WCD71 WCD73:WCD132 WCD65567:WCD65667 WCD131103:WCD131203 WCD196639:WCD196739 WCD262175:WCD262275 WCD327711:WCD327811 WCD393247:WCD393347 WCD458783:WCD458883 WCD524319:WCD524419 WCD589855:WCD589955 WCD655391:WCD655491 WCD720927:WCD721027 WCD786463:WCD786563 WCD851999:WCD852099 WCD917535:WCD917635 WCD983071:WCD983171 WLZ12:WLZ71 WLZ73:WLZ132 WLZ65567:WLZ65667 WLZ131103:WLZ131203 WLZ196639:WLZ196739 WLZ262175:WLZ262275 WLZ327711:WLZ327811 WLZ393247:WLZ393347 WLZ458783:WLZ458883 WLZ524319:WLZ524419 WLZ589855:WLZ589955 WLZ655391:WLZ655491 WLZ720927:WLZ721027 WLZ786463:WLZ786563 WLZ851999:WLZ852099 WLZ917535:WLZ917635 WLZ983071:WLZ983171 WVV12:WVV71 WVV73:WVV132 WVV65567:WVV65667 WVV131103:WVV131203 WVV196639:WVV196739 WVV262175:WVV262275 WVV327711:WVV327811 WVV393247:WVV393347 WVV458783:WVV458883 WVV524319:WVV524419 WVV589855:WVV589955 WVV655391:WVV655491 WVV720927:WVV721027 WVV786463:WVV786563 WVV851999:WVV852099 WVV917535:WVV917635 WVV983071:WVV983171" xr:uid="{AFC0643F-18F9-4E49-8159-4114CD6CB299}">
      <formula1>$G$10</formula1>
    </dataValidation>
    <dataValidation type="whole" operator="lessThanOrEqual" allowBlank="1" showInputMessage="1" showErrorMessage="1" error="INPUT NUMBER LESS THAN OR EQUAL THE HIGHEST POSSIBLE SCORE" prompt="Input Raw Score" sqref="F65567:F65667 F131103:F131203 F196639:F196739 F262175:F262275 F327711:F327811 F393247:F393347 F458783:F458883 F524319:F524419 F589855:F589955 F655391:F655491 F720927:F721027 F786463:F786563 F851999:F852099 F917535:F917635 F983071:F983171 JI12:JI71 JI73:JI132 JI65567:JI65667 JI131103:JI131203 JI196639:JI196739 JI262175:JI262275 JI327711:JI327811 JI393247:JI393347 JI458783:JI458883 JI524319:JI524419 JI589855:JI589955 JI655391:JI655491 JI720927:JI721027 JI786463:JI786563 JI851999:JI852099 JI917535:JI917635 JI983071:JI983171 TE12:TE71 TE73:TE132 TE65567:TE65667 TE131103:TE131203 TE196639:TE196739 TE262175:TE262275 TE327711:TE327811 TE393247:TE393347 TE458783:TE458883 TE524319:TE524419 TE589855:TE589955 TE655391:TE655491 TE720927:TE721027 TE786463:TE786563 TE851999:TE852099 TE917535:TE917635 TE983071:TE983171 ADA12:ADA71 ADA73:ADA132 ADA65567:ADA65667 ADA131103:ADA131203 ADA196639:ADA196739 ADA262175:ADA262275 ADA327711:ADA327811 ADA393247:ADA393347 ADA458783:ADA458883 ADA524319:ADA524419 ADA589855:ADA589955 ADA655391:ADA655491 ADA720927:ADA721027 ADA786463:ADA786563 ADA851999:ADA852099 ADA917535:ADA917635 ADA983071:ADA983171 AMW12:AMW71 AMW73:AMW132 AMW65567:AMW65667 AMW131103:AMW131203 AMW196639:AMW196739 AMW262175:AMW262275 AMW327711:AMW327811 AMW393247:AMW393347 AMW458783:AMW458883 AMW524319:AMW524419 AMW589855:AMW589955 AMW655391:AMW655491 AMW720927:AMW721027 AMW786463:AMW786563 AMW851999:AMW852099 AMW917535:AMW917635 AMW983071:AMW983171 AWS12:AWS71 AWS73:AWS132 AWS65567:AWS65667 AWS131103:AWS131203 AWS196639:AWS196739 AWS262175:AWS262275 AWS327711:AWS327811 AWS393247:AWS393347 AWS458783:AWS458883 AWS524319:AWS524419 AWS589855:AWS589955 AWS655391:AWS655491 AWS720927:AWS721027 AWS786463:AWS786563 AWS851999:AWS852099 AWS917535:AWS917635 AWS983071:AWS983171 BGO12:BGO71 BGO73:BGO132 BGO65567:BGO65667 BGO131103:BGO131203 BGO196639:BGO196739 BGO262175:BGO262275 BGO327711:BGO327811 BGO393247:BGO393347 BGO458783:BGO458883 BGO524319:BGO524419 BGO589855:BGO589955 BGO655391:BGO655491 BGO720927:BGO721027 BGO786463:BGO786563 BGO851999:BGO852099 BGO917535:BGO917635 BGO983071:BGO983171 BQK12:BQK71 BQK73:BQK132 BQK65567:BQK65667 BQK131103:BQK131203 BQK196639:BQK196739 BQK262175:BQK262275 BQK327711:BQK327811 BQK393247:BQK393347 BQK458783:BQK458883 BQK524319:BQK524419 BQK589855:BQK589955 BQK655391:BQK655491 BQK720927:BQK721027 BQK786463:BQK786563 BQK851999:BQK852099 BQK917535:BQK917635 BQK983071:BQK983171 CAG12:CAG71 CAG73:CAG132 CAG65567:CAG65667 CAG131103:CAG131203 CAG196639:CAG196739 CAG262175:CAG262275 CAG327711:CAG327811 CAG393247:CAG393347 CAG458783:CAG458883 CAG524319:CAG524419 CAG589855:CAG589955 CAG655391:CAG655491 CAG720927:CAG721027 CAG786463:CAG786563 CAG851999:CAG852099 CAG917535:CAG917635 CAG983071:CAG983171 CKC12:CKC71 CKC73:CKC132 CKC65567:CKC65667 CKC131103:CKC131203 CKC196639:CKC196739 CKC262175:CKC262275 CKC327711:CKC327811 CKC393247:CKC393347 CKC458783:CKC458883 CKC524319:CKC524419 CKC589855:CKC589955 CKC655391:CKC655491 CKC720927:CKC721027 CKC786463:CKC786563 CKC851999:CKC852099 CKC917535:CKC917635 CKC983071:CKC983171 CTY12:CTY71 CTY73:CTY132 CTY65567:CTY65667 CTY131103:CTY131203 CTY196639:CTY196739 CTY262175:CTY262275 CTY327711:CTY327811 CTY393247:CTY393347 CTY458783:CTY458883 CTY524319:CTY524419 CTY589855:CTY589955 CTY655391:CTY655491 CTY720927:CTY721027 CTY786463:CTY786563 CTY851999:CTY852099 CTY917535:CTY917635 CTY983071:CTY983171 DDU12:DDU71 DDU73:DDU132 DDU65567:DDU65667 DDU131103:DDU131203 DDU196639:DDU196739 DDU262175:DDU262275 DDU327711:DDU327811 DDU393247:DDU393347 DDU458783:DDU458883 DDU524319:DDU524419 DDU589855:DDU589955 DDU655391:DDU655491 DDU720927:DDU721027 DDU786463:DDU786563 DDU851999:DDU852099 DDU917535:DDU917635 DDU983071:DDU983171 DNQ12:DNQ71 DNQ73:DNQ132 DNQ65567:DNQ65667 DNQ131103:DNQ131203 DNQ196639:DNQ196739 DNQ262175:DNQ262275 DNQ327711:DNQ327811 DNQ393247:DNQ393347 DNQ458783:DNQ458883 DNQ524319:DNQ524419 DNQ589855:DNQ589955 DNQ655391:DNQ655491 DNQ720927:DNQ721027 DNQ786463:DNQ786563 DNQ851999:DNQ852099 DNQ917535:DNQ917635 DNQ983071:DNQ983171 DXM12:DXM71 DXM73:DXM132 DXM65567:DXM65667 DXM131103:DXM131203 DXM196639:DXM196739 DXM262175:DXM262275 DXM327711:DXM327811 DXM393247:DXM393347 DXM458783:DXM458883 DXM524319:DXM524419 DXM589855:DXM589955 DXM655391:DXM655491 DXM720927:DXM721027 DXM786463:DXM786563 DXM851999:DXM852099 DXM917535:DXM917635 DXM983071:DXM983171 EHI12:EHI71 EHI73:EHI132 EHI65567:EHI65667 EHI131103:EHI131203 EHI196639:EHI196739 EHI262175:EHI262275 EHI327711:EHI327811 EHI393247:EHI393347 EHI458783:EHI458883 EHI524319:EHI524419 EHI589855:EHI589955 EHI655391:EHI655491 EHI720927:EHI721027 EHI786463:EHI786563 EHI851999:EHI852099 EHI917535:EHI917635 EHI983071:EHI983171 ERE12:ERE71 ERE73:ERE132 ERE65567:ERE65667 ERE131103:ERE131203 ERE196639:ERE196739 ERE262175:ERE262275 ERE327711:ERE327811 ERE393247:ERE393347 ERE458783:ERE458883 ERE524319:ERE524419 ERE589855:ERE589955 ERE655391:ERE655491 ERE720927:ERE721027 ERE786463:ERE786563 ERE851999:ERE852099 ERE917535:ERE917635 ERE983071:ERE983171 FBA12:FBA71 FBA73:FBA132 FBA65567:FBA65667 FBA131103:FBA131203 FBA196639:FBA196739 FBA262175:FBA262275 FBA327711:FBA327811 FBA393247:FBA393347 FBA458783:FBA458883 FBA524319:FBA524419 FBA589855:FBA589955 FBA655391:FBA655491 FBA720927:FBA721027 FBA786463:FBA786563 FBA851999:FBA852099 FBA917535:FBA917635 FBA983071:FBA983171 FKW12:FKW71 FKW73:FKW132 FKW65567:FKW65667 FKW131103:FKW131203 FKW196639:FKW196739 FKW262175:FKW262275 FKW327711:FKW327811 FKW393247:FKW393347 FKW458783:FKW458883 FKW524319:FKW524419 FKW589855:FKW589955 FKW655391:FKW655491 FKW720927:FKW721027 FKW786463:FKW786563 FKW851999:FKW852099 FKW917535:FKW917635 FKW983071:FKW983171 FUS12:FUS71 FUS73:FUS132 FUS65567:FUS65667 FUS131103:FUS131203 FUS196639:FUS196739 FUS262175:FUS262275 FUS327711:FUS327811 FUS393247:FUS393347 FUS458783:FUS458883 FUS524319:FUS524419 FUS589855:FUS589955 FUS655391:FUS655491 FUS720927:FUS721027 FUS786463:FUS786563 FUS851999:FUS852099 FUS917535:FUS917635 FUS983071:FUS983171 GEO12:GEO71 GEO73:GEO132 GEO65567:GEO65667 GEO131103:GEO131203 GEO196639:GEO196739 GEO262175:GEO262275 GEO327711:GEO327811 GEO393247:GEO393347 GEO458783:GEO458883 GEO524319:GEO524419 GEO589855:GEO589955 GEO655391:GEO655491 GEO720927:GEO721027 GEO786463:GEO786563 GEO851999:GEO852099 GEO917535:GEO917635 GEO983071:GEO983171 GOK12:GOK71 GOK73:GOK132 GOK65567:GOK65667 GOK131103:GOK131203 GOK196639:GOK196739 GOK262175:GOK262275 GOK327711:GOK327811 GOK393247:GOK393347 GOK458783:GOK458883 GOK524319:GOK524419 GOK589855:GOK589955 GOK655391:GOK655491 GOK720927:GOK721027 GOK786463:GOK786563 GOK851999:GOK852099 GOK917535:GOK917635 GOK983071:GOK983171 GYG12:GYG71 GYG73:GYG132 GYG65567:GYG65667 GYG131103:GYG131203 GYG196639:GYG196739 GYG262175:GYG262275 GYG327711:GYG327811 GYG393247:GYG393347 GYG458783:GYG458883 GYG524319:GYG524419 GYG589855:GYG589955 GYG655391:GYG655491 GYG720927:GYG721027 GYG786463:GYG786563 GYG851999:GYG852099 GYG917535:GYG917635 GYG983071:GYG983171 HIC12:HIC71 HIC73:HIC132 HIC65567:HIC65667 HIC131103:HIC131203 HIC196639:HIC196739 HIC262175:HIC262275 HIC327711:HIC327811 HIC393247:HIC393347 HIC458783:HIC458883 HIC524319:HIC524419 HIC589855:HIC589955 HIC655391:HIC655491 HIC720927:HIC721027 HIC786463:HIC786563 HIC851999:HIC852099 HIC917535:HIC917635 HIC983071:HIC983171 HRY12:HRY71 HRY73:HRY132 HRY65567:HRY65667 HRY131103:HRY131203 HRY196639:HRY196739 HRY262175:HRY262275 HRY327711:HRY327811 HRY393247:HRY393347 HRY458783:HRY458883 HRY524319:HRY524419 HRY589855:HRY589955 HRY655391:HRY655491 HRY720927:HRY721027 HRY786463:HRY786563 HRY851999:HRY852099 HRY917535:HRY917635 HRY983071:HRY983171 IBU12:IBU71 IBU73:IBU132 IBU65567:IBU65667 IBU131103:IBU131203 IBU196639:IBU196739 IBU262175:IBU262275 IBU327711:IBU327811 IBU393247:IBU393347 IBU458783:IBU458883 IBU524319:IBU524419 IBU589855:IBU589955 IBU655391:IBU655491 IBU720927:IBU721027 IBU786463:IBU786563 IBU851999:IBU852099 IBU917535:IBU917635 IBU983071:IBU983171 ILQ12:ILQ71 ILQ73:ILQ132 ILQ65567:ILQ65667 ILQ131103:ILQ131203 ILQ196639:ILQ196739 ILQ262175:ILQ262275 ILQ327711:ILQ327811 ILQ393247:ILQ393347 ILQ458783:ILQ458883 ILQ524319:ILQ524419 ILQ589855:ILQ589955 ILQ655391:ILQ655491 ILQ720927:ILQ721027 ILQ786463:ILQ786563 ILQ851999:ILQ852099 ILQ917535:ILQ917635 ILQ983071:ILQ983171 IVM12:IVM71 IVM73:IVM132 IVM65567:IVM65667 IVM131103:IVM131203 IVM196639:IVM196739 IVM262175:IVM262275 IVM327711:IVM327811 IVM393247:IVM393347 IVM458783:IVM458883 IVM524319:IVM524419 IVM589855:IVM589955 IVM655391:IVM655491 IVM720927:IVM721027 IVM786463:IVM786563 IVM851999:IVM852099 IVM917535:IVM917635 IVM983071:IVM983171 JFI12:JFI71 JFI73:JFI132 JFI65567:JFI65667 JFI131103:JFI131203 JFI196639:JFI196739 JFI262175:JFI262275 JFI327711:JFI327811 JFI393247:JFI393347 JFI458783:JFI458883 JFI524319:JFI524419 JFI589855:JFI589955 JFI655391:JFI655491 JFI720927:JFI721027 JFI786463:JFI786563 JFI851999:JFI852099 JFI917535:JFI917635 JFI983071:JFI983171 JPE12:JPE71 JPE73:JPE132 JPE65567:JPE65667 JPE131103:JPE131203 JPE196639:JPE196739 JPE262175:JPE262275 JPE327711:JPE327811 JPE393247:JPE393347 JPE458783:JPE458883 JPE524319:JPE524419 JPE589855:JPE589955 JPE655391:JPE655491 JPE720927:JPE721027 JPE786463:JPE786563 JPE851999:JPE852099 JPE917535:JPE917635 JPE983071:JPE983171 JZA12:JZA71 JZA73:JZA132 JZA65567:JZA65667 JZA131103:JZA131203 JZA196639:JZA196739 JZA262175:JZA262275 JZA327711:JZA327811 JZA393247:JZA393347 JZA458783:JZA458883 JZA524319:JZA524419 JZA589855:JZA589955 JZA655391:JZA655491 JZA720927:JZA721027 JZA786463:JZA786563 JZA851999:JZA852099 JZA917535:JZA917635 JZA983071:JZA983171 KIW12:KIW71 KIW73:KIW132 KIW65567:KIW65667 KIW131103:KIW131203 KIW196639:KIW196739 KIW262175:KIW262275 KIW327711:KIW327811 KIW393247:KIW393347 KIW458783:KIW458883 KIW524319:KIW524419 KIW589855:KIW589955 KIW655391:KIW655491 KIW720927:KIW721027 KIW786463:KIW786563 KIW851999:KIW852099 KIW917535:KIW917635 KIW983071:KIW983171 KSS12:KSS71 KSS73:KSS132 KSS65567:KSS65667 KSS131103:KSS131203 KSS196639:KSS196739 KSS262175:KSS262275 KSS327711:KSS327811 KSS393247:KSS393347 KSS458783:KSS458883 KSS524319:KSS524419 KSS589855:KSS589955 KSS655391:KSS655491 KSS720927:KSS721027 KSS786463:KSS786563 KSS851999:KSS852099 KSS917535:KSS917635 KSS983071:KSS983171 LCO12:LCO71 LCO73:LCO132 LCO65567:LCO65667 LCO131103:LCO131203 LCO196639:LCO196739 LCO262175:LCO262275 LCO327711:LCO327811 LCO393247:LCO393347 LCO458783:LCO458883 LCO524319:LCO524419 LCO589855:LCO589955 LCO655391:LCO655491 LCO720927:LCO721027 LCO786463:LCO786563 LCO851999:LCO852099 LCO917535:LCO917635 LCO983071:LCO983171 LMK12:LMK71 LMK73:LMK132 LMK65567:LMK65667 LMK131103:LMK131203 LMK196639:LMK196739 LMK262175:LMK262275 LMK327711:LMK327811 LMK393247:LMK393347 LMK458783:LMK458883 LMK524319:LMK524419 LMK589855:LMK589955 LMK655391:LMK655491 LMK720927:LMK721027 LMK786463:LMK786563 LMK851999:LMK852099 LMK917535:LMK917635 LMK983071:LMK983171 LWG12:LWG71 LWG73:LWG132 LWG65567:LWG65667 LWG131103:LWG131203 LWG196639:LWG196739 LWG262175:LWG262275 LWG327711:LWG327811 LWG393247:LWG393347 LWG458783:LWG458883 LWG524319:LWG524419 LWG589855:LWG589955 LWG655391:LWG655491 LWG720927:LWG721027 LWG786463:LWG786563 LWG851999:LWG852099 LWG917535:LWG917635 LWG983071:LWG983171 MGC12:MGC71 MGC73:MGC132 MGC65567:MGC65667 MGC131103:MGC131203 MGC196639:MGC196739 MGC262175:MGC262275 MGC327711:MGC327811 MGC393247:MGC393347 MGC458783:MGC458883 MGC524319:MGC524419 MGC589855:MGC589955 MGC655391:MGC655491 MGC720927:MGC721027 MGC786463:MGC786563 MGC851999:MGC852099 MGC917535:MGC917635 MGC983071:MGC983171 MPY12:MPY71 MPY73:MPY132 MPY65567:MPY65667 MPY131103:MPY131203 MPY196639:MPY196739 MPY262175:MPY262275 MPY327711:MPY327811 MPY393247:MPY393347 MPY458783:MPY458883 MPY524319:MPY524419 MPY589855:MPY589955 MPY655391:MPY655491 MPY720927:MPY721027 MPY786463:MPY786563 MPY851999:MPY852099 MPY917535:MPY917635 MPY983071:MPY983171 MZU12:MZU71 MZU73:MZU132 MZU65567:MZU65667 MZU131103:MZU131203 MZU196639:MZU196739 MZU262175:MZU262275 MZU327711:MZU327811 MZU393247:MZU393347 MZU458783:MZU458883 MZU524319:MZU524419 MZU589855:MZU589955 MZU655391:MZU655491 MZU720927:MZU721027 MZU786463:MZU786563 MZU851999:MZU852099 MZU917535:MZU917635 MZU983071:MZU983171 NJQ12:NJQ71 NJQ73:NJQ132 NJQ65567:NJQ65667 NJQ131103:NJQ131203 NJQ196639:NJQ196739 NJQ262175:NJQ262275 NJQ327711:NJQ327811 NJQ393247:NJQ393347 NJQ458783:NJQ458883 NJQ524319:NJQ524419 NJQ589855:NJQ589955 NJQ655391:NJQ655491 NJQ720927:NJQ721027 NJQ786463:NJQ786563 NJQ851999:NJQ852099 NJQ917535:NJQ917635 NJQ983071:NJQ983171 NTM12:NTM71 NTM73:NTM132 NTM65567:NTM65667 NTM131103:NTM131203 NTM196639:NTM196739 NTM262175:NTM262275 NTM327711:NTM327811 NTM393247:NTM393347 NTM458783:NTM458883 NTM524319:NTM524419 NTM589855:NTM589955 NTM655391:NTM655491 NTM720927:NTM721027 NTM786463:NTM786563 NTM851999:NTM852099 NTM917535:NTM917635 NTM983071:NTM983171 ODI12:ODI71 ODI73:ODI132 ODI65567:ODI65667 ODI131103:ODI131203 ODI196639:ODI196739 ODI262175:ODI262275 ODI327711:ODI327811 ODI393247:ODI393347 ODI458783:ODI458883 ODI524319:ODI524419 ODI589855:ODI589955 ODI655391:ODI655491 ODI720927:ODI721027 ODI786463:ODI786563 ODI851999:ODI852099 ODI917535:ODI917635 ODI983071:ODI983171 ONE12:ONE71 ONE73:ONE132 ONE65567:ONE65667 ONE131103:ONE131203 ONE196639:ONE196739 ONE262175:ONE262275 ONE327711:ONE327811 ONE393247:ONE393347 ONE458783:ONE458883 ONE524319:ONE524419 ONE589855:ONE589955 ONE655391:ONE655491 ONE720927:ONE721027 ONE786463:ONE786563 ONE851999:ONE852099 ONE917535:ONE917635 ONE983071:ONE983171 OXA12:OXA71 OXA73:OXA132 OXA65567:OXA65667 OXA131103:OXA131203 OXA196639:OXA196739 OXA262175:OXA262275 OXA327711:OXA327811 OXA393247:OXA393347 OXA458783:OXA458883 OXA524319:OXA524419 OXA589855:OXA589955 OXA655391:OXA655491 OXA720927:OXA721027 OXA786463:OXA786563 OXA851999:OXA852099 OXA917535:OXA917635 OXA983071:OXA983171 PGW12:PGW71 PGW73:PGW132 PGW65567:PGW65667 PGW131103:PGW131203 PGW196639:PGW196739 PGW262175:PGW262275 PGW327711:PGW327811 PGW393247:PGW393347 PGW458783:PGW458883 PGW524319:PGW524419 PGW589855:PGW589955 PGW655391:PGW655491 PGW720927:PGW721027 PGW786463:PGW786563 PGW851999:PGW852099 PGW917535:PGW917635 PGW983071:PGW983171 PQS12:PQS71 PQS73:PQS132 PQS65567:PQS65667 PQS131103:PQS131203 PQS196639:PQS196739 PQS262175:PQS262275 PQS327711:PQS327811 PQS393247:PQS393347 PQS458783:PQS458883 PQS524319:PQS524419 PQS589855:PQS589955 PQS655391:PQS655491 PQS720927:PQS721027 PQS786463:PQS786563 PQS851999:PQS852099 PQS917535:PQS917635 PQS983071:PQS983171 QAO12:QAO71 QAO73:QAO132 QAO65567:QAO65667 QAO131103:QAO131203 QAO196639:QAO196739 QAO262175:QAO262275 QAO327711:QAO327811 QAO393247:QAO393347 QAO458783:QAO458883 QAO524319:QAO524419 QAO589855:QAO589955 QAO655391:QAO655491 QAO720927:QAO721027 QAO786463:QAO786563 QAO851999:QAO852099 QAO917535:QAO917635 QAO983071:QAO983171 QKK12:QKK71 QKK73:QKK132 QKK65567:QKK65667 QKK131103:QKK131203 QKK196639:QKK196739 QKK262175:QKK262275 QKK327711:QKK327811 QKK393247:QKK393347 QKK458783:QKK458883 QKK524319:QKK524419 QKK589855:QKK589955 QKK655391:QKK655491 QKK720927:QKK721027 QKK786463:QKK786563 QKK851999:QKK852099 QKK917535:QKK917635 QKK983071:QKK983171 QUG12:QUG71 QUG73:QUG132 QUG65567:QUG65667 QUG131103:QUG131203 QUG196639:QUG196739 QUG262175:QUG262275 QUG327711:QUG327811 QUG393247:QUG393347 QUG458783:QUG458883 QUG524319:QUG524419 QUG589855:QUG589955 QUG655391:QUG655491 QUG720927:QUG721027 QUG786463:QUG786563 QUG851999:QUG852099 QUG917535:QUG917635 QUG983071:QUG983171 REC12:REC71 REC73:REC132 REC65567:REC65667 REC131103:REC131203 REC196639:REC196739 REC262175:REC262275 REC327711:REC327811 REC393247:REC393347 REC458783:REC458883 REC524319:REC524419 REC589855:REC589955 REC655391:REC655491 REC720927:REC721027 REC786463:REC786563 REC851999:REC852099 REC917535:REC917635 REC983071:REC983171 RNY12:RNY71 RNY73:RNY132 RNY65567:RNY65667 RNY131103:RNY131203 RNY196639:RNY196739 RNY262175:RNY262275 RNY327711:RNY327811 RNY393247:RNY393347 RNY458783:RNY458883 RNY524319:RNY524419 RNY589855:RNY589955 RNY655391:RNY655491 RNY720927:RNY721027 RNY786463:RNY786563 RNY851999:RNY852099 RNY917535:RNY917635 RNY983071:RNY983171 RXU12:RXU71 RXU73:RXU132 RXU65567:RXU65667 RXU131103:RXU131203 RXU196639:RXU196739 RXU262175:RXU262275 RXU327711:RXU327811 RXU393247:RXU393347 RXU458783:RXU458883 RXU524319:RXU524419 RXU589855:RXU589955 RXU655391:RXU655491 RXU720927:RXU721027 RXU786463:RXU786563 RXU851999:RXU852099 RXU917535:RXU917635 RXU983071:RXU983171 SHQ12:SHQ71 SHQ73:SHQ132 SHQ65567:SHQ65667 SHQ131103:SHQ131203 SHQ196639:SHQ196739 SHQ262175:SHQ262275 SHQ327711:SHQ327811 SHQ393247:SHQ393347 SHQ458783:SHQ458883 SHQ524319:SHQ524419 SHQ589855:SHQ589955 SHQ655391:SHQ655491 SHQ720927:SHQ721027 SHQ786463:SHQ786563 SHQ851999:SHQ852099 SHQ917535:SHQ917635 SHQ983071:SHQ983171 SRM12:SRM71 SRM73:SRM132 SRM65567:SRM65667 SRM131103:SRM131203 SRM196639:SRM196739 SRM262175:SRM262275 SRM327711:SRM327811 SRM393247:SRM393347 SRM458783:SRM458883 SRM524319:SRM524419 SRM589855:SRM589955 SRM655391:SRM655491 SRM720927:SRM721027 SRM786463:SRM786563 SRM851999:SRM852099 SRM917535:SRM917635 SRM983071:SRM983171 TBI12:TBI71 TBI73:TBI132 TBI65567:TBI65667 TBI131103:TBI131203 TBI196639:TBI196739 TBI262175:TBI262275 TBI327711:TBI327811 TBI393247:TBI393347 TBI458783:TBI458883 TBI524319:TBI524419 TBI589855:TBI589955 TBI655391:TBI655491 TBI720927:TBI721027 TBI786463:TBI786563 TBI851999:TBI852099 TBI917535:TBI917635 TBI983071:TBI983171 TLE12:TLE71 TLE73:TLE132 TLE65567:TLE65667 TLE131103:TLE131203 TLE196639:TLE196739 TLE262175:TLE262275 TLE327711:TLE327811 TLE393247:TLE393347 TLE458783:TLE458883 TLE524319:TLE524419 TLE589855:TLE589955 TLE655391:TLE655491 TLE720927:TLE721027 TLE786463:TLE786563 TLE851999:TLE852099 TLE917535:TLE917635 TLE983071:TLE983171 TVA12:TVA71 TVA73:TVA132 TVA65567:TVA65667 TVA131103:TVA131203 TVA196639:TVA196739 TVA262175:TVA262275 TVA327711:TVA327811 TVA393247:TVA393347 TVA458783:TVA458883 TVA524319:TVA524419 TVA589855:TVA589955 TVA655391:TVA655491 TVA720927:TVA721027 TVA786463:TVA786563 TVA851999:TVA852099 TVA917535:TVA917635 TVA983071:TVA983171 UEW12:UEW71 UEW73:UEW132 UEW65567:UEW65667 UEW131103:UEW131203 UEW196639:UEW196739 UEW262175:UEW262275 UEW327711:UEW327811 UEW393247:UEW393347 UEW458783:UEW458883 UEW524319:UEW524419 UEW589855:UEW589955 UEW655391:UEW655491 UEW720927:UEW721027 UEW786463:UEW786563 UEW851999:UEW852099 UEW917535:UEW917635 UEW983071:UEW983171 UOS12:UOS71 UOS73:UOS132 UOS65567:UOS65667 UOS131103:UOS131203 UOS196639:UOS196739 UOS262175:UOS262275 UOS327711:UOS327811 UOS393247:UOS393347 UOS458783:UOS458883 UOS524319:UOS524419 UOS589855:UOS589955 UOS655391:UOS655491 UOS720927:UOS721027 UOS786463:UOS786563 UOS851999:UOS852099 UOS917535:UOS917635 UOS983071:UOS983171 UYO12:UYO71 UYO73:UYO132 UYO65567:UYO65667 UYO131103:UYO131203 UYO196639:UYO196739 UYO262175:UYO262275 UYO327711:UYO327811 UYO393247:UYO393347 UYO458783:UYO458883 UYO524319:UYO524419 UYO589855:UYO589955 UYO655391:UYO655491 UYO720927:UYO721027 UYO786463:UYO786563 UYO851999:UYO852099 UYO917535:UYO917635 UYO983071:UYO983171 VIK12:VIK71 VIK73:VIK132 VIK65567:VIK65667 VIK131103:VIK131203 VIK196639:VIK196739 VIK262175:VIK262275 VIK327711:VIK327811 VIK393247:VIK393347 VIK458783:VIK458883 VIK524319:VIK524419 VIK589855:VIK589955 VIK655391:VIK655491 VIK720927:VIK721027 VIK786463:VIK786563 VIK851999:VIK852099 VIK917535:VIK917635 VIK983071:VIK983171 VSG12:VSG71 VSG73:VSG132 VSG65567:VSG65667 VSG131103:VSG131203 VSG196639:VSG196739 VSG262175:VSG262275 VSG327711:VSG327811 VSG393247:VSG393347 VSG458783:VSG458883 VSG524319:VSG524419 VSG589855:VSG589955 VSG655391:VSG655491 VSG720927:VSG721027 VSG786463:VSG786563 VSG851999:VSG852099 VSG917535:VSG917635 VSG983071:VSG983171 WCC12:WCC71 WCC73:WCC132 WCC65567:WCC65667 WCC131103:WCC131203 WCC196639:WCC196739 WCC262175:WCC262275 WCC327711:WCC327811 WCC393247:WCC393347 WCC458783:WCC458883 WCC524319:WCC524419 WCC589855:WCC589955 WCC655391:WCC655491 WCC720927:WCC721027 WCC786463:WCC786563 WCC851999:WCC852099 WCC917535:WCC917635 WCC983071:WCC983171 WLY12:WLY71 WLY73:WLY132 WLY65567:WLY65667 WLY131103:WLY131203 WLY196639:WLY196739 WLY262175:WLY262275 WLY327711:WLY327811 WLY393247:WLY393347 WLY458783:WLY458883 WLY524319:WLY524419 WLY589855:WLY589955 WLY655391:WLY655491 WLY720927:WLY721027 WLY786463:WLY786563 WLY851999:WLY852099 WLY917535:WLY917635 WLY983071:WLY983171 WVU12:WVU71 WVU73:WVU132 WVU65567:WVU65667 WVU131103:WVU131203 WVU196639:WVU196739 WVU262175:WVU262275 WVU327711:WVU327811 WVU393247:WVU393347 WVU458783:WVU458883 WVU524319:WVU524419 WVU589855:WVU589955 WVU655391:WVU655491 WVU720927:WVU721027 WVU786463:WVU786563 WVU851999:WVU852099 WVU917535:WVU917635 WVU983071:WVU983171" xr:uid="{92AEF1FD-DF3B-4C66-8AB8-5AE5B736374C}">
      <formula1>$F$10</formula1>
    </dataValidation>
    <dataValidation allowBlank="1" showInputMessage="1" showErrorMessage="1" prompt="TYPE IN INPUT INFOS" sqref="B65567:B65616 B65618:B65667 B131103:B131152 B131154:B131203 B196639:B196688 B196690:B196739 B262175:B262224 B262226:B262275 B327711:B327760 B327762:B327811 B393247:B393296 B393298:B393347 B458783:B458832 B458834:B458883 B524319:B524368 B524370:B524419 B589855:B589904 B589906:B589955 B655391:B655440 B655442:B655491 B720927:B720976 B720978:B721027 B786463:B786512 B786514:B786563 B851999:B852048 B852050:B852099 B917535:B917584 B917586:B917635 B983071:B983120 B983122:B983171 JE12:JE71 JE73:JE132 JE65567:JE65616 JE65618:JE65667 JE131103:JE131152 JE131154:JE131203 JE196639:JE196688 JE196690:JE196739 JE262175:JE262224 JE262226:JE262275 JE327711:JE327760 JE327762:JE327811 JE393247:JE393296 JE393298:JE393347 JE458783:JE458832 JE458834:JE458883 JE524319:JE524368 JE524370:JE524419 JE589855:JE589904 JE589906:JE589955 JE655391:JE655440 JE655442:JE655491 JE720927:JE720976 JE720978:JE721027 JE786463:JE786512 JE786514:JE786563 JE851999:JE852048 JE852050:JE852099 JE917535:JE917584 JE917586:JE917635 JE983071:JE983120 JE983122:JE983171 TA12:TA71 TA73:TA132 TA65567:TA65616 TA65618:TA65667 TA131103:TA131152 TA131154:TA131203 TA196639:TA196688 TA196690:TA196739 TA262175:TA262224 TA262226:TA262275 TA327711:TA327760 TA327762:TA327811 TA393247:TA393296 TA393298:TA393347 TA458783:TA458832 TA458834:TA458883 TA524319:TA524368 TA524370:TA524419 TA589855:TA589904 TA589906:TA589955 TA655391:TA655440 TA655442:TA655491 TA720927:TA720976 TA720978:TA721027 TA786463:TA786512 TA786514:TA786563 TA851999:TA852048 TA852050:TA852099 TA917535:TA917584 TA917586:TA917635 TA983071:TA983120 TA983122:TA983171 ACW12:ACW71 ACW73:ACW132 ACW65567:ACW65616 ACW65618:ACW65667 ACW131103:ACW131152 ACW131154:ACW131203 ACW196639:ACW196688 ACW196690:ACW196739 ACW262175:ACW262224 ACW262226:ACW262275 ACW327711:ACW327760 ACW327762:ACW327811 ACW393247:ACW393296 ACW393298:ACW393347 ACW458783:ACW458832 ACW458834:ACW458883 ACW524319:ACW524368 ACW524370:ACW524419 ACW589855:ACW589904 ACW589906:ACW589955 ACW655391:ACW655440 ACW655442:ACW655491 ACW720927:ACW720976 ACW720978:ACW721027 ACW786463:ACW786512 ACW786514:ACW786563 ACW851999:ACW852048 ACW852050:ACW852099 ACW917535:ACW917584 ACW917586:ACW917635 ACW983071:ACW983120 ACW983122:ACW983171 AMS12:AMS71 AMS73:AMS132 AMS65567:AMS65616 AMS65618:AMS65667 AMS131103:AMS131152 AMS131154:AMS131203 AMS196639:AMS196688 AMS196690:AMS196739 AMS262175:AMS262224 AMS262226:AMS262275 AMS327711:AMS327760 AMS327762:AMS327811 AMS393247:AMS393296 AMS393298:AMS393347 AMS458783:AMS458832 AMS458834:AMS458883 AMS524319:AMS524368 AMS524370:AMS524419 AMS589855:AMS589904 AMS589906:AMS589955 AMS655391:AMS655440 AMS655442:AMS655491 AMS720927:AMS720976 AMS720978:AMS721027 AMS786463:AMS786512 AMS786514:AMS786563 AMS851999:AMS852048 AMS852050:AMS852099 AMS917535:AMS917584 AMS917586:AMS917635 AMS983071:AMS983120 AMS983122:AMS983171 AWO12:AWO71 AWO73:AWO132 AWO65567:AWO65616 AWO65618:AWO65667 AWO131103:AWO131152 AWO131154:AWO131203 AWO196639:AWO196688 AWO196690:AWO196739 AWO262175:AWO262224 AWO262226:AWO262275 AWO327711:AWO327760 AWO327762:AWO327811 AWO393247:AWO393296 AWO393298:AWO393347 AWO458783:AWO458832 AWO458834:AWO458883 AWO524319:AWO524368 AWO524370:AWO524419 AWO589855:AWO589904 AWO589906:AWO589955 AWO655391:AWO655440 AWO655442:AWO655491 AWO720927:AWO720976 AWO720978:AWO721027 AWO786463:AWO786512 AWO786514:AWO786563 AWO851999:AWO852048 AWO852050:AWO852099 AWO917535:AWO917584 AWO917586:AWO917635 AWO983071:AWO983120 AWO983122:AWO983171 BGK12:BGK71 BGK73:BGK132 BGK65567:BGK65616 BGK65618:BGK65667 BGK131103:BGK131152 BGK131154:BGK131203 BGK196639:BGK196688 BGK196690:BGK196739 BGK262175:BGK262224 BGK262226:BGK262275 BGK327711:BGK327760 BGK327762:BGK327811 BGK393247:BGK393296 BGK393298:BGK393347 BGK458783:BGK458832 BGK458834:BGK458883 BGK524319:BGK524368 BGK524370:BGK524419 BGK589855:BGK589904 BGK589906:BGK589955 BGK655391:BGK655440 BGK655442:BGK655491 BGK720927:BGK720976 BGK720978:BGK721027 BGK786463:BGK786512 BGK786514:BGK786563 BGK851999:BGK852048 BGK852050:BGK852099 BGK917535:BGK917584 BGK917586:BGK917635 BGK983071:BGK983120 BGK983122:BGK983171 BQG12:BQG71 BQG73:BQG132 BQG65567:BQG65616 BQG65618:BQG65667 BQG131103:BQG131152 BQG131154:BQG131203 BQG196639:BQG196688 BQG196690:BQG196739 BQG262175:BQG262224 BQG262226:BQG262275 BQG327711:BQG327760 BQG327762:BQG327811 BQG393247:BQG393296 BQG393298:BQG393347 BQG458783:BQG458832 BQG458834:BQG458883 BQG524319:BQG524368 BQG524370:BQG524419 BQG589855:BQG589904 BQG589906:BQG589955 BQG655391:BQG655440 BQG655442:BQG655491 BQG720927:BQG720976 BQG720978:BQG721027 BQG786463:BQG786512 BQG786514:BQG786563 BQG851999:BQG852048 BQG852050:BQG852099 BQG917535:BQG917584 BQG917586:BQG917635 BQG983071:BQG983120 BQG983122:BQG983171 CAC12:CAC71 CAC73:CAC132 CAC65567:CAC65616 CAC65618:CAC65667 CAC131103:CAC131152 CAC131154:CAC131203 CAC196639:CAC196688 CAC196690:CAC196739 CAC262175:CAC262224 CAC262226:CAC262275 CAC327711:CAC327760 CAC327762:CAC327811 CAC393247:CAC393296 CAC393298:CAC393347 CAC458783:CAC458832 CAC458834:CAC458883 CAC524319:CAC524368 CAC524370:CAC524419 CAC589855:CAC589904 CAC589906:CAC589955 CAC655391:CAC655440 CAC655442:CAC655491 CAC720927:CAC720976 CAC720978:CAC721027 CAC786463:CAC786512 CAC786514:CAC786563 CAC851999:CAC852048 CAC852050:CAC852099 CAC917535:CAC917584 CAC917586:CAC917635 CAC983071:CAC983120 CAC983122:CAC983171 CJY12:CJY71 CJY73:CJY132 CJY65567:CJY65616 CJY65618:CJY65667 CJY131103:CJY131152 CJY131154:CJY131203 CJY196639:CJY196688 CJY196690:CJY196739 CJY262175:CJY262224 CJY262226:CJY262275 CJY327711:CJY327760 CJY327762:CJY327811 CJY393247:CJY393296 CJY393298:CJY393347 CJY458783:CJY458832 CJY458834:CJY458883 CJY524319:CJY524368 CJY524370:CJY524419 CJY589855:CJY589904 CJY589906:CJY589955 CJY655391:CJY655440 CJY655442:CJY655491 CJY720927:CJY720976 CJY720978:CJY721027 CJY786463:CJY786512 CJY786514:CJY786563 CJY851999:CJY852048 CJY852050:CJY852099 CJY917535:CJY917584 CJY917586:CJY917635 CJY983071:CJY983120 CJY983122:CJY983171 CTU12:CTU71 CTU73:CTU132 CTU65567:CTU65616 CTU65618:CTU65667 CTU131103:CTU131152 CTU131154:CTU131203 CTU196639:CTU196688 CTU196690:CTU196739 CTU262175:CTU262224 CTU262226:CTU262275 CTU327711:CTU327760 CTU327762:CTU327811 CTU393247:CTU393296 CTU393298:CTU393347 CTU458783:CTU458832 CTU458834:CTU458883 CTU524319:CTU524368 CTU524370:CTU524419 CTU589855:CTU589904 CTU589906:CTU589955 CTU655391:CTU655440 CTU655442:CTU655491 CTU720927:CTU720976 CTU720978:CTU721027 CTU786463:CTU786512 CTU786514:CTU786563 CTU851999:CTU852048 CTU852050:CTU852099 CTU917535:CTU917584 CTU917586:CTU917635 CTU983071:CTU983120 CTU983122:CTU983171 DDQ12:DDQ71 DDQ73:DDQ132 DDQ65567:DDQ65616 DDQ65618:DDQ65667 DDQ131103:DDQ131152 DDQ131154:DDQ131203 DDQ196639:DDQ196688 DDQ196690:DDQ196739 DDQ262175:DDQ262224 DDQ262226:DDQ262275 DDQ327711:DDQ327760 DDQ327762:DDQ327811 DDQ393247:DDQ393296 DDQ393298:DDQ393347 DDQ458783:DDQ458832 DDQ458834:DDQ458883 DDQ524319:DDQ524368 DDQ524370:DDQ524419 DDQ589855:DDQ589904 DDQ589906:DDQ589955 DDQ655391:DDQ655440 DDQ655442:DDQ655491 DDQ720927:DDQ720976 DDQ720978:DDQ721027 DDQ786463:DDQ786512 DDQ786514:DDQ786563 DDQ851999:DDQ852048 DDQ852050:DDQ852099 DDQ917535:DDQ917584 DDQ917586:DDQ917635 DDQ983071:DDQ983120 DDQ983122:DDQ983171 DNM12:DNM71 DNM73:DNM132 DNM65567:DNM65616 DNM65618:DNM65667 DNM131103:DNM131152 DNM131154:DNM131203 DNM196639:DNM196688 DNM196690:DNM196739 DNM262175:DNM262224 DNM262226:DNM262275 DNM327711:DNM327760 DNM327762:DNM327811 DNM393247:DNM393296 DNM393298:DNM393347 DNM458783:DNM458832 DNM458834:DNM458883 DNM524319:DNM524368 DNM524370:DNM524419 DNM589855:DNM589904 DNM589906:DNM589955 DNM655391:DNM655440 DNM655442:DNM655491 DNM720927:DNM720976 DNM720978:DNM721027 DNM786463:DNM786512 DNM786514:DNM786563 DNM851999:DNM852048 DNM852050:DNM852099 DNM917535:DNM917584 DNM917586:DNM917635 DNM983071:DNM983120 DNM983122:DNM983171 DXI12:DXI71 DXI73:DXI132 DXI65567:DXI65616 DXI65618:DXI65667 DXI131103:DXI131152 DXI131154:DXI131203 DXI196639:DXI196688 DXI196690:DXI196739 DXI262175:DXI262224 DXI262226:DXI262275 DXI327711:DXI327760 DXI327762:DXI327811 DXI393247:DXI393296 DXI393298:DXI393347 DXI458783:DXI458832 DXI458834:DXI458883 DXI524319:DXI524368 DXI524370:DXI524419 DXI589855:DXI589904 DXI589906:DXI589955 DXI655391:DXI655440 DXI655442:DXI655491 DXI720927:DXI720976 DXI720978:DXI721027 DXI786463:DXI786512 DXI786514:DXI786563 DXI851999:DXI852048 DXI852050:DXI852099 DXI917535:DXI917584 DXI917586:DXI917635 DXI983071:DXI983120 DXI983122:DXI983171 EHE12:EHE71 EHE73:EHE132 EHE65567:EHE65616 EHE65618:EHE65667 EHE131103:EHE131152 EHE131154:EHE131203 EHE196639:EHE196688 EHE196690:EHE196739 EHE262175:EHE262224 EHE262226:EHE262275 EHE327711:EHE327760 EHE327762:EHE327811 EHE393247:EHE393296 EHE393298:EHE393347 EHE458783:EHE458832 EHE458834:EHE458883 EHE524319:EHE524368 EHE524370:EHE524419 EHE589855:EHE589904 EHE589906:EHE589955 EHE655391:EHE655440 EHE655442:EHE655491 EHE720927:EHE720976 EHE720978:EHE721027 EHE786463:EHE786512 EHE786514:EHE786563 EHE851999:EHE852048 EHE852050:EHE852099 EHE917535:EHE917584 EHE917586:EHE917635 EHE983071:EHE983120 EHE983122:EHE983171 ERA12:ERA71 ERA73:ERA132 ERA65567:ERA65616 ERA65618:ERA65667 ERA131103:ERA131152 ERA131154:ERA131203 ERA196639:ERA196688 ERA196690:ERA196739 ERA262175:ERA262224 ERA262226:ERA262275 ERA327711:ERA327760 ERA327762:ERA327811 ERA393247:ERA393296 ERA393298:ERA393347 ERA458783:ERA458832 ERA458834:ERA458883 ERA524319:ERA524368 ERA524370:ERA524419 ERA589855:ERA589904 ERA589906:ERA589955 ERA655391:ERA655440 ERA655442:ERA655491 ERA720927:ERA720976 ERA720978:ERA721027 ERA786463:ERA786512 ERA786514:ERA786563 ERA851999:ERA852048 ERA852050:ERA852099 ERA917535:ERA917584 ERA917586:ERA917635 ERA983071:ERA983120 ERA983122:ERA983171 FAW12:FAW71 FAW73:FAW132 FAW65567:FAW65616 FAW65618:FAW65667 FAW131103:FAW131152 FAW131154:FAW131203 FAW196639:FAW196688 FAW196690:FAW196739 FAW262175:FAW262224 FAW262226:FAW262275 FAW327711:FAW327760 FAW327762:FAW327811 FAW393247:FAW393296 FAW393298:FAW393347 FAW458783:FAW458832 FAW458834:FAW458883 FAW524319:FAW524368 FAW524370:FAW524419 FAW589855:FAW589904 FAW589906:FAW589955 FAW655391:FAW655440 FAW655442:FAW655491 FAW720927:FAW720976 FAW720978:FAW721027 FAW786463:FAW786512 FAW786514:FAW786563 FAW851999:FAW852048 FAW852050:FAW852099 FAW917535:FAW917584 FAW917586:FAW917635 FAW983071:FAW983120 FAW983122:FAW983171 FKS12:FKS71 FKS73:FKS132 FKS65567:FKS65616 FKS65618:FKS65667 FKS131103:FKS131152 FKS131154:FKS131203 FKS196639:FKS196688 FKS196690:FKS196739 FKS262175:FKS262224 FKS262226:FKS262275 FKS327711:FKS327760 FKS327762:FKS327811 FKS393247:FKS393296 FKS393298:FKS393347 FKS458783:FKS458832 FKS458834:FKS458883 FKS524319:FKS524368 FKS524370:FKS524419 FKS589855:FKS589904 FKS589906:FKS589955 FKS655391:FKS655440 FKS655442:FKS655491 FKS720927:FKS720976 FKS720978:FKS721027 FKS786463:FKS786512 FKS786514:FKS786563 FKS851999:FKS852048 FKS852050:FKS852099 FKS917535:FKS917584 FKS917586:FKS917635 FKS983071:FKS983120 FKS983122:FKS983171 FUO12:FUO71 FUO73:FUO132 FUO65567:FUO65616 FUO65618:FUO65667 FUO131103:FUO131152 FUO131154:FUO131203 FUO196639:FUO196688 FUO196690:FUO196739 FUO262175:FUO262224 FUO262226:FUO262275 FUO327711:FUO327760 FUO327762:FUO327811 FUO393247:FUO393296 FUO393298:FUO393347 FUO458783:FUO458832 FUO458834:FUO458883 FUO524319:FUO524368 FUO524370:FUO524419 FUO589855:FUO589904 FUO589906:FUO589955 FUO655391:FUO655440 FUO655442:FUO655491 FUO720927:FUO720976 FUO720978:FUO721027 FUO786463:FUO786512 FUO786514:FUO786563 FUO851999:FUO852048 FUO852050:FUO852099 FUO917535:FUO917584 FUO917586:FUO917635 FUO983071:FUO983120 FUO983122:FUO983171 GEK12:GEK71 GEK73:GEK132 GEK65567:GEK65616 GEK65618:GEK65667 GEK131103:GEK131152 GEK131154:GEK131203 GEK196639:GEK196688 GEK196690:GEK196739 GEK262175:GEK262224 GEK262226:GEK262275 GEK327711:GEK327760 GEK327762:GEK327811 GEK393247:GEK393296 GEK393298:GEK393347 GEK458783:GEK458832 GEK458834:GEK458883 GEK524319:GEK524368 GEK524370:GEK524419 GEK589855:GEK589904 GEK589906:GEK589955 GEK655391:GEK655440 GEK655442:GEK655491 GEK720927:GEK720976 GEK720978:GEK721027 GEK786463:GEK786512 GEK786514:GEK786563 GEK851999:GEK852048 GEK852050:GEK852099 GEK917535:GEK917584 GEK917586:GEK917635 GEK983071:GEK983120 GEK983122:GEK983171 GOG12:GOG71 GOG73:GOG132 GOG65567:GOG65616 GOG65618:GOG65667 GOG131103:GOG131152 GOG131154:GOG131203 GOG196639:GOG196688 GOG196690:GOG196739 GOG262175:GOG262224 GOG262226:GOG262275 GOG327711:GOG327760 GOG327762:GOG327811 GOG393247:GOG393296 GOG393298:GOG393347 GOG458783:GOG458832 GOG458834:GOG458883 GOG524319:GOG524368 GOG524370:GOG524419 GOG589855:GOG589904 GOG589906:GOG589955 GOG655391:GOG655440 GOG655442:GOG655491 GOG720927:GOG720976 GOG720978:GOG721027 GOG786463:GOG786512 GOG786514:GOG786563 GOG851999:GOG852048 GOG852050:GOG852099 GOG917535:GOG917584 GOG917586:GOG917635 GOG983071:GOG983120 GOG983122:GOG983171 GYC12:GYC71 GYC73:GYC132 GYC65567:GYC65616 GYC65618:GYC65667 GYC131103:GYC131152 GYC131154:GYC131203 GYC196639:GYC196688 GYC196690:GYC196739 GYC262175:GYC262224 GYC262226:GYC262275 GYC327711:GYC327760 GYC327762:GYC327811 GYC393247:GYC393296 GYC393298:GYC393347 GYC458783:GYC458832 GYC458834:GYC458883 GYC524319:GYC524368 GYC524370:GYC524419 GYC589855:GYC589904 GYC589906:GYC589955 GYC655391:GYC655440 GYC655442:GYC655491 GYC720927:GYC720976 GYC720978:GYC721027 GYC786463:GYC786512 GYC786514:GYC786563 GYC851999:GYC852048 GYC852050:GYC852099 GYC917535:GYC917584 GYC917586:GYC917635 GYC983071:GYC983120 GYC983122:GYC983171 HHY12:HHY71 HHY73:HHY132 HHY65567:HHY65616 HHY65618:HHY65667 HHY131103:HHY131152 HHY131154:HHY131203 HHY196639:HHY196688 HHY196690:HHY196739 HHY262175:HHY262224 HHY262226:HHY262275 HHY327711:HHY327760 HHY327762:HHY327811 HHY393247:HHY393296 HHY393298:HHY393347 HHY458783:HHY458832 HHY458834:HHY458883 HHY524319:HHY524368 HHY524370:HHY524419 HHY589855:HHY589904 HHY589906:HHY589955 HHY655391:HHY655440 HHY655442:HHY655491 HHY720927:HHY720976 HHY720978:HHY721027 HHY786463:HHY786512 HHY786514:HHY786563 HHY851999:HHY852048 HHY852050:HHY852099 HHY917535:HHY917584 HHY917586:HHY917635 HHY983071:HHY983120 HHY983122:HHY983171 HRU12:HRU71 HRU73:HRU132 HRU65567:HRU65616 HRU65618:HRU65667 HRU131103:HRU131152 HRU131154:HRU131203 HRU196639:HRU196688 HRU196690:HRU196739 HRU262175:HRU262224 HRU262226:HRU262275 HRU327711:HRU327760 HRU327762:HRU327811 HRU393247:HRU393296 HRU393298:HRU393347 HRU458783:HRU458832 HRU458834:HRU458883 HRU524319:HRU524368 HRU524370:HRU524419 HRU589855:HRU589904 HRU589906:HRU589955 HRU655391:HRU655440 HRU655442:HRU655491 HRU720927:HRU720976 HRU720978:HRU721027 HRU786463:HRU786512 HRU786514:HRU786563 HRU851999:HRU852048 HRU852050:HRU852099 HRU917535:HRU917584 HRU917586:HRU917635 HRU983071:HRU983120 HRU983122:HRU983171 IBQ12:IBQ71 IBQ73:IBQ132 IBQ65567:IBQ65616 IBQ65618:IBQ65667 IBQ131103:IBQ131152 IBQ131154:IBQ131203 IBQ196639:IBQ196688 IBQ196690:IBQ196739 IBQ262175:IBQ262224 IBQ262226:IBQ262275 IBQ327711:IBQ327760 IBQ327762:IBQ327811 IBQ393247:IBQ393296 IBQ393298:IBQ393347 IBQ458783:IBQ458832 IBQ458834:IBQ458883 IBQ524319:IBQ524368 IBQ524370:IBQ524419 IBQ589855:IBQ589904 IBQ589906:IBQ589955 IBQ655391:IBQ655440 IBQ655442:IBQ655491 IBQ720927:IBQ720976 IBQ720978:IBQ721027 IBQ786463:IBQ786512 IBQ786514:IBQ786563 IBQ851999:IBQ852048 IBQ852050:IBQ852099 IBQ917535:IBQ917584 IBQ917586:IBQ917635 IBQ983071:IBQ983120 IBQ983122:IBQ983171 ILM12:ILM71 ILM73:ILM132 ILM65567:ILM65616 ILM65618:ILM65667 ILM131103:ILM131152 ILM131154:ILM131203 ILM196639:ILM196688 ILM196690:ILM196739 ILM262175:ILM262224 ILM262226:ILM262275 ILM327711:ILM327760 ILM327762:ILM327811 ILM393247:ILM393296 ILM393298:ILM393347 ILM458783:ILM458832 ILM458834:ILM458883 ILM524319:ILM524368 ILM524370:ILM524419 ILM589855:ILM589904 ILM589906:ILM589955 ILM655391:ILM655440 ILM655442:ILM655491 ILM720927:ILM720976 ILM720978:ILM721027 ILM786463:ILM786512 ILM786514:ILM786563 ILM851999:ILM852048 ILM852050:ILM852099 ILM917535:ILM917584 ILM917586:ILM917635 ILM983071:ILM983120 ILM983122:ILM983171 IVI12:IVI71 IVI73:IVI132 IVI65567:IVI65616 IVI65618:IVI65667 IVI131103:IVI131152 IVI131154:IVI131203 IVI196639:IVI196688 IVI196690:IVI196739 IVI262175:IVI262224 IVI262226:IVI262275 IVI327711:IVI327760 IVI327762:IVI327811 IVI393247:IVI393296 IVI393298:IVI393347 IVI458783:IVI458832 IVI458834:IVI458883 IVI524319:IVI524368 IVI524370:IVI524419 IVI589855:IVI589904 IVI589906:IVI589955 IVI655391:IVI655440 IVI655442:IVI655491 IVI720927:IVI720976 IVI720978:IVI721027 IVI786463:IVI786512 IVI786514:IVI786563 IVI851999:IVI852048 IVI852050:IVI852099 IVI917535:IVI917584 IVI917586:IVI917635 IVI983071:IVI983120 IVI983122:IVI983171 JFE12:JFE71 JFE73:JFE132 JFE65567:JFE65616 JFE65618:JFE65667 JFE131103:JFE131152 JFE131154:JFE131203 JFE196639:JFE196688 JFE196690:JFE196739 JFE262175:JFE262224 JFE262226:JFE262275 JFE327711:JFE327760 JFE327762:JFE327811 JFE393247:JFE393296 JFE393298:JFE393347 JFE458783:JFE458832 JFE458834:JFE458883 JFE524319:JFE524368 JFE524370:JFE524419 JFE589855:JFE589904 JFE589906:JFE589955 JFE655391:JFE655440 JFE655442:JFE655491 JFE720927:JFE720976 JFE720978:JFE721027 JFE786463:JFE786512 JFE786514:JFE786563 JFE851999:JFE852048 JFE852050:JFE852099 JFE917535:JFE917584 JFE917586:JFE917635 JFE983071:JFE983120 JFE983122:JFE983171 JPA12:JPA71 JPA73:JPA132 JPA65567:JPA65616 JPA65618:JPA65667 JPA131103:JPA131152 JPA131154:JPA131203 JPA196639:JPA196688 JPA196690:JPA196739 JPA262175:JPA262224 JPA262226:JPA262275 JPA327711:JPA327760 JPA327762:JPA327811 JPA393247:JPA393296 JPA393298:JPA393347 JPA458783:JPA458832 JPA458834:JPA458883 JPA524319:JPA524368 JPA524370:JPA524419 JPA589855:JPA589904 JPA589906:JPA589955 JPA655391:JPA655440 JPA655442:JPA655491 JPA720927:JPA720976 JPA720978:JPA721027 JPA786463:JPA786512 JPA786514:JPA786563 JPA851999:JPA852048 JPA852050:JPA852099 JPA917535:JPA917584 JPA917586:JPA917635 JPA983071:JPA983120 JPA983122:JPA983171 JYW12:JYW71 JYW73:JYW132 JYW65567:JYW65616 JYW65618:JYW65667 JYW131103:JYW131152 JYW131154:JYW131203 JYW196639:JYW196688 JYW196690:JYW196739 JYW262175:JYW262224 JYW262226:JYW262275 JYW327711:JYW327760 JYW327762:JYW327811 JYW393247:JYW393296 JYW393298:JYW393347 JYW458783:JYW458832 JYW458834:JYW458883 JYW524319:JYW524368 JYW524370:JYW524419 JYW589855:JYW589904 JYW589906:JYW589955 JYW655391:JYW655440 JYW655442:JYW655491 JYW720927:JYW720976 JYW720978:JYW721027 JYW786463:JYW786512 JYW786514:JYW786563 JYW851999:JYW852048 JYW852050:JYW852099 JYW917535:JYW917584 JYW917586:JYW917635 JYW983071:JYW983120 JYW983122:JYW983171 KIS12:KIS71 KIS73:KIS132 KIS65567:KIS65616 KIS65618:KIS65667 KIS131103:KIS131152 KIS131154:KIS131203 KIS196639:KIS196688 KIS196690:KIS196739 KIS262175:KIS262224 KIS262226:KIS262275 KIS327711:KIS327760 KIS327762:KIS327811 KIS393247:KIS393296 KIS393298:KIS393347 KIS458783:KIS458832 KIS458834:KIS458883 KIS524319:KIS524368 KIS524370:KIS524419 KIS589855:KIS589904 KIS589906:KIS589955 KIS655391:KIS655440 KIS655442:KIS655491 KIS720927:KIS720976 KIS720978:KIS721027 KIS786463:KIS786512 KIS786514:KIS786563 KIS851999:KIS852048 KIS852050:KIS852099 KIS917535:KIS917584 KIS917586:KIS917635 KIS983071:KIS983120 KIS983122:KIS983171 KSO12:KSO71 KSO73:KSO132 KSO65567:KSO65616 KSO65618:KSO65667 KSO131103:KSO131152 KSO131154:KSO131203 KSO196639:KSO196688 KSO196690:KSO196739 KSO262175:KSO262224 KSO262226:KSO262275 KSO327711:KSO327760 KSO327762:KSO327811 KSO393247:KSO393296 KSO393298:KSO393347 KSO458783:KSO458832 KSO458834:KSO458883 KSO524319:KSO524368 KSO524370:KSO524419 KSO589855:KSO589904 KSO589906:KSO589955 KSO655391:KSO655440 KSO655442:KSO655491 KSO720927:KSO720976 KSO720978:KSO721027 KSO786463:KSO786512 KSO786514:KSO786563 KSO851999:KSO852048 KSO852050:KSO852099 KSO917535:KSO917584 KSO917586:KSO917635 KSO983071:KSO983120 KSO983122:KSO983171 LCK12:LCK71 LCK73:LCK132 LCK65567:LCK65616 LCK65618:LCK65667 LCK131103:LCK131152 LCK131154:LCK131203 LCK196639:LCK196688 LCK196690:LCK196739 LCK262175:LCK262224 LCK262226:LCK262275 LCK327711:LCK327760 LCK327762:LCK327811 LCK393247:LCK393296 LCK393298:LCK393347 LCK458783:LCK458832 LCK458834:LCK458883 LCK524319:LCK524368 LCK524370:LCK524419 LCK589855:LCK589904 LCK589906:LCK589955 LCK655391:LCK655440 LCK655442:LCK655491 LCK720927:LCK720976 LCK720978:LCK721027 LCK786463:LCK786512 LCK786514:LCK786563 LCK851999:LCK852048 LCK852050:LCK852099 LCK917535:LCK917584 LCK917586:LCK917635 LCK983071:LCK983120 LCK983122:LCK983171 LMG12:LMG71 LMG73:LMG132 LMG65567:LMG65616 LMG65618:LMG65667 LMG131103:LMG131152 LMG131154:LMG131203 LMG196639:LMG196688 LMG196690:LMG196739 LMG262175:LMG262224 LMG262226:LMG262275 LMG327711:LMG327760 LMG327762:LMG327811 LMG393247:LMG393296 LMG393298:LMG393347 LMG458783:LMG458832 LMG458834:LMG458883 LMG524319:LMG524368 LMG524370:LMG524419 LMG589855:LMG589904 LMG589906:LMG589955 LMG655391:LMG655440 LMG655442:LMG655491 LMG720927:LMG720976 LMG720978:LMG721027 LMG786463:LMG786512 LMG786514:LMG786563 LMG851999:LMG852048 LMG852050:LMG852099 LMG917535:LMG917584 LMG917586:LMG917635 LMG983071:LMG983120 LMG983122:LMG983171 LWC12:LWC71 LWC73:LWC132 LWC65567:LWC65616 LWC65618:LWC65667 LWC131103:LWC131152 LWC131154:LWC131203 LWC196639:LWC196688 LWC196690:LWC196739 LWC262175:LWC262224 LWC262226:LWC262275 LWC327711:LWC327760 LWC327762:LWC327811 LWC393247:LWC393296 LWC393298:LWC393347 LWC458783:LWC458832 LWC458834:LWC458883 LWC524319:LWC524368 LWC524370:LWC524419 LWC589855:LWC589904 LWC589906:LWC589955 LWC655391:LWC655440 LWC655442:LWC655491 LWC720927:LWC720976 LWC720978:LWC721027 LWC786463:LWC786512 LWC786514:LWC786563 LWC851999:LWC852048 LWC852050:LWC852099 LWC917535:LWC917584 LWC917586:LWC917635 LWC983071:LWC983120 LWC983122:LWC983171 MFY12:MFY71 MFY73:MFY132 MFY65567:MFY65616 MFY65618:MFY65667 MFY131103:MFY131152 MFY131154:MFY131203 MFY196639:MFY196688 MFY196690:MFY196739 MFY262175:MFY262224 MFY262226:MFY262275 MFY327711:MFY327760 MFY327762:MFY327811 MFY393247:MFY393296 MFY393298:MFY393347 MFY458783:MFY458832 MFY458834:MFY458883 MFY524319:MFY524368 MFY524370:MFY524419 MFY589855:MFY589904 MFY589906:MFY589955 MFY655391:MFY655440 MFY655442:MFY655491 MFY720927:MFY720976 MFY720978:MFY721027 MFY786463:MFY786512 MFY786514:MFY786563 MFY851999:MFY852048 MFY852050:MFY852099 MFY917535:MFY917584 MFY917586:MFY917635 MFY983071:MFY983120 MFY983122:MFY983171 MPU12:MPU71 MPU73:MPU132 MPU65567:MPU65616 MPU65618:MPU65667 MPU131103:MPU131152 MPU131154:MPU131203 MPU196639:MPU196688 MPU196690:MPU196739 MPU262175:MPU262224 MPU262226:MPU262275 MPU327711:MPU327760 MPU327762:MPU327811 MPU393247:MPU393296 MPU393298:MPU393347 MPU458783:MPU458832 MPU458834:MPU458883 MPU524319:MPU524368 MPU524370:MPU524419 MPU589855:MPU589904 MPU589906:MPU589955 MPU655391:MPU655440 MPU655442:MPU655491 MPU720927:MPU720976 MPU720978:MPU721027 MPU786463:MPU786512 MPU786514:MPU786563 MPU851999:MPU852048 MPU852050:MPU852099 MPU917535:MPU917584 MPU917586:MPU917635 MPU983071:MPU983120 MPU983122:MPU983171 MZQ12:MZQ71 MZQ73:MZQ132 MZQ65567:MZQ65616 MZQ65618:MZQ65667 MZQ131103:MZQ131152 MZQ131154:MZQ131203 MZQ196639:MZQ196688 MZQ196690:MZQ196739 MZQ262175:MZQ262224 MZQ262226:MZQ262275 MZQ327711:MZQ327760 MZQ327762:MZQ327811 MZQ393247:MZQ393296 MZQ393298:MZQ393347 MZQ458783:MZQ458832 MZQ458834:MZQ458883 MZQ524319:MZQ524368 MZQ524370:MZQ524419 MZQ589855:MZQ589904 MZQ589906:MZQ589955 MZQ655391:MZQ655440 MZQ655442:MZQ655491 MZQ720927:MZQ720976 MZQ720978:MZQ721027 MZQ786463:MZQ786512 MZQ786514:MZQ786563 MZQ851999:MZQ852048 MZQ852050:MZQ852099 MZQ917535:MZQ917584 MZQ917586:MZQ917635 MZQ983071:MZQ983120 MZQ983122:MZQ983171 NJM12:NJM71 NJM73:NJM132 NJM65567:NJM65616 NJM65618:NJM65667 NJM131103:NJM131152 NJM131154:NJM131203 NJM196639:NJM196688 NJM196690:NJM196739 NJM262175:NJM262224 NJM262226:NJM262275 NJM327711:NJM327760 NJM327762:NJM327811 NJM393247:NJM393296 NJM393298:NJM393347 NJM458783:NJM458832 NJM458834:NJM458883 NJM524319:NJM524368 NJM524370:NJM524419 NJM589855:NJM589904 NJM589906:NJM589955 NJM655391:NJM655440 NJM655442:NJM655491 NJM720927:NJM720976 NJM720978:NJM721027 NJM786463:NJM786512 NJM786514:NJM786563 NJM851999:NJM852048 NJM852050:NJM852099 NJM917535:NJM917584 NJM917586:NJM917635 NJM983071:NJM983120 NJM983122:NJM983171 NTI12:NTI71 NTI73:NTI132 NTI65567:NTI65616 NTI65618:NTI65667 NTI131103:NTI131152 NTI131154:NTI131203 NTI196639:NTI196688 NTI196690:NTI196739 NTI262175:NTI262224 NTI262226:NTI262275 NTI327711:NTI327760 NTI327762:NTI327811 NTI393247:NTI393296 NTI393298:NTI393347 NTI458783:NTI458832 NTI458834:NTI458883 NTI524319:NTI524368 NTI524370:NTI524419 NTI589855:NTI589904 NTI589906:NTI589955 NTI655391:NTI655440 NTI655442:NTI655491 NTI720927:NTI720976 NTI720978:NTI721027 NTI786463:NTI786512 NTI786514:NTI786563 NTI851999:NTI852048 NTI852050:NTI852099 NTI917535:NTI917584 NTI917586:NTI917635 NTI983071:NTI983120 NTI983122:NTI983171 ODE12:ODE71 ODE73:ODE132 ODE65567:ODE65616 ODE65618:ODE65667 ODE131103:ODE131152 ODE131154:ODE131203 ODE196639:ODE196688 ODE196690:ODE196739 ODE262175:ODE262224 ODE262226:ODE262275 ODE327711:ODE327760 ODE327762:ODE327811 ODE393247:ODE393296 ODE393298:ODE393347 ODE458783:ODE458832 ODE458834:ODE458883 ODE524319:ODE524368 ODE524370:ODE524419 ODE589855:ODE589904 ODE589906:ODE589955 ODE655391:ODE655440 ODE655442:ODE655491 ODE720927:ODE720976 ODE720978:ODE721027 ODE786463:ODE786512 ODE786514:ODE786563 ODE851999:ODE852048 ODE852050:ODE852099 ODE917535:ODE917584 ODE917586:ODE917635 ODE983071:ODE983120 ODE983122:ODE983171 ONA12:ONA71 ONA73:ONA132 ONA65567:ONA65616 ONA65618:ONA65667 ONA131103:ONA131152 ONA131154:ONA131203 ONA196639:ONA196688 ONA196690:ONA196739 ONA262175:ONA262224 ONA262226:ONA262275 ONA327711:ONA327760 ONA327762:ONA327811 ONA393247:ONA393296 ONA393298:ONA393347 ONA458783:ONA458832 ONA458834:ONA458883 ONA524319:ONA524368 ONA524370:ONA524419 ONA589855:ONA589904 ONA589906:ONA589955 ONA655391:ONA655440 ONA655442:ONA655491 ONA720927:ONA720976 ONA720978:ONA721027 ONA786463:ONA786512 ONA786514:ONA786563 ONA851999:ONA852048 ONA852050:ONA852099 ONA917535:ONA917584 ONA917586:ONA917635 ONA983071:ONA983120 ONA983122:ONA983171 OWW12:OWW71 OWW73:OWW132 OWW65567:OWW65616 OWW65618:OWW65667 OWW131103:OWW131152 OWW131154:OWW131203 OWW196639:OWW196688 OWW196690:OWW196739 OWW262175:OWW262224 OWW262226:OWW262275 OWW327711:OWW327760 OWW327762:OWW327811 OWW393247:OWW393296 OWW393298:OWW393347 OWW458783:OWW458832 OWW458834:OWW458883 OWW524319:OWW524368 OWW524370:OWW524419 OWW589855:OWW589904 OWW589906:OWW589955 OWW655391:OWW655440 OWW655442:OWW655491 OWW720927:OWW720976 OWW720978:OWW721027 OWW786463:OWW786512 OWW786514:OWW786563 OWW851999:OWW852048 OWW852050:OWW852099 OWW917535:OWW917584 OWW917586:OWW917635 OWW983071:OWW983120 OWW983122:OWW983171 PGS12:PGS71 PGS73:PGS132 PGS65567:PGS65616 PGS65618:PGS65667 PGS131103:PGS131152 PGS131154:PGS131203 PGS196639:PGS196688 PGS196690:PGS196739 PGS262175:PGS262224 PGS262226:PGS262275 PGS327711:PGS327760 PGS327762:PGS327811 PGS393247:PGS393296 PGS393298:PGS393347 PGS458783:PGS458832 PGS458834:PGS458883 PGS524319:PGS524368 PGS524370:PGS524419 PGS589855:PGS589904 PGS589906:PGS589955 PGS655391:PGS655440 PGS655442:PGS655491 PGS720927:PGS720976 PGS720978:PGS721027 PGS786463:PGS786512 PGS786514:PGS786563 PGS851999:PGS852048 PGS852050:PGS852099 PGS917535:PGS917584 PGS917586:PGS917635 PGS983071:PGS983120 PGS983122:PGS983171 PQO12:PQO71 PQO73:PQO132 PQO65567:PQO65616 PQO65618:PQO65667 PQO131103:PQO131152 PQO131154:PQO131203 PQO196639:PQO196688 PQO196690:PQO196739 PQO262175:PQO262224 PQO262226:PQO262275 PQO327711:PQO327760 PQO327762:PQO327811 PQO393247:PQO393296 PQO393298:PQO393347 PQO458783:PQO458832 PQO458834:PQO458883 PQO524319:PQO524368 PQO524370:PQO524419 PQO589855:PQO589904 PQO589906:PQO589955 PQO655391:PQO655440 PQO655442:PQO655491 PQO720927:PQO720976 PQO720978:PQO721027 PQO786463:PQO786512 PQO786514:PQO786563 PQO851999:PQO852048 PQO852050:PQO852099 PQO917535:PQO917584 PQO917586:PQO917635 PQO983071:PQO983120 PQO983122:PQO983171 QAK12:QAK71 QAK73:QAK132 QAK65567:QAK65616 QAK65618:QAK65667 QAK131103:QAK131152 QAK131154:QAK131203 QAK196639:QAK196688 QAK196690:QAK196739 QAK262175:QAK262224 QAK262226:QAK262275 QAK327711:QAK327760 QAK327762:QAK327811 QAK393247:QAK393296 QAK393298:QAK393347 QAK458783:QAK458832 QAK458834:QAK458883 QAK524319:QAK524368 QAK524370:QAK524419 QAK589855:QAK589904 QAK589906:QAK589955 QAK655391:QAK655440 QAK655442:QAK655491 QAK720927:QAK720976 QAK720978:QAK721027 QAK786463:QAK786512 QAK786514:QAK786563 QAK851999:QAK852048 QAK852050:QAK852099 QAK917535:QAK917584 QAK917586:QAK917635 QAK983071:QAK983120 QAK983122:QAK983171 QKG12:QKG71 QKG73:QKG132 QKG65567:QKG65616 QKG65618:QKG65667 QKG131103:QKG131152 QKG131154:QKG131203 QKG196639:QKG196688 QKG196690:QKG196739 QKG262175:QKG262224 QKG262226:QKG262275 QKG327711:QKG327760 QKG327762:QKG327811 QKG393247:QKG393296 QKG393298:QKG393347 QKG458783:QKG458832 QKG458834:QKG458883 QKG524319:QKG524368 QKG524370:QKG524419 QKG589855:QKG589904 QKG589906:QKG589955 QKG655391:QKG655440 QKG655442:QKG655491 QKG720927:QKG720976 QKG720978:QKG721027 QKG786463:QKG786512 QKG786514:QKG786563 QKG851999:QKG852048 QKG852050:QKG852099 QKG917535:QKG917584 QKG917586:QKG917635 QKG983071:QKG983120 QKG983122:QKG983171 QUC12:QUC71 QUC73:QUC132 QUC65567:QUC65616 QUC65618:QUC65667 QUC131103:QUC131152 QUC131154:QUC131203 QUC196639:QUC196688 QUC196690:QUC196739 QUC262175:QUC262224 QUC262226:QUC262275 QUC327711:QUC327760 QUC327762:QUC327811 QUC393247:QUC393296 QUC393298:QUC393347 QUC458783:QUC458832 QUC458834:QUC458883 QUC524319:QUC524368 QUC524370:QUC524419 QUC589855:QUC589904 QUC589906:QUC589955 QUC655391:QUC655440 QUC655442:QUC655491 QUC720927:QUC720976 QUC720978:QUC721027 QUC786463:QUC786512 QUC786514:QUC786563 QUC851999:QUC852048 QUC852050:QUC852099 QUC917535:QUC917584 QUC917586:QUC917635 QUC983071:QUC983120 QUC983122:QUC983171 RDY12:RDY71 RDY73:RDY132 RDY65567:RDY65616 RDY65618:RDY65667 RDY131103:RDY131152 RDY131154:RDY131203 RDY196639:RDY196688 RDY196690:RDY196739 RDY262175:RDY262224 RDY262226:RDY262275 RDY327711:RDY327760 RDY327762:RDY327811 RDY393247:RDY393296 RDY393298:RDY393347 RDY458783:RDY458832 RDY458834:RDY458883 RDY524319:RDY524368 RDY524370:RDY524419 RDY589855:RDY589904 RDY589906:RDY589955 RDY655391:RDY655440 RDY655442:RDY655491 RDY720927:RDY720976 RDY720978:RDY721027 RDY786463:RDY786512 RDY786514:RDY786563 RDY851999:RDY852048 RDY852050:RDY852099 RDY917535:RDY917584 RDY917586:RDY917635 RDY983071:RDY983120 RDY983122:RDY983171 RNU12:RNU71 RNU73:RNU132 RNU65567:RNU65616 RNU65618:RNU65667 RNU131103:RNU131152 RNU131154:RNU131203 RNU196639:RNU196688 RNU196690:RNU196739 RNU262175:RNU262224 RNU262226:RNU262275 RNU327711:RNU327760 RNU327762:RNU327811 RNU393247:RNU393296 RNU393298:RNU393347 RNU458783:RNU458832 RNU458834:RNU458883 RNU524319:RNU524368 RNU524370:RNU524419 RNU589855:RNU589904 RNU589906:RNU589955 RNU655391:RNU655440 RNU655442:RNU655491 RNU720927:RNU720976 RNU720978:RNU721027 RNU786463:RNU786512 RNU786514:RNU786563 RNU851999:RNU852048 RNU852050:RNU852099 RNU917535:RNU917584 RNU917586:RNU917635 RNU983071:RNU983120 RNU983122:RNU983171 RXQ12:RXQ71 RXQ73:RXQ132 RXQ65567:RXQ65616 RXQ65618:RXQ65667 RXQ131103:RXQ131152 RXQ131154:RXQ131203 RXQ196639:RXQ196688 RXQ196690:RXQ196739 RXQ262175:RXQ262224 RXQ262226:RXQ262275 RXQ327711:RXQ327760 RXQ327762:RXQ327811 RXQ393247:RXQ393296 RXQ393298:RXQ393347 RXQ458783:RXQ458832 RXQ458834:RXQ458883 RXQ524319:RXQ524368 RXQ524370:RXQ524419 RXQ589855:RXQ589904 RXQ589906:RXQ589955 RXQ655391:RXQ655440 RXQ655442:RXQ655491 RXQ720927:RXQ720976 RXQ720978:RXQ721027 RXQ786463:RXQ786512 RXQ786514:RXQ786563 RXQ851999:RXQ852048 RXQ852050:RXQ852099 RXQ917535:RXQ917584 RXQ917586:RXQ917635 RXQ983071:RXQ983120 RXQ983122:RXQ983171 SHM12:SHM71 SHM73:SHM132 SHM65567:SHM65616 SHM65618:SHM65667 SHM131103:SHM131152 SHM131154:SHM131203 SHM196639:SHM196688 SHM196690:SHM196739 SHM262175:SHM262224 SHM262226:SHM262275 SHM327711:SHM327760 SHM327762:SHM327811 SHM393247:SHM393296 SHM393298:SHM393347 SHM458783:SHM458832 SHM458834:SHM458883 SHM524319:SHM524368 SHM524370:SHM524419 SHM589855:SHM589904 SHM589906:SHM589955 SHM655391:SHM655440 SHM655442:SHM655491 SHM720927:SHM720976 SHM720978:SHM721027 SHM786463:SHM786512 SHM786514:SHM786563 SHM851999:SHM852048 SHM852050:SHM852099 SHM917535:SHM917584 SHM917586:SHM917635 SHM983071:SHM983120 SHM983122:SHM983171 SRI12:SRI71 SRI73:SRI132 SRI65567:SRI65616 SRI65618:SRI65667 SRI131103:SRI131152 SRI131154:SRI131203 SRI196639:SRI196688 SRI196690:SRI196739 SRI262175:SRI262224 SRI262226:SRI262275 SRI327711:SRI327760 SRI327762:SRI327811 SRI393247:SRI393296 SRI393298:SRI393347 SRI458783:SRI458832 SRI458834:SRI458883 SRI524319:SRI524368 SRI524370:SRI524419 SRI589855:SRI589904 SRI589906:SRI589955 SRI655391:SRI655440 SRI655442:SRI655491 SRI720927:SRI720976 SRI720978:SRI721027 SRI786463:SRI786512 SRI786514:SRI786563 SRI851999:SRI852048 SRI852050:SRI852099 SRI917535:SRI917584 SRI917586:SRI917635 SRI983071:SRI983120 SRI983122:SRI983171 TBE12:TBE71 TBE73:TBE132 TBE65567:TBE65616 TBE65618:TBE65667 TBE131103:TBE131152 TBE131154:TBE131203 TBE196639:TBE196688 TBE196690:TBE196739 TBE262175:TBE262224 TBE262226:TBE262275 TBE327711:TBE327760 TBE327762:TBE327811 TBE393247:TBE393296 TBE393298:TBE393347 TBE458783:TBE458832 TBE458834:TBE458883 TBE524319:TBE524368 TBE524370:TBE524419 TBE589855:TBE589904 TBE589906:TBE589955 TBE655391:TBE655440 TBE655442:TBE655491 TBE720927:TBE720976 TBE720978:TBE721027 TBE786463:TBE786512 TBE786514:TBE786563 TBE851999:TBE852048 TBE852050:TBE852099 TBE917535:TBE917584 TBE917586:TBE917635 TBE983071:TBE983120 TBE983122:TBE983171 TLA12:TLA71 TLA73:TLA132 TLA65567:TLA65616 TLA65618:TLA65667 TLA131103:TLA131152 TLA131154:TLA131203 TLA196639:TLA196688 TLA196690:TLA196739 TLA262175:TLA262224 TLA262226:TLA262275 TLA327711:TLA327760 TLA327762:TLA327811 TLA393247:TLA393296 TLA393298:TLA393347 TLA458783:TLA458832 TLA458834:TLA458883 TLA524319:TLA524368 TLA524370:TLA524419 TLA589855:TLA589904 TLA589906:TLA589955 TLA655391:TLA655440 TLA655442:TLA655491 TLA720927:TLA720976 TLA720978:TLA721027 TLA786463:TLA786512 TLA786514:TLA786563 TLA851999:TLA852048 TLA852050:TLA852099 TLA917535:TLA917584 TLA917586:TLA917635 TLA983071:TLA983120 TLA983122:TLA983171 TUW12:TUW71 TUW73:TUW132 TUW65567:TUW65616 TUW65618:TUW65667 TUW131103:TUW131152 TUW131154:TUW131203 TUW196639:TUW196688 TUW196690:TUW196739 TUW262175:TUW262224 TUW262226:TUW262275 TUW327711:TUW327760 TUW327762:TUW327811 TUW393247:TUW393296 TUW393298:TUW393347 TUW458783:TUW458832 TUW458834:TUW458883 TUW524319:TUW524368 TUW524370:TUW524419 TUW589855:TUW589904 TUW589906:TUW589955 TUW655391:TUW655440 TUW655442:TUW655491 TUW720927:TUW720976 TUW720978:TUW721027 TUW786463:TUW786512 TUW786514:TUW786563 TUW851999:TUW852048 TUW852050:TUW852099 TUW917535:TUW917584 TUW917586:TUW917635 TUW983071:TUW983120 TUW983122:TUW983171 UES12:UES71 UES73:UES132 UES65567:UES65616 UES65618:UES65667 UES131103:UES131152 UES131154:UES131203 UES196639:UES196688 UES196690:UES196739 UES262175:UES262224 UES262226:UES262275 UES327711:UES327760 UES327762:UES327811 UES393247:UES393296 UES393298:UES393347 UES458783:UES458832 UES458834:UES458883 UES524319:UES524368 UES524370:UES524419 UES589855:UES589904 UES589906:UES589955 UES655391:UES655440 UES655442:UES655491 UES720927:UES720976 UES720978:UES721027 UES786463:UES786512 UES786514:UES786563 UES851999:UES852048 UES852050:UES852099 UES917535:UES917584 UES917586:UES917635 UES983071:UES983120 UES983122:UES983171 UOO12:UOO71 UOO73:UOO132 UOO65567:UOO65616 UOO65618:UOO65667 UOO131103:UOO131152 UOO131154:UOO131203 UOO196639:UOO196688 UOO196690:UOO196739 UOO262175:UOO262224 UOO262226:UOO262275 UOO327711:UOO327760 UOO327762:UOO327811 UOO393247:UOO393296 UOO393298:UOO393347 UOO458783:UOO458832 UOO458834:UOO458883 UOO524319:UOO524368 UOO524370:UOO524419 UOO589855:UOO589904 UOO589906:UOO589955 UOO655391:UOO655440 UOO655442:UOO655491 UOO720927:UOO720976 UOO720978:UOO721027 UOO786463:UOO786512 UOO786514:UOO786563 UOO851999:UOO852048 UOO852050:UOO852099 UOO917535:UOO917584 UOO917586:UOO917635 UOO983071:UOO983120 UOO983122:UOO983171 UYK12:UYK71 UYK73:UYK132 UYK65567:UYK65616 UYK65618:UYK65667 UYK131103:UYK131152 UYK131154:UYK131203 UYK196639:UYK196688 UYK196690:UYK196739 UYK262175:UYK262224 UYK262226:UYK262275 UYK327711:UYK327760 UYK327762:UYK327811 UYK393247:UYK393296 UYK393298:UYK393347 UYK458783:UYK458832 UYK458834:UYK458883 UYK524319:UYK524368 UYK524370:UYK524419 UYK589855:UYK589904 UYK589906:UYK589955 UYK655391:UYK655440 UYK655442:UYK655491 UYK720927:UYK720976 UYK720978:UYK721027 UYK786463:UYK786512 UYK786514:UYK786563 UYK851999:UYK852048 UYK852050:UYK852099 UYK917535:UYK917584 UYK917586:UYK917635 UYK983071:UYK983120 UYK983122:UYK983171 VIG12:VIG71 VIG73:VIG132 VIG65567:VIG65616 VIG65618:VIG65667 VIG131103:VIG131152 VIG131154:VIG131203 VIG196639:VIG196688 VIG196690:VIG196739 VIG262175:VIG262224 VIG262226:VIG262275 VIG327711:VIG327760 VIG327762:VIG327811 VIG393247:VIG393296 VIG393298:VIG393347 VIG458783:VIG458832 VIG458834:VIG458883 VIG524319:VIG524368 VIG524370:VIG524419 VIG589855:VIG589904 VIG589906:VIG589955 VIG655391:VIG655440 VIG655442:VIG655491 VIG720927:VIG720976 VIG720978:VIG721027 VIG786463:VIG786512 VIG786514:VIG786563 VIG851999:VIG852048 VIG852050:VIG852099 VIG917535:VIG917584 VIG917586:VIG917635 VIG983071:VIG983120 VIG983122:VIG983171 VSC12:VSC71 VSC73:VSC132 VSC65567:VSC65616 VSC65618:VSC65667 VSC131103:VSC131152 VSC131154:VSC131203 VSC196639:VSC196688 VSC196690:VSC196739 VSC262175:VSC262224 VSC262226:VSC262275 VSC327711:VSC327760 VSC327762:VSC327811 VSC393247:VSC393296 VSC393298:VSC393347 VSC458783:VSC458832 VSC458834:VSC458883 VSC524319:VSC524368 VSC524370:VSC524419 VSC589855:VSC589904 VSC589906:VSC589955 VSC655391:VSC655440 VSC655442:VSC655491 VSC720927:VSC720976 VSC720978:VSC721027 VSC786463:VSC786512 VSC786514:VSC786563 VSC851999:VSC852048 VSC852050:VSC852099 VSC917535:VSC917584 VSC917586:VSC917635 VSC983071:VSC983120 VSC983122:VSC983171 WBY12:WBY71 WBY73:WBY132 WBY65567:WBY65616 WBY65618:WBY65667 WBY131103:WBY131152 WBY131154:WBY131203 WBY196639:WBY196688 WBY196690:WBY196739 WBY262175:WBY262224 WBY262226:WBY262275 WBY327711:WBY327760 WBY327762:WBY327811 WBY393247:WBY393296 WBY393298:WBY393347 WBY458783:WBY458832 WBY458834:WBY458883 WBY524319:WBY524368 WBY524370:WBY524419 WBY589855:WBY589904 WBY589906:WBY589955 WBY655391:WBY655440 WBY655442:WBY655491 WBY720927:WBY720976 WBY720978:WBY721027 WBY786463:WBY786512 WBY786514:WBY786563 WBY851999:WBY852048 WBY852050:WBY852099 WBY917535:WBY917584 WBY917586:WBY917635 WBY983071:WBY983120 WBY983122:WBY983171 WLU12:WLU71 WLU73:WLU132 WLU65567:WLU65616 WLU65618:WLU65667 WLU131103:WLU131152 WLU131154:WLU131203 WLU196639:WLU196688 WLU196690:WLU196739 WLU262175:WLU262224 WLU262226:WLU262275 WLU327711:WLU327760 WLU327762:WLU327811 WLU393247:WLU393296 WLU393298:WLU393347 WLU458783:WLU458832 WLU458834:WLU458883 WLU524319:WLU524368 WLU524370:WLU524419 WLU589855:WLU589904 WLU589906:WLU589955 WLU655391:WLU655440 WLU655442:WLU655491 WLU720927:WLU720976 WLU720978:WLU721027 WLU786463:WLU786512 WLU786514:WLU786563 WLU851999:WLU852048 WLU852050:WLU852099 WLU917535:WLU917584 WLU917586:WLU917635 WLU983071:WLU983120 WLU983122:WLU983171 WVQ12:WVQ71 WVQ73:WVQ132 WVQ65567:WVQ65616 WVQ65618:WVQ65667 WVQ131103:WVQ131152 WVQ131154:WVQ131203 WVQ196639:WVQ196688 WVQ196690:WVQ196739 WVQ262175:WVQ262224 WVQ262226:WVQ262275 WVQ327711:WVQ327760 WVQ327762:WVQ327811 WVQ393247:WVQ393296 WVQ393298:WVQ393347 WVQ458783:WVQ458832 WVQ458834:WVQ458883 WVQ524319:WVQ524368 WVQ524370:WVQ524419 WVQ589855:WVQ589904 WVQ589906:WVQ589955 WVQ655391:WVQ655440 WVQ655442:WVQ655491 WVQ720927:WVQ720976 WVQ720978:WVQ721027 WVQ786463:WVQ786512 WVQ786514:WVQ786563 WVQ851999:WVQ852048 WVQ852050:WVQ852099 WVQ917535:WVQ917584 WVQ917586:WVQ917635 WVQ983071:WVQ983120 WVQ983122:WVQ983171" xr:uid="{834509EE-AA9F-44F4-9E14-6CDBBF63288D}"/>
    <dataValidation allowBlank="1" showInputMessage="1" prompt="Do not type name of learners here. Go to INPUT DATA sheet." sqref="B12:B71 B73:B132" xr:uid="{3997FB3B-F572-4A3C-A9C9-851B98C4BE59}"/>
    <dataValidation allowBlank="1" showErrorMessage="1" sqref="A11:XFD11 A72:E72 P72:R72 AC72:AQ72 AS72:XFD72" xr:uid="{4FFBCDDE-0DFF-4FDC-A5B3-BFB40A82078C}"/>
    <dataValidation allowBlank="1" showInputMessage="1" showErrorMessage="1" prompt="Quarterly Grade/Transmuted Grade" sqref="KM10 UI10 AEE10 AOA10 AXW10 BHS10 BRO10 CBK10 CLG10 CVC10 DEY10 DOU10 DYQ10 EIM10 ESI10 FCE10 FMA10 FVW10 GFS10 GPO10 GZK10 HJG10 HTC10 ICY10 IMU10 IWQ10 JGM10 JQI10 KAE10 KKA10 KTW10 LDS10 LNO10 LXK10 MHG10 MRC10 NAY10 NKU10 NUQ10 OEM10 OOI10 OYE10 PIA10 PRW10 QBS10 QLO10 QVK10 RFG10 RPC10 RYY10 SIU10 SSQ10 TCM10 TMI10 TWE10 UGA10 UPW10 UZS10 VJO10 VTK10 WDG10 WNC10 WWY10 AP65565:AP65667 AP131101:AP131203 AP196637:AP196739 AP262173:AP262275 AP327709:AP327811 AP393245:AP393347 AP458781:AP458883 AP524317:AP524419 AP589853:AP589955 AP655389:AP655491 AP720925:AP721027 AP786461:AP786563 AP851997:AP852099 AP917533:AP917635 AP983069:AP983171 AQ65566:AQ65668 AQ131102:AQ131204 AQ196638:AQ196740 AQ262174:AQ262276 AQ327710:AQ327812 AQ393246:AQ393348 AQ458782:AQ458884 AQ524318:AQ524420 AQ589854:AQ589956 AQ655390:AQ655492 AQ720926:AQ721028 AQ786462:AQ786564 AQ851998:AQ852100 AQ917534:AQ917636 AQ983070:AQ983172 KM12:KM71 KM73:KM132 KM65565:KM65667 KM131101:KM131203 KM196637:KM196739 KM262173:KM262275 KM327709:KM327811 KM393245:KM393347 KM458781:KM458883 KM524317:KM524419 KM589853:KM589955 KM655389:KM655491 KM720925:KM721027 KM786461:KM786563 KM851997:KM852099 KM917533:KM917635 KM983069:KM983171 UI12:UI71 UI73:UI132 UI65565:UI65667 UI131101:UI131203 UI196637:UI196739 UI262173:UI262275 UI327709:UI327811 UI393245:UI393347 UI458781:UI458883 UI524317:UI524419 UI589853:UI589955 UI655389:UI655491 UI720925:UI721027 UI786461:UI786563 UI851997:UI852099 UI917533:UI917635 UI983069:UI983171 AEE12:AEE71 AEE73:AEE132 AEE65565:AEE65667 AEE131101:AEE131203 AEE196637:AEE196739 AEE262173:AEE262275 AEE327709:AEE327811 AEE393245:AEE393347 AEE458781:AEE458883 AEE524317:AEE524419 AEE589853:AEE589955 AEE655389:AEE655491 AEE720925:AEE721027 AEE786461:AEE786563 AEE851997:AEE852099 AEE917533:AEE917635 AEE983069:AEE983171 AOA12:AOA71 AOA73:AOA132 AOA65565:AOA65667 AOA131101:AOA131203 AOA196637:AOA196739 AOA262173:AOA262275 AOA327709:AOA327811 AOA393245:AOA393347 AOA458781:AOA458883 AOA524317:AOA524419 AOA589853:AOA589955 AOA655389:AOA655491 AOA720925:AOA721027 AOA786461:AOA786563 AOA851997:AOA852099 AOA917533:AOA917635 AOA983069:AOA983171 AXW12:AXW71 AXW73:AXW132 AXW65565:AXW65667 AXW131101:AXW131203 AXW196637:AXW196739 AXW262173:AXW262275 AXW327709:AXW327811 AXW393245:AXW393347 AXW458781:AXW458883 AXW524317:AXW524419 AXW589853:AXW589955 AXW655389:AXW655491 AXW720925:AXW721027 AXW786461:AXW786563 AXW851997:AXW852099 AXW917533:AXW917635 AXW983069:AXW983171 BHS12:BHS71 BHS73:BHS132 BHS65565:BHS65667 BHS131101:BHS131203 BHS196637:BHS196739 BHS262173:BHS262275 BHS327709:BHS327811 BHS393245:BHS393347 BHS458781:BHS458883 BHS524317:BHS524419 BHS589853:BHS589955 BHS655389:BHS655491 BHS720925:BHS721027 BHS786461:BHS786563 BHS851997:BHS852099 BHS917533:BHS917635 BHS983069:BHS983171 BRO12:BRO71 BRO73:BRO132 BRO65565:BRO65667 BRO131101:BRO131203 BRO196637:BRO196739 BRO262173:BRO262275 BRO327709:BRO327811 BRO393245:BRO393347 BRO458781:BRO458883 BRO524317:BRO524419 BRO589853:BRO589955 BRO655389:BRO655491 BRO720925:BRO721027 BRO786461:BRO786563 BRO851997:BRO852099 BRO917533:BRO917635 BRO983069:BRO983171 CBK12:CBK71 CBK73:CBK132 CBK65565:CBK65667 CBK131101:CBK131203 CBK196637:CBK196739 CBK262173:CBK262275 CBK327709:CBK327811 CBK393245:CBK393347 CBK458781:CBK458883 CBK524317:CBK524419 CBK589853:CBK589955 CBK655389:CBK655491 CBK720925:CBK721027 CBK786461:CBK786563 CBK851997:CBK852099 CBK917533:CBK917635 CBK983069:CBK983171 CLG12:CLG71 CLG73:CLG132 CLG65565:CLG65667 CLG131101:CLG131203 CLG196637:CLG196739 CLG262173:CLG262275 CLG327709:CLG327811 CLG393245:CLG393347 CLG458781:CLG458883 CLG524317:CLG524419 CLG589853:CLG589955 CLG655389:CLG655491 CLG720925:CLG721027 CLG786461:CLG786563 CLG851997:CLG852099 CLG917533:CLG917635 CLG983069:CLG983171 CVC12:CVC71 CVC73:CVC132 CVC65565:CVC65667 CVC131101:CVC131203 CVC196637:CVC196739 CVC262173:CVC262275 CVC327709:CVC327811 CVC393245:CVC393347 CVC458781:CVC458883 CVC524317:CVC524419 CVC589853:CVC589955 CVC655389:CVC655491 CVC720925:CVC721027 CVC786461:CVC786563 CVC851997:CVC852099 CVC917533:CVC917635 CVC983069:CVC983171 DEY12:DEY71 DEY73:DEY132 DEY65565:DEY65667 DEY131101:DEY131203 DEY196637:DEY196739 DEY262173:DEY262275 DEY327709:DEY327811 DEY393245:DEY393347 DEY458781:DEY458883 DEY524317:DEY524419 DEY589853:DEY589955 DEY655389:DEY655491 DEY720925:DEY721027 DEY786461:DEY786563 DEY851997:DEY852099 DEY917533:DEY917635 DEY983069:DEY983171 DOU12:DOU71 DOU73:DOU132 DOU65565:DOU65667 DOU131101:DOU131203 DOU196637:DOU196739 DOU262173:DOU262275 DOU327709:DOU327811 DOU393245:DOU393347 DOU458781:DOU458883 DOU524317:DOU524419 DOU589853:DOU589955 DOU655389:DOU655491 DOU720925:DOU721027 DOU786461:DOU786563 DOU851997:DOU852099 DOU917533:DOU917635 DOU983069:DOU983171 DYQ12:DYQ71 DYQ73:DYQ132 DYQ65565:DYQ65667 DYQ131101:DYQ131203 DYQ196637:DYQ196739 DYQ262173:DYQ262275 DYQ327709:DYQ327811 DYQ393245:DYQ393347 DYQ458781:DYQ458883 DYQ524317:DYQ524419 DYQ589853:DYQ589955 DYQ655389:DYQ655491 DYQ720925:DYQ721027 DYQ786461:DYQ786563 DYQ851997:DYQ852099 DYQ917533:DYQ917635 DYQ983069:DYQ983171 EIM12:EIM71 EIM73:EIM132 EIM65565:EIM65667 EIM131101:EIM131203 EIM196637:EIM196739 EIM262173:EIM262275 EIM327709:EIM327811 EIM393245:EIM393347 EIM458781:EIM458883 EIM524317:EIM524419 EIM589853:EIM589955 EIM655389:EIM655491 EIM720925:EIM721027 EIM786461:EIM786563 EIM851997:EIM852099 EIM917533:EIM917635 EIM983069:EIM983171 ESI12:ESI71 ESI73:ESI132 ESI65565:ESI65667 ESI131101:ESI131203 ESI196637:ESI196739 ESI262173:ESI262275 ESI327709:ESI327811 ESI393245:ESI393347 ESI458781:ESI458883 ESI524317:ESI524419 ESI589853:ESI589955 ESI655389:ESI655491 ESI720925:ESI721027 ESI786461:ESI786563 ESI851997:ESI852099 ESI917533:ESI917635 ESI983069:ESI983171 FCE12:FCE71 FCE73:FCE132 FCE65565:FCE65667 FCE131101:FCE131203 FCE196637:FCE196739 FCE262173:FCE262275 FCE327709:FCE327811 FCE393245:FCE393347 FCE458781:FCE458883 FCE524317:FCE524419 FCE589853:FCE589955 FCE655389:FCE655491 FCE720925:FCE721027 FCE786461:FCE786563 FCE851997:FCE852099 FCE917533:FCE917635 FCE983069:FCE983171 FMA12:FMA71 FMA73:FMA132 FMA65565:FMA65667 FMA131101:FMA131203 FMA196637:FMA196739 FMA262173:FMA262275 FMA327709:FMA327811 FMA393245:FMA393347 FMA458781:FMA458883 FMA524317:FMA524419 FMA589853:FMA589955 FMA655389:FMA655491 FMA720925:FMA721027 FMA786461:FMA786563 FMA851997:FMA852099 FMA917533:FMA917635 FMA983069:FMA983171 FVW12:FVW71 FVW73:FVW132 FVW65565:FVW65667 FVW131101:FVW131203 FVW196637:FVW196739 FVW262173:FVW262275 FVW327709:FVW327811 FVW393245:FVW393347 FVW458781:FVW458883 FVW524317:FVW524419 FVW589853:FVW589955 FVW655389:FVW655491 FVW720925:FVW721027 FVW786461:FVW786563 FVW851997:FVW852099 FVW917533:FVW917635 FVW983069:FVW983171 GFS12:GFS71 GFS73:GFS132 GFS65565:GFS65667 GFS131101:GFS131203 GFS196637:GFS196739 GFS262173:GFS262275 GFS327709:GFS327811 GFS393245:GFS393347 GFS458781:GFS458883 GFS524317:GFS524419 GFS589853:GFS589955 GFS655389:GFS655491 GFS720925:GFS721027 GFS786461:GFS786563 GFS851997:GFS852099 GFS917533:GFS917635 GFS983069:GFS983171 GPO12:GPO71 GPO73:GPO132 GPO65565:GPO65667 GPO131101:GPO131203 GPO196637:GPO196739 GPO262173:GPO262275 GPO327709:GPO327811 GPO393245:GPO393347 GPO458781:GPO458883 GPO524317:GPO524419 GPO589853:GPO589955 GPO655389:GPO655491 GPO720925:GPO721027 GPO786461:GPO786563 GPO851997:GPO852099 GPO917533:GPO917635 GPO983069:GPO983171 GZK12:GZK71 GZK73:GZK132 GZK65565:GZK65667 GZK131101:GZK131203 GZK196637:GZK196739 GZK262173:GZK262275 GZK327709:GZK327811 GZK393245:GZK393347 GZK458781:GZK458883 GZK524317:GZK524419 GZK589853:GZK589955 GZK655389:GZK655491 GZK720925:GZK721027 GZK786461:GZK786563 GZK851997:GZK852099 GZK917533:GZK917635 GZK983069:GZK983171 HJG12:HJG71 HJG73:HJG132 HJG65565:HJG65667 HJG131101:HJG131203 HJG196637:HJG196739 HJG262173:HJG262275 HJG327709:HJG327811 HJG393245:HJG393347 HJG458781:HJG458883 HJG524317:HJG524419 HJG589853:HJG589955 HJG655389:HJG655491 HJG720925:HJG721027 HJG786461:HJG786563 HJG851997:HJG852099 HJG917533:HJG917635 HJG983069:HJG983171 HTC12:HTC71 HTC73:HTC132 HTC65565:HTC65667 HTC131101:HTC131203 HTC196637:HTC196739 HTC262173:HTC262275 HTC327709:HTC327811 HTC393245:HTC393347 HTC458781:HTC458883 HTC524317:HTC524419 HTC589853:HTC589955 HTC655389:HTC655491 HTC720925:HTC721027 HTC786461:HTC786563 HTC851997:HTC852099 HTC917533:HTC917635 HTC983069:HTC983171 ICY12:ICY71 ICY73:ICY132 ICY65565:ICY65667 ICY131101:ICY131203 ICY196637:ICY196739 ICY262173:ICY262275 ICY327709:ICY327811 ICY393245:ICY393347 ICY458781:ICY458883 ICY524317:ICY524419 ICY589853:ICY589955 ICY655389:ICY655491 ICY720925:ICY721027 ICY786461:ICY786563 ICY851997:ICY852099 ICY917533:ICY917635 ICY983069:ICY983171 IMU12:IMU71 IMU73:IMU132 IMU65565:IMU65667 IMU131101:IMU131203 IMU196637:IMU196739 IMU262173:IMU262275 IMU327709:IMU327811 IMU393245:IMU393347 IMU458781:IMU458883 IMU524317:IMU524419 IMU589853:IMU589955 IMU655389:IMU655491 IMU720925:IMU721027 IMU786461:IMU786563 IMU851997:IMU852099 IMU917533:IMU917635 IMU983069:IMU983171 IWQ12:IWQ71 IWQ73:IWQ132 IWQ65565:IWQ65667 IWQ131101:IWQ131203 IWQ196637:IWQ196739 IWQ262173:IWQ262275 IWQ327709:IWQ327811 IWQ393245:IWQ393347 IWQ458781:IWQ458883 IWQ524317:IWQ524419 IWQ589853:IWQ589955 IWQ655389:IWQ655491 IWQ720925:IWQ721027 IWQ786461:IWQ786563 IWQ851997:IWQ852099 IWQ917533:IWQ917635 IWQ983069:IWQ983171 JGM12:JGM71 JGM73:JGM132 JGM65565:JGM65667 JGM131101:JGM131203 JGM196637:JGM196739 JGM262173:JGM262275 JGM327709:JGM327811 JGM393245:JGM393347 JGM458781:JGM458883 JGM524317:JGM524419 JGM589853:JGM589955 JGM655389:JGM655491 JGM720925:JGM721027 JGM786461:JGM786563 JGM851997:JGM852099 JGM917533:JGM917635 JGM983069:JGM983171 JQI12:JQI71 JQI73:JQI132 JQI65565:JQI65667 JQI131101:JQI131203 JQI196637:JQI196739 JQI262173:JQI262275 JQI327709:JQI327811 JQI393245:JQI393347 JQI458781:JQI458883 JQI524317:JQI524419 JQI589853:JQI589955 JQI655389:JQI655491 JQI720925:JQI721027 JQI786461:JQI786563 JQI851997:JQI852099 JQI917533:JQI917635 JQI983069:JQI983171 KAE12:KAE71 KAE73:KAE132 KAE65565:KAE65667 KAE131101:KAE131203 KAE196637:KAE196739 KAE262173:KAE262275 KAE327709:KAE327811 KAE393245:KAE393347 KAE458781:KAE458883 KAE524317:KAE524419 KAE589853:KAE589955 KAE655389:KAE655491 KAE720925:KAE721027 KAE786461:KAE786563 KAE851997:KAE852099 KAE917533:KAE917635 KAE983069:KAE983171 KKA12:KKA71 KKA73:KKA132 KKA65565:KKA65667 KKA131101:KKA131203 KKA196637:KKA196739 KKA262173:KKA262275 KKA327709:KKA327811 KKA393245:KKA393347 KKA458781:KKA458883 KKA524317:KKA524419 KKA589853:KKA589955 KKA655389:KKA655491 KKA720925:KKA721027 KKA786461:KKA786563 KKA851997:KKA852099 KKA917533:KKA917635 KKA983069:KKA983171 KTW12:KTW71 KTW73:KTW132 KTW65565:KTW65667 KTW131101:KTW131203 KTW196637:KTW196739 KTW262173:KTW262275 KTW327709:KTW327811 KTW393245:KTW393347 KTW458781:KTW458883 KTW524317:KTW524419 KTW589853:KTW589955 KTW655389:KTW655491 KTW720925:KTW721027 KTW786461:KTW786563 KTW851997:KTW852099 KTW917533:KTW917635 KTW983069:KTW983171 LDS12:LDS71 LDS73:LDS132 LDS65565:LDS65667 LDS131101:LDS131203 LDS196637:LDS196739 LDS262173:LDS262275 LDS327709:LDS327811 LDS393245:LDS393347 LDS458781:LDS458883 LDS524317:LDS524419 LDS589853:LDS589955 LDS655389:LDS655491 LDS720925:LDS721027 LDS786461:LDS786563 LDS851997:LDS852099 LDS917533:LDS917635 LDS983069:LDS983171 LNO12:LNO71 LNO73:LNO132 LNO65565:LNO65667 LNO131101:LNO131203 LNO196637:LNO196739 LNO262173:LNO262275 LNO327709:LNO327811 LNO393245:LNO393347 LNO458781:LNO458883 LNO524317:LNO524419 LNO589853:LNO589955 LNO655389:LNO655491 LNO720925:LNO721027 LNO786461:LNO786563 LNO851997:LNO852099 LNO917533:LNO917635 LNO983069:LNO983171 LXK12:LXK71 LXK73:LXK132 LXK65565:LXK65667 LXK131101:LXK131203 LXK196637:LXK196739 LXK262173:LXK262275 LXK327709:LXK327811 LXK393245:LXK393347 LXK458781:LXK458883 LXK524317:LXK524419 LXK589853:LXK589955 LXK655389:LXK655491 LXK720925:LXK721027 LXK786461:LXK786563 LXK851997:LXK852099 LXK917533:LXK917635 LXK983069:LXK983171 MHG12:MHG71 MHG73:MHG132 MHG65565:MHG65667 MHG131101:MHG131203 MHG196637:MHG196739 MHG262173:MHG262275 MHG327709:MHG327811 MHG393245:MHG393347 MHG458781:MHG458883 MHG524317:MHG524419 MHG589853:MHG589955 MHG655389:MHG655491 MHG720925:MHG721027 MHG786461:MHG786563 MHG851997:MHG852099 MHG917533:MHG917635 MHG983069:MHG983171 MRC12:MRC71 MRC73:MRC132 MRC65565:MRC65667 MRC131101:MRC131203 MRC196637:MRC196739 MRC262173:MRC262275 MRC327709:MRC327811 MRC393245:MRC393347 MRC458781:MRC458883 MRC524317:MRC524419 MRC589853:MRC589955 MRC655389:MRC655491 MRC720925:MRC721027 MRC786461:MRC786563 MRC851997:MRC852099 MRC917533:MRC917635 MRC983069:MRC983171 NAY12:NAY71 NAY73:NAY132 NAY65565:NAY65667 NAY131101:NAY131203 NAY196637:NAY196739 NAY262173:NAY262275 NAY327709:NAY327811 NAY393245:NAY393347 NAY458781:NAY458883 NAY524317:NAY524419 NAY589853:NAY589955 NAY655389:NAY655491 NAY720925:NAY721027 NAY786461:NAY786563 NAY851997:NAY852099 NAY917533:NAY917635 NAY983069:NAY983171 NKU12:NKU71 NKU73:NKU132 NKU65565:NKU65667 NKU131101:NKU131203 NKU196637:NKU196739 NKU262173:NKU262275 NKU327709:NKU327811 NKU393245:NKU393347 NKU458781:NKU458883 NKU524317:NKU524419 NKU589853:NKU589955 NKU655389:NKU655491 NKU720925:NKU721027 NKU786461:NKU786563 NKU851997:NKU852099 NKU917533:NKU917635 NKU983069:NKU983171 NUQ12:NUQ71 NUQ73:NUQ132 NUQ65565:NUQ65667 NUQ131101:NUQ131203 NUQ196637:NUQ196739 NUQ262173:NUQ262275 NUQ327709:NUQ327811 NUQ393245:NUQ393347 NUQ458781:NUQ458883 NUQ524317:NUQ524419 NUQ589853:NUQ589955 NUQ655389:NUQ655491 NUQ720925:NUQ721027 NUQ786461:NUQ786563 NUQ851997:NUQ852099 NUQ917533:NUQ917635 NUQ983069:NUQ983171 OEM12:OEM71 OEM73:OEM132 OEM65565:OEM65667 OEM131101:OEM131203 OEM196637:OEM196739 OEM262173:OEM262275 OEM327709:OEM327811 OEM393245:OEM393347 OEM458781:OEM458883 OEM524317:OEM524419 OEM589853:OEM589955 OEM655389:OEM655491 OEM720925:OEM721027 OEM786461:OEM786563 OEM851997:OEM852099 OEM917533:OEM917635 OEM983069:OEM983171 OOI12:OOI71 OOI73:OOI132 OOI65565:OOI65667 OOI131101:OOI131203 OOI196637:OOI196739 OOI262173:OOI262275 OOI327709:OOI327811 OOI393245:OOI393347 OOI458781:OOI458883 OOI524317:OOI524419 OOI589853:OOI589955 OOI655389:OOI655491 OOI720925:OOI721027 OOI786461:OOI786563 OOI851997:OOI852099 OOI917533:OOI917635 OOI983069:OOI983171 OYE12:OYE71 OYE73:OYE132 OYE65565:OYE65667 OYE131101:OYE131203 OYE196637:OYE196739 OYE262173:OYE262275 OYE327709:OYE327811 OYE393245:OYE393347 OYE458781:OYE458883 OYE524317:OYE524419 OYE589853:OYE589955 OYE655389:OYE655491 OYE720925:OYE721027 OYE786461:OYE786563 OYE851997:OYE852099 OYE917533:OYE917635 OYE983069:OYE983171 PIA12:PIA71 PIA73:PIA132 PIA65565:PIA65667 PIA131101:PIA131203 PIA196637:PIA196739 PIA262173:PIA262275 PIA327709:PIA327811 PIA393245:PIA393347 PIA458781:PIA458883 PIA524317:PIA524419 PIA589853:PIA589955 PIA655389:PIA655491 PIA720925:PIA721027 PIA786461:PIA786563 PIA851997:PIA852099 PIA917533:PIA917635 PIA983069:PIA983171 PRW12:PRW71 PRW73:PRW132 PRW65565:PRW65667 PRW131101:PRW131203 PRW196637:PRW196739 PRW262173:PRW262275 PRW327709:PRW327811 PRW393245:PRW393347 PRW458781:PRW458883 PRW524317:PRW524419 PRW589853:PRW589955 PRW655389:PRW655491 PRW720925:PRW721027 PRW786461:PRW786563 PRW851997:PRW852099 PRW917533:PRW917635 PRW983069:PRW983171 QBS12:QBS71 QBS73:QBS132 QBS65565:QBS65667 QBS131101:QBS131203 QBS196637:QBS196739 QBS262173:QBS262275 QBS327709:QBS327811 QBS393245:QBS393347 QBS458781:QBS458883 QBS524317:QBS524419 QBS589853:QBS589955 QBS655389:QBS655491 QBS720925:QBS721027 QBS786461:QBS786563 QBS851997:QBS852099 QBS917533:QBS917635 QBS983069:QBS983171 QLO12:QLO71 QLO73:QLO132 QLO65565:QLO65667 QLO131101:QLO131203 QLO196637:QLO196739 QLO262173:QLO262275 QLO327709:QLO327811 QLO393245:QLO393347 QLO458781:QLO458883 QLO524317:QLO524419 QLO589853:QLO589955 QLO655389:QLO655491 QLO720925:QLO721027 QLO786461:QLO786563 QLO851997:QLO852099 QLO917533:QLO917635 QLO983069:QLO983171 QVK12:QVK71 QVK73:QVK132 QVK65565:QVK65667 QVK131101:QVK131203 QVK196637:QVK196739 QVK262173:QVK262275 QVK327709:QVK327811 QVK393245:QVK393347 QVK458781:QVK458883 QVK524317:QVK524419 QVK589853:QVK589955 QVK655389:QVK655491 QVK720925:QVK721027 QVK786461:QVK786563 QVK851997:QVK852099 QVK917533:QVK917635 QVK983069:QVK983171 RFG12:RFG71 RFG73:RFG132 RFG65565:RFG65667 RFG131101:RFG131203 RFG196637:RFG196739 RFG262173:RFG262275 RFG327709:RFG327811 RFG393245:RFG393347 RFG458781:RFG458883 RFG524317:RFG524419 RFG589853:RFG589955 RFG655389:RFG655491 RFG720925:RFG721027 RFG786461:RFG786563 RFG851997:RFG852099 RFG917533:RFG917635 RFG983069:RFG983171 RPC12:RPC71 RPC73:RPC132 RPC65565:RPC65667 RPC131101:RPC131203 RPC196637:RPC196739 RPC262173:RPC262275 RPC327709:RPC327811 RPC393245:RPC393347 RPC458781:RPC458883 RPC524317:RPC524419 RPC589853:RPC589955 RPC655389:RPC655491 RPC720925:RPC721027 RPC786461:RPC786563 RPC851997:RPC852099 RPC917533:RPC917635 RPC983069:RPC983171 RYY12:RYY71 RYY73:RYY132 RYY65565:RYY65667 RYY131101:RYY131203 RYY196637:RYY196739 RYY262173:RYY262275 RYY327709:RYY327811 RYY393245:RYY393347 RYY458781:RYY458883 RYY524317:RYY524419 RYY589853:RYY589955 RYY655389:RYY655491 RYY720925:RYY721027 RYY786461:RYY786563 RYY851997:RYY852099 RYY917533:RYY917635 RYY983069:RYY983171 SIU12:SIU71 SIU73:SIU132 SIU65565:SIU65667 SIU131101:SIU131203 SIU196637:SIU196739 SIU262173:SIU262275 SIU327709:SIU327811 SIU393245:SIU393347 SIU458781:SIU458883 SIU524317:SIU524419 SIU589853:SIU589955 SIU655389:SIU655491 SIU720925:SIU721027 SIU786461:SIU786563 SIU851997:SIU852099 SIU917533:SIU917635 SIU983069:SIU983171 SSQ12:SSQ71 SSQ73:SSQ132 SSQ65565:SSQ65667 SSQ131101:SSQ131203 SSQ196637:SSQ196739 SSQ262173:SSQ262275 SSQ327709:SSQ327811 SSQ393245:SSQ393347 SSQ458781:SSQ458883 SSQ524317:SSQ524419 SSQ589853:SSQ589955 SSQ655389:SSQ655491 SSQ720925:SSQ721027 SSQ786461:SSQ786563 SSQ851997:SSQ852099 SSQ917533:SSQ917635 SSQ983069:SSQ983171 TCM12:TCM71 TCM73:TCM132 TCM65565:TCM65667 TCM131101:TCM131203 TCM196637:TCM196739 TCM262173:TCM262275 TCM327709:TCM327811 TCM393245:TCM393347 TCM458781:TCM458883 TCM524317:TCM524419 TCM589853:TCM589955 TCM655389:TCM655491 TCM720925:TCM721027 TCM786461:TCM786563 TCM851997:TCM852099 TCM917533:TCM917635 TCM983069:TCM983171 TMI12:TMI71 TMI73:TMI132 TMI65565:TMI65667 TMI131101:TMI131203 TMI196637:TMI196739 TMI262173:TMI262275 TMI327709:TMI327811 TMI393245:TMI393347 TMI458781:TMI458883 TMI524317:TMI524419 TMI589853:TMI589955 TMI655389:TMI655491 TMI720925:TMI721027 TMI786461:TMI786563 TMI851997:TMI852099 TMI917533:TMI917635 TMI983069:TMI983171 TWE12:TWE71 TWE73:TWE132 TWE65565:TWE65667 TWE131101:TWE131203 TWE196637:TWE196739 TWE262173:TWE262275 TWE327709:TWE327811 TWE393245:TWE393347 TWE458781:TWE458883 TWE524317:TWE524419 TWE589853:TWE589955 TWE655389:TWE655491 TWE720925:TWE721027 TWE786461:TWE786563 TWE851997:TWE852099 TWE917533:TWE917635 TWE983069:TWE983171 UGA12:UGA71 UGA73:UGA132 UGA65565:UGA65667 UGA131101:UGA131203 UGA196637:UGA196739 UGA262173:UGA262275 UGA327709:UGA327811 UGA393245:UGA393347 UGA458781:UGA458883 UGA524317:UGA524419 UGA589853:UGA589955 UGA655389:UGA655491 UGA720925:UGA721027 UGA786461:UGA786563 UGA851997:UGA852099 UGA917533:UGA917635 UGA983069:UGA983171 UPW12:UPW71 UPW73:UPW132 UPW65565:UPW65667 UPW131101:UPW131203 UPW196637:UPW196739 UPW262173:UPW262275 UPW327709:UPW327811 UPW393245:UPW393347 UPW458781:UPW458883 UPW524317:UPW524419 UPW589853:UPW589955 UPW655389:UPW655491 UPW720925:UPW721027 UPW786461:UPW786563 UPW851997:UPW852099 UPW917533:UPW917635 UPW983069:UPW983171 UZS12:UZS71 UZS73:UZS132 UZS65565:UZS65667 UZS131101:UZS131203 UZS196637:UZS196739 UZS262173:UZS262275 UZS327709:UZS327811 UZS393245:UZS393347 UZS458781:UZS458883 UZS524317:UZS524419 UZS589853:UZS589955 UZS655389:UZS655491 UZS720925:UZS721027 UZS786461:UZS786563 UZS851997:UZS852099 UZS917533:UZS917635 UZS983069:UZS983171 VJO12:VJO71 VJO73:VJO132 VJO65565:VJO65667 VJO131101:VJO131203 VJO196637:VJO196739 VJO262173:VJO262275 VJO327709:VJO327811 VJO393245:VJO393347 VJO458781:VJO458883 VJO524317:VJO524419 VJO589853:VJO589955 VJO655389:VJO655491 VJO720925:VJO721027 VJO786461:VJO786563 VJO851997:VJO852099 VJO917533:VJO917635 VJO983069:VJO983171 VTK12:VTK71 VTK73:VTK132 VTK65565:VTK65667 VTK131101:VTK131203 VTK196637:VTK196739 VTK262173:VTK262275 VTK327709:VTK327811 VTK393245:VTK393347 VTK458781:VTK458883 VTK524317:VTK524419 VTK589853:VTK589955 VTK655389:VTK655491 VTK720925:VTK721027 VTK786461:VTK786563 VTK851997:VTK852099 VTK917533:VTK917635 VTK983069:VTK983171 WDG12:WDG71 WDG73:WDG132 WDG65565:WDG65667 WDG131101:WDG131203 WDG196637:WDG196739 WDG262173:WDG262275 WDG327709:WDG327811 WDG393245:WDG393347 WDG458781:WDG458883 WDG524317:WDG524419 WDG589853:WDG589955 WDG655389:WDG655491 WDG720925:WDG721027 WDG786461:WDG786563 WDG851997:WDG852099 WDG917533:WDG917635 WDG983069:WDG983171 WNC12:WNC71 WNC73:WNC132 WNC65565:WNC65667 WNC131101:WNC131203 WNC196637:WNC196739 WNC262173:WNC262275 WNC327709:WNC327811 WNC393245:WNC393347 WNC458781:WNC458883 WNC524317:WNC524419 WNC589853:WNC589955 WNC655389:WNC655491 WNC720925:WNC721027 WNC786461:WNC786563 WNC851997:WNC852099 WNC917533:WNC917635 WNC983069:WNC983171 WWY12:WWY71 WWY73:WWY132 WWY65565:WWY65667 WWY131101:WWY131203 WWY196637:WWY196739 WWY262173:WWY262275 WWY327709:WWY327811 WWY393245:WWY393347 WWY458781:WWY458883 WWY524317:WWY524419 WWY589853:WWY589955 WWY655389:WWY655491 WWY720925:WWY721027 WWY786461:WWY786563 WWY851997:WWY852099 WWY917533:WWY917635 WWY983069:WWY983171" xr:uid="{430B3412-44D9-4CE9-AD34-FCA433802061}"/>
    <dataValidation allowBlank="1" showInputMessage="1" showErrorMessage="1" prompt="Initial Grade" sqref="KL10 UH10 AED10 ANZ10 AXV10 BHR10 BRN10 CBJ10 CLF10 CVB10 DEX10 DOT10 DYP10 EIL10 ESH10 FCD10 FLZ10 FVV10 GFR10 GPN10 GZJ10 HJF10 HTB10 ICX10 IMT10 IWP10 JGL10 JQH10 KAD10 KJZ10 KTV10 LDR10 LNN10 LXJ10 MHF10 MRB10 NAX10 NKT10 NUP10 OEL10 OOH10 OYD10 PHZ10 PRV10 QBR10 QLN10 QVJ10 RFF10 RPB10 RYX10 SIT10 SSP10 TCL10 TMH10 TWD10 UFZ10 UPV10 UZR10 VJN10 VTJ10 WDF10 WNB10 WWX10 AO65565:AO65667 AO131101:AO131203 AO196637:AO196739 AO262173:AO262275 AO327709:AO327811 AO393245:AO393347 AO458781:AO458883 AO524317:AO524419 AO589853:AO589955 AO655389:AO655491 AO720925:AO721027 AO786461:AO786563 AO851997:AO852099 AO917533:AO917635 AO983069:AO983171 KL12:KL71 KL73:KL132 KL65565:KL65667 KL131101:KL131203 KL196637:KL196739 KL262173:KL262275 KL327709:KL327811 KL393245:KL393347 KL458781:KL458883 KL524317:KL524419 KL589853:KL589955 KL655389:KL655491 KL720925:KL721027 KL786461:KL786563 KL851997:KL852099 KL917533:KL917635 KL983069:KL983171 UH12:UH71 UH73:UH132 UH65565:UH65667 UH131101:UH131203 UH196637:UH196739 UH262173:UH262275 UH327709:UH327811 UH393245:UH393347 UH458781:UH458883 UH524317:UH524419 UH589853:UH589955 UH655389:UH655491 UH720925:UH721027 UH786461:UH786563 UH851997:UH852099 UH917533:UH917635 UH983069:UH983171 AED12:AED71 AED73:AED132 AED65565:AED65667 AED131101:AED131203 AED196637:AED196739 AED262173:AED262275 AED327709:AED327811 AED393245:AED393347 AED458781:AED458883 AED524317:AED524419 AED589853:AED589955 AED655389:AED655491 AED720925:AED721027 AED786461:AED786563 AED851997:AED852099 AED917533:AED917635 AED983069:AED983171 ANZ12:ANZ71 ANZ73:ANZ132 ANZ65565:ANZ65667 ANZ131101:ANZ131203 ANZ196637:ANZ196739 ANZ262173:ANZ262275 ANZ327709:ANZ327811 ANZ393245:ANZ393347 ANZ458781:ANZ458883 ANZ524317:ANZ524419 ANZ589853:ANZ589955 ANZ655389:ANZ655491 ANZ720925:ANZ721027 ANZ786461:ANZ786563 ANZ851997:ANZ852099 ANZ917533:ANZ917635 ANZ983069:ANZ983171 AXV12:AXV71 AXV73:AXV132 AXV65565:AXV65667 AXV131101:AXV131203 AXV196637:AXV196739 AXV262173:AXV262275 AXV327709:AXV327811 AXV393245:AXV393347 AXV458781:AXV458883 AXV524317:AXV524419 AXV589853:AXV589955 AXV655389:AXV655491 AXV720925:AXV721027 AXV786461:AXV786563 AXV851997:AXV852099 AXV917533:AXV917635 AXV983069:AXV983171 BHR12:BHR71 BHR73:BHR132 BHR65565:BHR65667 BHR131101:BHR131203 BHR196637:BHR196739 BHR262173:BHR262275 BHR327709:BHR327811 BHR393245:BHR393347 BHR458781:BHR458883 BHR524317:BHR524419 BHR589853:BHR589955 BHR655389:BHR655491 BHR720925:BHR721027 BHR786461:BHR786563 BHR851997:BHR852099 BHR917533:BHR917635 BHR983069:BHR983171 BRN12:BRN71 BRN73:BRN132 BRN65565:BRN65667 BRN131101:BRN131203 BRN196637:BRN196739 BRN262173:BRN262275 BRN327709:BRN327811 BRN393245:BRN393347 BRN458781:BRN458883 BRN524317:BRN524419 BRN589853:BRN589955 BRN655389:BRN655491 BRN720925:BRN721027 BRN786461:BRN786563 BRN851997:BRN852099 BRN917533:BRN917635 BRN983069:BRN983171 CBJ12:CBJ71 CBJ73:CBJ132 CBJ65565:CBJ65667 CBJ131101:CBJ131203 CBJ196637:CBJ196739 CBJ262173:CBJ262275 CBJ327709:CBJ327811 CBJ393245:CBJ393347 CBJ458781:CBJ458883 CBJ524317:CBJ524419 CBJ589853:CBJ589955 CBJ655389:CBJ655491 CBJ720925:CBJ721027 CBJ786461:CBJ786563 CBJ851997:CBJ852099 CBJ917533:CBJ917635 CBJ983069:CBJ983171 CLF12:CLF71 CLF73:CLF132 CLF65565:CLF65667 CLF131101:CLF131203 CLF196637:CLF196739 CLF262173:CLF262275 CLF327709:CLF327811 CLF393245:CLF393347 CLF458781:CLF458883 CLF524317:CLF524419 CLF589853:CLF589955 CLF655389:CLF655491 CLF720925:CLF721027 CLF786461:CLF786563 CLF851997:CLF852099 CLF917533:CLF917635 CLF983069:CLF983171 CVB12:CVB71 CVB73:CVB132 CVB65565:CVB65667 CVB131101:CVB131203 CVB196637:CVB196739 CVB262173:CVB262275 CVB327709:CVB327811 CVB393245:CVB393347 CVB458781:CVB458883 CVB524317:CVB524419 CVB589853:CVB589955 CVB655389:CVB655491 CVB720925:CVB721027 CVB786461:CVB786563 CVB851997:CVB852099 CVB917533:CVB917635 CVB983069:CVB983171 DEX12:DEX71 DEX73:DEX132 DEX65565:DEX65667 DEX131101:DEX131203 DEX196637:DEX196739 DEX262173:DEX262275 DEX327709:DEX327811 DEX393245:DEX393347 DEX458781:DEX458883 DEX524317:DEX524419 DEX589853:DEX589955 DEX655389:DEX655491 DEX720925:DEX721027 DEX786461:DEX786563 DEX851997:DEX852099 DEX917533:DEX917635 DEX983069:DEX983171 DOT12:DOT71 DOT73:DOT132 DOT65565:DOT65667 DOT131101:DOT131203 DOT196637:DOT196739 DOT262173:DOT262275 DOT327709:DOT327811 DOT393245:DOT393347 DOT458781:DOT458883 DOT524317:DOT524419 DOT589853:DOT589955 DOT655389:DOT655491 DOT720925:DOT721027 DOT786461:DOT786563 DOT851997:DOT852099 DOT917533:DOT917635 DOT983069:DOT983171 DYP12:DYP71 DYP73:DYP132 DYP65565:DYP65667 DYP131101:DYP131203 DYP196637:DYP196739 DYP262173:DYP262275 DYP327709:DYP327811 DYP393245:DYP393347 DYP458781:DYP458883 DYP524317:DYP524419 DYP589853:DYP589955 DYP655389:DYP655491 DYP720925:DYP721027 DYP786461:DYP786563 DYP851997:DYP852099 DYP917533:DYP917635 DYP983069:DYP983171 EIL12:EIL71 EIL73:EIL132 EIL65565:EIL65667 EIL131101:EIL131203 EIL196637:EIL196739 EIL262173:EIL262275 EIL327709:EIL327811 EIL393245:EIL393347 EIL458781:EIL458883 EIL524317:EIL524419 EIL589853:EIL589955 EIL655389:EIL655491 EIL720925:EIL721027 EIL786461:EIL786563 EIL851997:EIL852099 EIL917533:EIL917635 EIL983069:EIL983171 ESH12:ESH71 ESH73:ESH132 ESH65565:ESH65667 ESH131101:ESH131203 ESH196637:ESH196739 ESH262173:ESH262275 ESH327709:ESH327811 ESH393245:ESH393347 ESH458781:ESH458883 ESH524317:ESH524419 ESH589853:ESH589955 ESH655389:ESH655491 ESH720925:ESH721027 ESH786461:ESH786563 ESH851997:ESH852099 ESH917533:ESH917635 ESH983069:ESH983171 FCD12:FCD71 FCD73:FCD132 FCD65565:FCD65667 FCD131101:FCD131203 FCD196637:FCD196739 FCD262173:FCD262275 FCD327709:FCD327811 FCD393245:FCD393347 FCD458781:FCD458883 FCD524317:FCD524419 FCD589853:FCD589955 FCD655389:FCD655491 FCD720925:FCD721027 FCD786461:FCD786563 FCD851997:FCD852099 FCD917533:FCD917635 FCD983069:FCD983171 FLZ12:FLZ71 FLZ73:FLZ132 FLZ65565:FLZ65667 FLZ131101:FLZ131203 FLZ196637:FLZ196739 FLZ262173:FLZ262275 FLZ327709:FLZ327811 FLZ393245:FLZ393347 FLZ458781:FLZ458883 FLZ524317:FLZ524419 FLZ589853:FLZ589955 FLZ655389:FLZ655491 FLZ720925:FLZ721027 FLZ786461:FLZ786563 FLZ851997:FLZ852099 FLZ917533:FLZ917635 FLZ983069:FLZ983171 FVV12:FVV71 FVV73:FVV132 FVV65565:FVV65667 FVV131101:FVV131203 FVV196637:FVV196739 FVV262173:FVV262275 FVV327709:FVV327811 FVV393245:FVV393347 FVV458781:FVV458883 FVV524317:FVV524419 FVV589853:FVV589955 FVV655389:FVV655491 FVV720925:FVV721027 FVV786461:FVV786563 FVV851997:FVV852099 FVV917533:FVV917635 FVV983069:FVV983171 GFR12:GFR71 GFR73:GFR132 GFR65565:GFR65667 GFR131101:GFR131203 GFR196637:GFR196739 GFR262173:GFR262275 GFR327709:GFR327811 GFR393245:GFR393347 GFR458781:GFR458883 GFR524317:GFR524419 GFR589853:GFR589955 GFR655389:GFR655491 GFR720925:GFR721027 GFR786461:GFR786563 GFR851997:GFR852099 GFR917533:GFR917635 GFR983069:GFR983171 GPN12:GPN71 GPN73:GPN132 GPN65565:GPN65667 GPN131101:GPN131203 GPN196637:GPN196739 GPN262173:GPN262275 GPN327709:GPN327811 GPN393245:GPN393347 GPN458781:GPN458883 GPN524317:GPN524419 GPN589853:GPN589955 GPN655389:GPN655491 GPN720925:GPN721027 GPN786461:GPN786563 GPN851997:GPN852099 GPN917533:GPN917635 GPN983069:GPN983171 GZJ12:GZJ71 GZJ73:GZJ132 GZJ65565:GZJ65667 GZJ131101:GZJ131203 GZJ196637:GZJ196739 GZJ262173:GZJ262275 GZJ327709:GZJ327811 GZJ393245:GZJ393347 GZJ458781:GZJ458883 GZJ524317:GZJ524419 GZJ589853:GZJ589955 GZJ655389:GZJ655491 GZJ720925:GZJ721027 GZJ786461:GZJ786563 GZJ851997:GZJ852099 GZJ917533:GZJ917635 GZJ983069:GZJ983171 HJF12:HJF71 HJF73:HJF132 HJF65565:HJF65667 HJF131101:HJF131203 HJF196637:HJF196739 HJF262173:HJF262275 HJF327709:HJF327811 HJF393245:HJF393347 HJF458781:HJF458883 HJF524317:HJF524419 HJF589853:HJF589955 HJF655389:HJF655491 HJF720925:HJF721027 HJF786461:HJF786563 HJF851997:HJF852099 HJF917533:HJF917635 HJF983069:HJF983171 HTB12:HTB71 HTB73:HTB132 HTB65565:HTB65667 HTB131101:HTB131203 HTB196637:HTB196739 HTB262173:HTB262275 HTB327709:HTB327811 HTB393245:HTB393347 HTB458781:HTB458883 HTB524317:HTB524419 HTB589853:HTB589955 HTB655389:HTB655491 HTB720925:HTB721027 HTB786461:HTB786563 HTB851997:HTB852099 HTB917533:HTB917635 HTB983069:HTB983171 ICX12:ICX71 ICX73:ICX132 ICX65565:ICX65667 ICX131101:ICX131203 ICX196637:ICX196739 ICX262173:ICX262275 ICX327709:ICX327811 ICX393245:ICX393347 ICX458781:ICX458883 ICX524317:ICX524419 ICX589853:ICX589955 ICX655389:ICX655491 ICX720925:ICX721027 ICX786461:ICX786563 ICX851997:ICX852099 ICX917533:ICX917635 ICX983069:ICX983171 IMT12:IMT71 IMT73:IMT132 IMT65565:IMT65667 IMT131101:IMT131203 IMT196637:IMT196739 IMT262173:IMT262275 IMT327709:IMT327811 IMT393245:IMT393347 IMT458781:IMT458883 IMT524317:IMT524419 IMT589853:IMT589955 IMT655389:IMT655491 IMT720925:IMT721027 IMT786461:IMT786563 IMT851997:IMT852099 IMT917533:IMT917635 IMT983069:IMT983171 IWP12:IWP71 IWP73:IWP132 IWP65565:IWP65667 IWP131101:IWP131203 IWP196637:IWP196739 IWP262173:IWP262275 IWP327709:IWP327811 IWP393245:IWP393347 IWP458781:IWP458883 IWP524317:IWP524419 IWP589853:IWP589955 IWP655389:IWP655491 IWP720925:IWP721027 IWP786461:IWP786563 IWP851997:IWP852099 IWP917533:IWP917635 IWP983069:IWP983171 JGL12:JGL71 JGL73:JGL132 JGL65565:JGL65667 JGL131101:JGL131203 JGL196637:JGL196739 JGL262173:JGL262275 JGL327709:JGL327811 JGL393245:JGL393347 JGL458781:JGL458883 JGL524317:JGL524419 JGL589853:JGL589955 JGL655389:JGL655491 JGL720925:JGL721027 JGL786461:JGL786563 JGL851997:JGL852099 JGL917533:JGL917635 JGL983069:JGL983171 JQH12:JQH71 JQH73:JQH132 JQH65565:JQH65667 JQH131101:JQH131203 JQH196637:JQH196739 JQH262173:JQH262275 JQH327709:JQH327811 JQH393245:JQH393347 JQH458781:JQH458883 JQH524317:JQH524419 JQH589853:JQH589955 JQH655389:JQH655491 JQH720925:JQH721027 JQH786461:JQH786563 JQH851997:JQH852099 JQH917533:JQH917635 JQH983069:JQH983171 KAD12:KAD71 KAD73:KAD132 KAD65565:KAD65667 KAD131101:KAD131203 KAD196637:KAD196739 KAD262173:KAD262275 KAD327709:KAD327811 KAD393245:KAD393347 KAD458781:KAD458883 KAD524317:KAD524419 KAD589853:KAD589955 KAD655389:KAD655491 KAD720925:KAD721027 KAD786461:KAD786563 KAD851997:KAD852099 KAD917533:KAD917635 KAD983069:KAD983171 KJZ12:KJZ71 KJZ73:KJZ132 KJZ65565:KJZ65667 KJZ131101:KJZ131203 KJZ196637:KJZ196739 KJZ262173:KJZ262275 KJZ327709:KJZ327811 KJZ393245:KJZ393347 KJZ458781:KJZ458883 KJZ524317:KJZ524419 KJZ589853:KJZ589955 KJZ655389:KJZ655491 KJZ720925:KJZ721027 KJZ786461:KJZ786563 KJZ851997:KJZ852099 KJZ917533:KJZ917635 KJZ983069:KJZ983171 KTV12:KTV71 KTV73:KTV132 KTV65565:KTV65667 KTV131101:KTV131203 KTV196637:KTV196739 KTV262173:KTV262275 KTV327709:KTV327811 KTV393245:KTV393347 KTV458781:KTV458883 KTV524317:KTV524419 KTV589853:KTV589955 KTV655389:KTV655491 KTV720925:KTV721027 KTV786461:KTV786563 KTV851997:KTV852099 KTV917533:KTV917635 KTV983069:KTV983171 LDR12:LDR71 LDR73:LDR132 LDR65565:LDR65667 LDR131101:LDR131203 LDR196637:LDR196739 LDR262173:LDR262275 LDR327709:LDR327811 LDR393245:LDR393347 LDR458781:LDR458883 LDR524317:LDR524419 LDR589853:LDR589955 LDR655389:LDR655491 LDR720925:LDR721027 LDR786461:LDR786563 LDR851997:LDR852099 LDR917533:LDR917635 LDR983069:LDR983171 LNN12:LNN71 LNN73:LNN132 LNN65565:LNN65667 LNN131101:LNN131203 LNN196637:LNN196739 LNN262173:LNN262275 LNN327709:LNN327811 LNN393245:LNN393347 LNN458781:LNN458883 LNN524317:LNN524419 LNN589853:LNN589955 LNN655389:LNN655491 LNN720925:LNN721027 LNN786461:LNN786563 LNN851997:LNN852099 LNN917533:LNN917635 LNN983069:LNN983171 LXJ12:LXJ71 LXJ73:LXJ132 LXJ65565:LXJ65667 LXJ131101:LXJ131203 LXJ196637:LXJ196739 LXJ262173:LXJ262275 LXJ327709:LXJ327811 LXJ393245:LXJ393347 LXJ458781:LXJ458883 LXJ524317:LXJ524419 LXJ589853:LXJ589955 LXJ655389:LXJ655491 LXJ720925:LXJ721027 LXJ786461:LXJ786563 LXJ851997:LXJ852099 LXJ917533:LXJ917635 LXJ983069:LXJ983171 MHF12:MHF71 MHF73:MHF132 MHF65565:MHF65667 MHF131101:MHF131203 MHF196637:MHF196739 MHF262173:MHF262275 MHF327709:MHF327811 MHF393245:MHF393347 MHF458781:MHF458883 MHF524317:MHF524419 MHF589853:MHF589955 MHF655389:MHF655491 MHF720925:MHF721027 MHF786461:MHF786563 MHF851997:MHF852099 MHF917533:MHF917635 MHF983069:MHF983171 MRB12:MRB71 MRB73:MRB132 MRB65565:MRB65667 MRB131101:MRB131203 MRB196637:MRB196739 MRB262173:MRB262275 MRB327709:MRB327811 MRB393245:MRB393347 MRB458781:MRB458883 MRB524317:MRB524419 MRB589853:MRB589955 MRB655389:MRB655491 MRB720925:MRB721027 MRB786461:MRB786563 MRB851997:MRB852099 MRB917533:MRB917635 MRB983069:MRB983171 NAX12:NAX71 NAX73:NAX132 NAX65565:NAX65667 NAX131101:NAX131203 NAX196637:NAX196739 NAX262173:NAX262275 NAX327709:NAX327811 NAX393245:NAX393347 NAX458781:NAX458883 NAX524317:NAX524419 NAX589853:NAX589955 NAX655389:NAX655491 NAX720925:NAX721027 NAX786461:NAX786563 NAX851997:NAX852099 NAX917533:NAX917635 NAX983069:NAX983171 NKT12:NKT71 NKT73:NKT132 NKT65565:NKT65667 NKT131101:NKT131203 NKT196637:NKT196739 NKT262173:NKT262275 NKT327709:NKT327811 NKT393245:NKT393347 NKT458781:NKT458883 NKT524317:NKT524419 NKT589853:NKT589955 NKT655389:NKT655491 NKT720925:NKT721027 NKT786461:NKT786563 NKT851997:NKT852099 NKT917533:NKT917635 NKT983069:NKT983171 NUP12:NUP71 NUP73:NUP132 NUP65565:NUP65667 NUP131101:NUP131203 NUP196637:NUP196739 NUP262173:NUP262275 NUP327709:NUP327811 NUP393245:NUP393347 NUP458781:NUP458883 NUP524317:NUP524419 NUP589853:NUP589955 NUP655389:NUP655491 NUP720925:NUP721027 NUP786461:NUP786563 NUP851997:NUP852099 NUP917533:NUP917635 NUP983069:NUP983171 OEL12:OEL71 OEL73:OEL132 OEL65565:OEL65667 OEL131101:OEL131203 OEL196637:OEL196739 OEL262173:OEL262275 OEL327709:OEL327811 OEL393245:OEL393347 OEL458781:OEL458883 OEL524317:OEL524419 OEL589853:OEL589955 OEL655389:OEL655491 OEL720925:OEL721027 OEL786461:OEL786563 OEL851997:OEL852099 OEL917533:OEL917635 OEL983069:OEL983171 OOH12:OOH71 OOH73:OOH132 OOH65565:OOH65667 OOH131101:OOH131203 OOH196637:OOH196739 OOH262173:OOH262275 OOH327709:OOH327811 OOH393245:OOH393347 OOH458781:OOH458883 OOH524317:OOH524419 OOH589853:OOH589955 OOH655389:OOH655491 OOH720925:OOH721027 OOH786461:OOH786563 OOH851997:OOH852099 OOH917533:OOH917635 OOH983069:OOH983171 OYD12:OYD71 OYD73:OYD132 OYD65565:OYD65667 OYD131101:OYD131203 OYD196637:OYD196739 OYD262173:OYD262275 OYD327709:OYD327811 OYD393245:OYD393347 OYD458781:OYD458883 OYD524317:OYD524419 OYD589853:OYD589955 OYD655389:OYD655491 OYD720925:OYD721027 OYD786461:OYD786563 OYD851997:OYD852099 OYD917533:OYD917635 OYD983069:OYD983171 PHZ12:PHZ71 PHZ73:PHZ132 PHZ65565:PHZ65667 PHZ131101:PHZ131203 PHZ196637:PHZ196739 PHZ262173:PHZ262275 PHZ327709:PHZ327811 PHZ393245:PHZ393347 PHZ458781:PHZ458883 PHZ524317:PHZ524419 PHZ589853:PHZ589955 PHZ655389:PHZ655491 PHZ720925:PHZ721027 PHZ786461:PHZ786563 PHZ851997:PHZ852099 PHZ917533:PHZ917635 PHZ983069:PHZ983171 PRV12:PRV71 PRV73:PRV132 PRV65565:PRV65667 PRV131101:PRV131203 PRV196637:PRV196739 PRV262173:PRV262275 PRV327709:PRV327811 PRV393245:PRV393347 PRV458781:PRV458883 PRV524317:PRV524419 PRV589853:PRV589955 PRV655389:PRV655491 PRV720925:PRV721027 PRV786461:PRV786563 PRV851997:PRV852099 PRV917533:PRV917635 PRV983069:PRV983171 QBR12:QBR71 QBR73:QBR132 QBR65565:QBR65667 QBR131101:QBR131203 QBR196637:QBR196739 QBR262173:QBR262275 QBR327709:QBR327811 QBR393245:QBR393347 QBR458781:QBR458883 QBR524317:QBR524419 QBR589853:QBR589955 QBR655389:QBR655491 QBR720925:QBR721027 QBR786461:QBR786563 QBR851997:QBR852099 QBR917533:QBR917635 QBR983069:QBR983171 QLN12:QLN71 QLN73:QLN132 QLN65565:QLN65667 QLN131101:QLN131203 QLN196637:QLN196739 QLN262173:QLN262275 QLN327709:QLN327811 QLN393245:QLN393347 QLN458781:QLN458883 QLN524317:QLN524419 QLN589853:QLN589955 QLN655389:QLN655491 QLN720925:QLN721027 QLN786461:QLN786563 QLN851997:QLN852099 QLN917533:QLN917635 QLN983069:QLN983171 QVJ12:QVJ71 QVJ73:QVJ132 QVJ65565:QVJ65667 QVJ131101:QVJ131203 QVJ196637:QVJ196739 QVJ262173:QVJ262275 QVJ327709:QVJ327811 QVJ393245:QVJ393347 QVJ458781:QVJ458883 QVJ524317:QVJ524419 QVJ589853:QVJ589955 QVJ655389:QVJ655491 QVJ720925:QVJ721027 QVJ786461:QVJ786563 QVJ851997:QVJ852099 QVJ917533:QVJ917635 QVJ983069:QVJ983171 RFF12:RFF71 RFF73:RFF132 RFF65565:RFF65667 RFF131101:RFF131203 RFF196637:RFF196739 RFF262173:RFF262275 RFF327709:RFF327811 RFF393245:RFF393347 RFF458781:RFF458883 RFF524317:RFF524419 RFF589853:RFF589955 RFF655389:RFF655491 RFF720925:RFF721027 RFF786461:RFF786563 RFF851997:RFF852099 RFF917533:RFF917635 RFF983069:RFF983171 RPB12:RPB71 RPB73:RPB132 RPB65565:RPB65667 RPB131101:RPB131203 RPB196637:RPB196739 RPB262173:RPB262275 RPB327709:RPB327811 RPB393245:RPB393347 RPB458781:RPB458883 RPB524317:RPB524419 RPB589853:RPB589955 RPB655389:RPB655491 RPB720925:RPB721027 RPB786461:RPB786563 RPB851997:RPB852099 RPB917533:RPB917635 RPB983069:RPB983171 RYX12:RYX71 RYX73:RYX132 RYX65565:RYX65667 RYX131101:RYX131203 RYX196637:RYX196739 RYX262173:RYX262275 RYX327709:RYX327811 RYX393245:RYX393347 RYX458781:RYX458883 RYX524317:RYX524419 RYX589853:RYX589955 RYX655389:RYX655491 RYX720925:RYX721027 RYX786461:RYX786563 RYX851997:RYX852099 RYX917533:RYX917635 RYX983069:RYX983171 SIT12:SIT71 SIT73:SIT132 SIT65565:SIT65667 SIT131101:SIT131203 SIT196637:SIT196739 SIT262173:SIT262275 SIT327709:SIT327811 SIT393245:SIT393347 SIT458781:SIT458883 SIT524317:SIT524419 SIT589853:SIT589955 SIT655389:SIT655491 SIT720925:SIT721027 SIT786461:SIT786563 SIT851997:SIT852099 SIT917533:SIT917635 SIT983069:SIT983171 SSP12:SSP71 SSP73:SSP132 SSP65565:SSP65667 SSP131101:SSP131203 SSP196637:SSP196739 SSP262173:SSP262275 SSP327709:SSP327811 SSP393245:SSP393347 SSP458781:SSP458883 SSP524317:SSP524419 SSP589853:SSP589955 SSP655389:SSP655491 SSP720925:SSP721027 SSP786461:SSP786563 SSP851997:SSP852099 SSP917533:SSP917635 SSP983069:SSP983171 TCL12:TCL71 TCL73:TCL132 TCL65565:TCL65667 TCL131101:TCL131203 TCL196637:TCL196739 TCL262173:TCL262275 TCL327709:TCL327811 TCL393245:TCL393347 TCL458781:TCL458883 TCL524317:TCL524419 TCL589853:TCL589955 TCL655389:TCL655491 TCL720925:TCL721027 TCL786461:TCL786563 TCL851997:TCL852099 TCL917533:TCL917635 TCL983069:TCL983171 TMH12:TMH71 TMH73:TMH132 TMH65565:TMH65667 TMH131101:TMH131203 TMH196637:TMH196739 TMH262173:TMH262275 TMH327709:TMH327811 TMH393245:TMH393347 TMH458781:TMH458883 TMH524317:TMH524419 TMH589853:TMH589955 TMH655389:TMH655491 TMH720925:TMH721027 TMH786461:TMH786563 TMH851997:TMH852099 TMH917533:TMH917635 TMH983069:TMH983171 TWD12:TWD71 TWD73:TWD132 TWD65565:TWD65667 TWD131101:TWD131203 TWD196637:TWD196739 TWD262173:TWD262275 TWD327709:TWD327811 TWD393245:TWD393347 TWD458781:TWD458883 TWD524317:TWD524419 TWD589853:TWD589955 TWD655389:TWD655491 TWD720925:TWD721027 TWD786461:TWD786563 TWD851997:TWD852099 TWD917533:TWD917635 TWD983069:TWD983171 UFZ12:UFZ71 UFZ73:UFZ132 UFZ65565:UFZ65667 UFZ131101:UFZ131203 UFZ196637:UFZ196739 UFZ262173:UFZ262275 UFZ327709:UFZ327811 UFZ393245:UFZ393347 UFZ458781:UFZ458883 UFZ524317:UFZ524419 UFZ589853:UFZ589955 UFZ655389:UFZ655491 UFZ720925:UFZ721027 UFZ786461:UFZ786563 UFZ851997:UFZ852099 UFZ917533:UFZ917635 UFZ983069:UFZ983171 UPV12:UPV71 UPV73:UPV132 UPV65565:UPV65667 UPV131101:UPV131203 UPV196637:UPV196739 UPV262173:UPV262275 UPV327709:UPV327811 UPV393245:UPV393347 UPV458781:UPV458883 UPV524317:UPV524419 UPV589853:UPV589955 UPV655389:UPV655491 UPV720925:UPV721027 UPV786461:UPV786563 UPV851997:UPV852099 UPV917533:UPV917635 UPV983069:UPV983171 UZR12:UZR71 UZR73:UZR132 UZR65565:UZR65667 UZR131101:UZR131203 UZR196637:UZR196739 UZR262173:UZR262275 UZR327709:UZR327811 UZR393245:UZR393347 UZR458781:UZR458883 UZR524317:UZR524419 UZR589853:UZR589955 UZR655389:UZR655491 UZR720925:UZR721027 UZR786461:UZR786563 UZR851997:UZR852099 UZR917533:UZR917635 UZR983069:UZR983171 VJN12:VJN71 VJN73:VJN132 VJN65565:VJN65667 VJN131101:VJN131203 VJN196637:VJN196739 VJN262173:VJN262275 VJN327709:VJN327811 VJN393245:VJN393347 VJN458781:VJN458883 VJN524317:VJN524419 VJN589853:VJN589955 VJN655389:VJN655491 VJN720925:VJN721027 VJN786461:VJN786563 VJN851997:VJN852099 VJN917533:VJN917635 VJN983069:VJN983171 VTJ12:VTJ71 VTJ73:VTJ132 VTJ65565:VTJ65667 VTJ131101:VTJ131203 VTJ196637:VTJ196739 VTJ262173:VTJ262275 VTJ327709:VTJ327811 VTJ393245:VTJ393347 VTJ458781:VTJ458883 VTJ524317:VTJ524419 VTJ589853:VTJ589955 VTJ655389:VTJ655491 VTJ720925:VTJ721027 VTJ786461:VTJ786563 VTJ851997:VTJ852099 VTJ917533:VTJ917635 VTJ983069:VTJ983171 WDF12:WDF71 WDF73:WDF132 WDF65565:WDF65667 WDF131101:WDF131203 WDF196637:WDF196739 WDF262173:WDF262275 WDF327709:WDF327811 WDF393245:WDF393347 WDF458781:WDF458883 WDF524317:WDF524419 WDF589853:WDF589955 WDF655389:WDF655491 WDF720925:WDF721027 WDF786461:WDF786563 WDF851997:WDF852099 WDF917533:WDF917635 WDF983069:WDF983171 WNB12:WNB71 WNB73:WNB132 WNB65565:WNB65667 WNB131101:WNB131203 WNB196637:WNB196739 WNB262173:WNB262275 WNB327709:WNB327811 WNB393245:WNB393347 WNB458781:WNB458883 WNB524317:WNB524419 WNB589853:WNB589955 WNB655389:WNB655491 WNB720925:WNB721027 WNB786461:WNB786563 WNB851997:WNB852099 WNB917533:WNB917635 WNB983069:WNB983171 WWX12:WWX71 WWX73:WWX132 WWX65565:WWX65667 WWX131101:WWX131203 WWX196637:WWX196739 WWX262173:WWX262275 WWX327709:WWX327811 WWX393245:WWX393347 WWX458781:WWX458883 WWX524317:WWX524419 WWX589853:WWX589955 WWX655389:WWX655491 WWX720925:WWX721027 WWX786461:WWX786563 WWX851997:WWX852099 WWX917533:WWX917635 WWX983069:WWX983171" xr:uid="{33890C09-BE95-4F23-8662-43B387608297}"/>
    <dataValidation allowBlank="1" showInputMessage="1" showErrorMessage="1" prompt="Quarterly Assessment Weighted Score" sqref="KK10 UG10 AEC10 ANY10 AXU10 BHQ10 BRM10 CBI10 CLE10 CVA10 DEW10 DOS10 DYO10 EIK10 ESG10 FCC10 FLY10 FVU10 GFQ10 GPM10 GZI10 HJE10 HTA10 ICW10 IMS10 IWO10 JGK10 JQG10 KAC10 KJY10 KTU10 LDQ10 LNM10 LXI10 MHE10 MRA10 NAW10 NKS10 NUO10 OEK10 OOG10 OYC10 PHY10 PRU10 QBQ10 QLM10 QVI10 RFE10 RPA10 RYW10 SIS10 SSO10 TCK10 TMG10 TWC10 UFY10 UPU10 UZQ10 VJM10 VTI10 WDE10 WNA10 WWW10 AN65565:AN65667 AN131101:AN131203 AN196637:AN196739 AN262173:AN262275 AN327709:AN327811 AN393245:AN393347 AN458781:AN458883 AN524317:AN524419 AN589853:AN589955 AN655389:AN655491 AN720925:AN721027 AN786461:AN786563 AN851997:AN852099 AN917533:AN917635 AN983069:AN983171 KK12:KK71 KK73:KK132 KK65565:KK65667 KK131101:KK131203 KK196637:KK196739 KK262173:KK262275 KK327709:KK327811 KK393245:KK393347 KK458781:KK458883 KK524317:KK524419 KK589853:KK589955 KK655389:KK655491 KK720925:KK721027 KK786461:KK786563 KK851997:KK852099 KK917533:KK917635 KK983069:KK983171 UG12:UG71 UG73:UG132 UG65565:UG65667 UG131101:UG131203 UG196637:UG196739 UG262173:UG262275 UG327709:UG327811 UG393245:UG393347 UG458781:UG458883 UG524317:UG524419 UG589853:UG589955 UG655389:UG655491 UG720925:UG721027 UG786461:UG786563 UG851997:UG852099 UG917533:UG917635 UG983069:UG983171 AEC12:AEC71 AEC73:AEC132 AEC65565:AEC65667 AEC131101:AEC131203 AEC196637:AEC196739 AEC262173:AEC262275 AEC327709:AEC327811 AEC393245:AEC393347 AEC458781:AEC458883 AEC524317:AEC524419 AEC589853:AEC589955 AEC655389:AEC655491 AEC720925:AEC721027 AEC786461:AEC786563 AEC851997:AEC852099 AEC917533:AEC917635 AEC983069:AEC983171 ANY12:ANY71 ANY73:ANY132 ANY65565:ANY65667 ANY131101:ANY131203 ANY196637:ANY196739 ANY262173:ANY262275 ANY327709:ANY327811 ANY393245:ANY393347 ANY458781:ANY458883 ANY524317:ANY524419 ANY589853:ANY589955 ANY655389:ANY655491 ANY720925:ANY721027 ANY786461:ANY786563 ANY851997:ANY852099 ANY917533:ANY917635 ANY983069:ANY983171 AXU12:AXU71 AXU73:AXU132 AXU65565:AXU65667 AXU131101:AXU131203 AXU196637:AXU196739 AXU262173:AXU262275 AXU327709:AXU327811 AXU393245:AXU393347 AXU458781:AXU458883 AXU524317:AXU524419 AXU589853:AXU589955 AXU655389:AXU655491 AXU720925:AXU721027 AXU786461:AXU786563 AXU851997:AXU852099 AXU917533:AXU917635 AXU983069:AXU983171 BHQ12:BHQ71 BHQ73:BHQ132 BHQ65565:BHQ65667 BHQ131101:BHQ131203 BHQ196637:BHQ196739 BHQ262173:BHQ262275 BHQ327709:BHQ327811 BHQ393245:BHQ393347 BHQ458781:BHQ458883 BHQ524317:BHQ524419 BHQ589853:BHQ589955 BHQ655389:BHQ655491 BHQ720925:BHQ721027 BHQ786461:BHQ786563 BHQ851997:BHQ852099 BHQ917533:BHQ917635 BHQ983069:BHQ983171 BRM12:BRM71 BRM73:BRM132 BRM65565:BRM65667 BRM131101:BRM131203 BRM196637:BRM196739 BRM262173:BRM262275 BRM327709:BRM327811 BRM393245:BRM393347 BRM458781:BRM458883 BRM524317:BRM524419 BRM589853:BRM589955 BRM655389:BRM655491 BRM720925:BRM721027 BRM786461:BRM786563 BRM851997:BRM852099 BRM917533:BRM917635 BRM983069:BRM983171 CBI12:CBI71 CBI73:CBI132 CBI65565:CBI65667 CBI131101:CBI131203 CBI196637:CBI196739 CBI262173:CBI262275 CBI327709:CBI327811 CBI393245:CBI393347 CBI458781:CBI458883 CBI524317:CBI524419 CBI589853:CBI589955 CBI655389:CBI655491 CBI720925:CBI721027 CBI786461:CBI786563 CBI851997:CBI852099 CBI917533:CBI917635 CBI983069:CBI983171 CLE12:CLE71 CLE73:CLE132 CLE65565:CLE65667 CLE131101:CLE131203 CLE196637:CLE196739 CLE262173:CLE262275 CLE327709:CLE327811 CLE393245:CLE393347 CLE458781:CLE458883 CLE524317:CLE524419 CLE589853:CLE589955 CLE655389:CLE655491 CLE720925:CLE721027 CLE786461:CLE786563 CLE851997:CLE852099 CLE917533:CLE917635 CLE983069:CLE983171 CVA12:CVA71 CVA73:CVA132 CVA65565:CVA65667 CVA131101:CVA131203 CVA196637:CVA196739 CVA262173:CVA262275 CVA327709:CVA327811 CVA393245:CVA393347 CVA458781:CVA458883 CVA524317:CVA524419 CVA589853:CVA589955 CVA655389:CVA655491 CVA720925:CVA721027 CVA786461:CVA786563 CVA851997:CVA852099 CVA917533:CVA917635 CVA983069:CVA983171 DEW12:DEW71 DEW73:DEW132 DEW65565:DEW65667 DEW131101:DEW131203 DEW196637:DEW196739 DEW262173:DEW262275 DEW327709:DEW327811 DEW393245:DEW393347 DEW458781:DEW458883 DEW524317:DEW524419 DEW589853:DEW589955 DEW655389:DEW655491 DEW720925:DEW721027 DEW786461:DEW786563 DEW851997:DEW852099 DEW917533:DEW917635 DEW983069:DEW983171 DOS12:DOS71 DOS73:DOS132 DOS65565:DOS65667 DOS131101:DOS131203 DOS196637:DOS196739 DOS262173:DOS262275 DOS327709:DOS327811 DOS393245:DOS393347 DOS458781:DOS458883 DOS524317:DOS524419 DOS589853:DOS589955 DOS655389:DOS655491 DOS720925:DOS721027 DOS786461:DOS786563 DOS851997:DOS852099 DOS917533:DOS917635 DOS983069:DOS983171 DYO12:DYO71 DYO73:DYO132 DYO65565:DYO65667 DYO131101:DYO131203 DYO196637:DYO196739 DYO262173:DYO262275 DYO327709:DYO327811 DYO393245:DYO393347 DYO458781:DYO458883 DYO524317:DYO524419 DYO589853:DYO589955 DYO655389:DYO655491 DYO720925:DYO721027 DYO786461:DYO786563 DYO851997:DYO852099 DYO917533:DYO917635 DYO983069:DYO983171 EIK12:EIK71 EIK73:EIK132 EIK65565:EIK65667 EIK131101:EIK131203 EIK196637:EIK196739 EIK262173:EIK262275 EIK327709:EIK327811 EIK393245:EIK393347 EIK458781:EIK458883 EIK524317:EIK524419 EIK589853:EIK589955 EIK655389:EIK655491 EIK720925:EIK721027 EIK786461:EIK786563 EIK851997:EIK852099 EIK917533:EIK917635 EIK983069:EIK983171 ESG12:ESG71 ESG73:ESG132 ESG65565:ESG65667 ESG131101:ESG131203 ESG196637:ESG196739 ESG262173:ESG262275 ESG327709:ESG327811 ESG393245:ESG393347 ESG458781:ESG458883 ESG524317:ESG524419 ESG589853:ESG589955 ESG655389:ESG655491 ESG720925:ESG721027 ESG786461:ESG786563 ESG851997:ESG852099 ESG917533:ESG917635 ESG983069:ESG983171 FCC12:FCC71 FCC73:FCC132 FCC65565:FCC65667 FCC131101:FCC131203 FCC196637:FCC196739 FCC262173:FCC262275 FCC327709:FCC327811 FCC393245:FCC393347 FCC458781:FCC458883 FCC524317:FCC524419 FCC589853:FCC589955 FCC655389:FCC655491 FCC720925:FCC721027 FCC786461:FCC786563 FCC851997:FCC852099 FCC917533:FCC917635 FCC983069:FCC983171 FLY12:FLY71 FLY73:FLY132 FLY65565:FLY65667 FLY131101:FLY131203 FLY196637:FLY196739 FLY262173:FLY262275 FLY327709:FLY327811 FLY393245:FLY393347 FLY458781:FLY458883 FLY524317:FLY524419 FLY589853:FLY589955 FLY655389:FLY655491 FLY720925:FLY721027 FLY786461:FLY786563 FLY851997:FLY852099 FLY917533:FLY917635 FLY983069:FLY983171 FVU12:FVU71 FVU73:FVU132 FVU65565:FVU65667 FVU131101:FVU131203 FVU196637:FVU196739 FVU262173:FVU262275 FVU327709:FVU327811 FVU393245:FVU393347 FVU458781:FVU458883 FVU524317:FVU524419 FVU589853:FVU589955 FVU655389:FVU655491 FVU720925:FVU721027 FVU786461:FVU786563 FVU851997:FVU852099 FVU917533:FVU917635 FVU983069:FVU983171 GFQ12:GFQ71 GFQ73:GFQ132 GFQ65565:GFQ65667 GFQ131101:GFQ131203 GFQ196637:GFQ196739 GFQ262173:GFQ262275 GFQ327709:GFQ327811 GFQ393245:GFQ393347 GFQ458781:GFQ458883 GFQ524317:GFQ524419 GFQ589853:GFQ589955 GFQ655389:GFQ655491 GFQ720925:GFQ721027 GFQ786461:GFQ786563 GFQ851997:GFQ852099 GFQ917533:GFQ917635 GFQ983069:GFQ983171 GPM12:GPM71 GPM73:GPM132 GPM65565:GPM65667 GPM131101:GPM131203 GPM196637:GPM196739 GPM262173:GPM262275 GPM327709:GPM327811 GPM393245:GPM393347 GPM458781:GPM458883 GPM524317:GPM524419 GPM589853:GPM589955 GPM655389:GPM655491 GPM720925:GPM721027 GPM786461:GPM786563 GPM851997:GPM852099 GPM917533:GPM917635 GPM983069:GPM983171 GZI12:GZI71 GZI73:GZI132 GZI65565:GZI65667 GZI131101:GZI131203 GZI196637:GZI196739 GZI262173:GZI262275 GZI327709:GZI327811 GZI393245:GZI393347 GZI458781:GZI458883 GZI524317:GZI524419 GZI589853:GZI589955 GZI655389:GZI655491 GZI720925:GZI721027 GZI786461:GZI786563 GZI851997:GZI852099 GZI917533:GZI917635 GZI983069:GZI983171 HJE12:HJE71 HJE73:HJE132 HJE65565:HJE65667 HJE131101:HJE131203 HJE196637:HJE196739 HJE262173:HJE262275 HJE327709:HJE327811 HJE393245:HJE393347 HJE458781:HJE458883 HJE524317:HJE524419 HJE589853:HJE589955 HJE655389:HJE655491 HJE720925:HJE721027 HJE786461:HJE786563 HJE851997:HJE852099 HJE917533:HJE917635 HJE983069:HJE983171 HTA12:HTA71 HTA73:HTA132 HTA65565:HTA65667 HTA131101:HTA131203 HTA196637:HTA196739 HTA262173:HTA262275 HTA327709:HTA327811 HTA393245:HTA393347 HTA458781:HTA458883 HTA524317:HTA524419 HTA589853:HTA589955 HTA655389:HTA655491 HTA720925:HTA721027 HTA786461:HTA786563 HTA851997:HTA852099 HTA917533:HTA917635 HTA983069:HTA983171 ICW12:ICW71 ICW73:ICW132 ICW65565:ICW65667 ICW131101:ICW131203 ICW196637:ICW196739 ICW262173:ICW262275 ICW327709:ICW327811 ICW393245:ICW393347 ICW458781:ICW458883 ICW524317:ICW524419 ICW589853:ICW589955 ICW655389:ICW655491 ICW720925:ICW721027 ICW786461:ICW786563 ICW851997:ICW852099 ICW917533:ICW917635 ICW983069:ICW983171 IMS12:IMS71 IMS73:IMS132 IMS65565:IMS65667 IMS131101:IMS131203 IMS196637:IMS196739 IMS262173:IMS262275 IMS327709:IMS327811 IMS393245:IMS393347 IMS458781:IMS458883 IMS524317:IMS524419 IMS589853:IMS589955 IMS655389:IMS655491 IMS720925:IMS721027 IMS786461:IMS786563 IMS851997:IMS852099 IMS917533:IMS917635 IMS983069:IMS983171 IWO12:IWO71 IWO73:IWO132 IWO65565:IWO65667 IWO131101:IWO131203 IWO196637:IWO196739 IWO262173:IWO262275 IWO327709:IWO327811 IWO393245:IWO393347 IWO458781:IWO458883 IWO524317:IWO524419 IWO589853:IWO589955 IWO655389:IWO655491 IWO720925:IWO721027 IWO786461:IWO786563 IWO851997:IWO852099 IWO917533:IWO917635 IWO983069:IWO983171 JGK12:JGK71 JGK73:JGK132 JGK65565:JGK65667 JGK131101:JGK131203 JGK196637:JGK196739 JGK262173:JGK262275 JGK327709:JGK327811 JGK393245:JGK393347 JGK458781:JGK458883 JGK524317:JGK524419 JGK589853:JGK589955 JGK655389:JGK655491 JGK720925:JGK721027 JGK786461:JGK786563 JGK851997:JGK852099 JGK917533:JGK917635 JGK983069:JGK983171 JQG12:JQG71 JQG73:JQG132 JQG65565:JQG65667 JQG131101:JQG131203 JQG196637:JQG196739 JQG262173:JQG262275 JQG327709:JQG327811 JQG393245:JQG393347 JQG458781:JQG458883 JQG524317:JQG524419 JQG589853:JQG589955 JQG655389:JQG655491 JQG720925:JQG721027 JQG786461:JQG786563 JQG851997:JQG852099 JQG917533:JQG917635 JQG983069:JQG983171 KAC12:KAC71 KAC73:KAC132 KAC65565:KAC65667 KAC131101:KAC131203 KAC196637:KAC196739 KAC262173:KAC262275 KAC327709:KAC327811 KAC393245:KAC393347 KAC458781:KAC458883 KAC524317:KAC524419 KAC589853:KAC589955 KAC655389:KAC655491 KAC720925:KAC721027 KAC786461:KAC786563 KAC851997:KAC852099 KAC917533:KAC917635 KAC983069:KAC983171 KJY12:KJY71 KJY73:KJY132 KJY65565:KJY65667 KJY131101:KJY131203 KJY196637:KJY196739 KJY262173:KJY262275 KJY327709:KJY327811 KJY393245:KJY393347 KJY458781:KJY458883 KJY524317:KJY524419 KJY589853:KJY589955 KJY655389:KJY655491 KJY720925:KJY721027 KJY786461:KJY786563 KJY851997:KJY852099 KJY917533:KJY917635 KJY983069:KJY983171 KTU12:KTU71 KTU73:KTU132 KTU65565:KTU65667 KTU131101:KTU131203 KTU196637:KTU196739 KTU262173:KTU262275 KTU327709:KTU327811 KTU393245:KTU393347 KTU458781:KTU458883 KTU524317:KTU524419 KTU589853:KTU589955 KTU655389:KTU655491 KTU720925:KTU721027 KTU786461:KTU786563 KTU851997:KTU852099 KTU917533:KTU917635 KTU983069:KTU983171 LDQ12:LDQ71 LDQ73:LDQ132 LDQ65565:LDQ65667 LDQ131101:LDQ131203 LDQ196637:LDQ196739 LDQ262173:LDQ262275 LDQ327709:LDQ327811 LDQ393245:LDQ393347 LDQ458781:LDQ458883 LDQ524317:LDQ524419 LDQ589853:LDQ589955 LDQ655389:LDQ655491 LDQ720925:LDQ721027 LDQ786461:LDQ786563 LDQ851997:LDQ852099 LDQ917533:LDQ917635 LDQ983069:LDQ983171 LNM12:LNM71 LNM73:LNM132 LNM65565:LNM65667 LNM131101:LNM131203 LNM196637:LNM196739 LNM262173:LNM262275 LNM327709:LNM327811 LNM393245:LNM393347 LNM458781:LNM458883 LNM524317:LNM524419 LNM589853:LNM589955 LNM655389:LNM655491 LNM720925:LNM721027 LNM786461:LNM786563 LNM851997:LNM852099 LNM917533:LNM917635 LNM983069:LNM983171 LXI12:LXI71 LXI73:LXI132 LXI65565:LXI65667 LXI131101:LXI131203 LXI196637:LXI196739 LXI262173:LXI262275 LXI327709:LXI327811 LXI393245:LXI393347 LXI458781:LXI458883 LXI524317:LXI524419 LXI589853:LXI589955 LXI655389:LXI655491 LXI720925:LXI721027 LXI786461:LXI786563 LXI851997:LXI852099 LXI917533:LXI917635 LXI983069:LXI983171 MHE12:MHE71 MHE73:MHE132 MHE65565:MHE65667 MHE131101:MHE131203 MHE196637:MHE196739 MHE262173:MHE262275 MHE327709:MHE327811 MHE393245:MHE393347 MHE458781:MHE458883 MHE524317:MHE524419 MHE589853:MHE589955 MHE655389:MHE655491 MHE720925:MHE721027 MHE786461:MHE786563 MHE851997:MHE852099 MHE917533:MHE917635 MHE983069:MHE983171 MRA12:MRA71 MRA73:MRA132 MRA65565:MRA65667 MRA131101:MRA131203 MRA196637:MRA196739 MRA262173:MRA262275 MRA327709:MRA327811 MRA393245:MRA393347 MRA458781:MRA458883 MRA524317:MRA524419 MRA589853:MRA589955 MRA655389:MRA655491 MRA720925:MRA721027 MRA786461:MRA786563 MRA851997:MRA852099 MRA917533:MRA917635 MRA983069:MRA983171 NAW12:NAW71 NAW73:NAW132 NAW65565:NAW65667 NAW131101:NAW131203 NAW196637:NAW196739 NAW262173:NAW262275 NAW327709:NAW327811 NAW393245:NAW393347 NAW458781:NAW458883 NAW524317:NAW524419 NAW589853:NAW589955 NAW655389:NAW655491 NAW720925:NAW721027 NAW786461:NAW786563 NAW851997:NAW852099 NAW917533:NAW917635 NAW983069:NAW983171 NKS12:NKS71 NKS73:NKS132 NKS65565:NKS65667 NKS131101:NKS131203 NKS196637:NKS196739 NKS262173:NKS262275 NKS327709:NKS327811 NKS393245:NKS393347 NKS458781:NKS458883 NKS524317:NKS524419 NKS589853:NKS589955 NKS655389:NKS655491 NKS720925:NKS721027 NKS786461:NKS786563 NKS851997:NKS852099 NKS917533:NKS917635 NKS983069:NKS983171 NUO12:NUO71 NUO73:NUO132 NUO65565:NUO65667 NUO131101:NUO131203 NUO196637:NUO196739 NUO262173:NUO262275 NUO327709:NUO327811 NUO393245:NUO393347 NUO458781:NUO458883 NUO524317:NUO524419 NUO589853:NUO589955 NUO655389:NUO655491 NUO720925:NUO721027 NUO786461:NUO786563 NUO851997:NUO852099 NUO917533:NUO917635 NUO983069:NUO983171 OEK12:OEK71 OEK73:OEK132 OEK65565:OEK65667 OEK131101:OEK131203 OEK196637:OEK196739 OEK262173:OEK262275 OEK327709:OEK327811 OEK393245:OEK393347 OEK458781:OEK458883 OEK524317:OEK524419 OEK589853:OEK589955 OEK655389:OEK655491 OEK720925:OEK721027 OEK786461:OEK786563 OEK851997:OEK852099 OEK917533:OEK917635 OEK983069:OEK983171 OOG12:OOG71 OOG73:OOG132 OOG65565:OOG65667 OOG131101:OOG131203 OOG196637:OOG196739 OOG262173:OOG262275 OOG327709:OOG327811 OOG393245:OOG393347 OOG458781:OOG458883 OOG524317:OOG524419 OOG589853:OOG589955 OOG655389:OOG655491 OOG720925:OOG721027 OOG786461:OOG786563 OOG851997:OOG852099 OOG917533:OOG917635 OOG983069:OOG983171 OYC12:OYC71 OYC73:OYC132 OYC65565:OYC65667 OYC131101:OYC131203 OYC196637:OYC196739 OYC262173:OYC262275 OYC327709:OYC327811 OYC393245:OYC393347 OYC458781:OYC458883 OYC524317:OYC524419 OYC589853:OYC589955 OYC655389:OYC655491 OYC720925:OYC721027 OYC786461:OYC786563 OYC851997:OYC852099 OYC917533:OYC917635 OYC983069:OYC983171 PHY12:PHY71 PHY73:PHY132 PHY65565:PHY65667 PHY131101:PHY131203 PHY196637:PHY196739 PHY262173:PHY262275 PHY327709:PHY327811 PHY393245:PHY393347 PHY458781:PHY458883 PHY524317:PHY524419 PHY589853:PHY589955 PHY655389:PHY655491 PHY720925:PHY721027 PHY786461:PHY786563 PHY851997:PHY852099 PHY917533:PHY917635 PHY983069:PHY983171 PRU12:PRU71 PRU73:PRU132 PRU65565:PRU65667 PRU131101:PRU131203 PRU196637:PRU196739 PRU262173:PRU262275 PRU327709:PRU327811 PRU393245:PRU393347 PRU458781:PRU458883 PRU524317:PRU524419 PRU589853:PRU589955 PRU655389:PRU655491 PRU720925:PRU721027 PRU786461:PRU786563 PRU851997:PRU852099 PRU917533:PRU917635 PRU983069:PRU983171 QBQ12:QBQ71 QBQ73:QBQ132 QBQ65565:QBQ65667 QBQ131101:QBQ131203 QBQ196637:QBQ196739 QBQ262173:QBQ262275 QBQ327709:QBQ327811 QBQ393245:QBQ393347 QBQ458781:QBQ458883 QBQ524317:QBQ524419 QBQ589853:QBQ589955 QBQ655389:QBQ655491 QBQ720925:QBQ721027 QBQ786461:QBQ786563 QBQ851997:QBQ852099 QBQ917533:QBQ917635 QBQ983069:QBQ983171 QLM12:QLM71 QLM73:QLM132 QLM65565:QLM65667 QLM131101:QLM131203 QLM196637:QLM196739 QLM262173:QLM262275 QLM327709:QLM327811 QLM393245:QLM393347 QLM458781:QLM458883 QLM524317:QLM524419 QLM589853:QLM589955 QLM655389:QLM655491 QLM720925:QLM721027 QLM786461:QLM786563 QLM851997:QLM852099 QLM917533:QLM917635 QLM983069:QLM983171 QVI12:QVI71 QVI73:QVI132 QVI65565:QVI65667 QVI131101:QVI131203 QVI196637:QVI196739 QVI262173:QVI262275 QVI327709:QVI327811 QVI393245:QVI393347 QVI458781:QVI458883 QVI524317:QVI524419 QVI589853:QVI589955 QVI655389:QVI655491 QVI720925:QVI721027 QVI786461:QVI786563 QVI851997:QVI852099 QVI917533:QVI917635 QVI983069:QVI983171 RFE12:RFE71 RFE73:RFE132 RFE65565:RFE65667 RFE131101:RFE131203 RFE196637:RFE196739 RFE262173:RFE262275 RFE327709:RFE327811 RFE393245:RFE393347 RFE458781:RFE458883 RFE524317:RFE524419 RFE589853:RFE589955 RFE655389:RFE655491 RFE720925:RFE721027 RFE786461:RFE786563 RFE851997:RFE852099 RFE917533:RFE917635 RFE983069:RFE983171 RPA12:RPA71 RPA73:RPA132 RPA65565:RPA65667 RPA131101:RPA131203 RPA196637:RPA196739 RPA262173:RPA262275 RPA327709:RPA327811 RPA393245:RPA393347 RPA458781:RPA458883 RPA524317:RPA524419 RPA589853:RPA589955 RPA655389:RPA655491 RPA720925:RPA721027 RPA786461:RPA786563 RPA851997:RPA852099 RPA917533:RPA917635 RPA983069:RPA983171 RYW12:RYW71 RYW73:RYW132 RYW65565:RYW65667 RYW131101:RYW131203 RYW196637:RYW196739 RYW262173:RYW262275 RYW327709:RYW327811 RYW393245:RYW393347 RYW458781:RYW458883 RYW524317:RYW524419 RYW589853:RYW589955 RYW655389:RYW655491 RYW720925:RYW721027 RYW786461:RYW786563 RYW851997:RYW852099 RYW917533:RYW917635 RYW983069:RYW983171 SIS12:SIS71 SIS73:SIS132 SIS65565:SIS65667 SIS131101:SIS131203 SIS196637:SIS196739 SIS262173:SIS262275 SIS327709:SIS327811 SIS393245:SIS393347 SIS458781:SIS458883 SIS524317:SIS524419 SIS589853:SIS589955 SIS655389:SIS655491 SIS720925:SIS721027 SIS786461:SIS786563 SIS851997:SIS852099 SIS917533:SIS917635 SIS983069:SIS983171 SSO12:SSO71 SSO73:SSO132 SSO65565:SSO65667 SSO131101:SSO131203 SSO196637:SSO196739 SSO262173:SSO262275 SSO327709:SSO327811 SSO393245:SSO393347 SSO458781:SSO458883 SSO524317:SSO524419 SSO589853:SSO589955 SSO655389:SSO655491 SSO720925:SSO721027 SSO786461:SSO786563 SSO851997:SSO852099 SSO917533:SSO917635 SSO983069:SSO983171 TCK12:TCK71 TCK73:TCK132 TCK65565:TCK65667 TCK131101:TCK131203 TCK196637:TCK196739 TCK262173:TCK262275 TCK327709:TCK327811 TCK393245:TCK393347 TCK458781:TCK458883 TCK524317:TCK524419 TCK589853:TCK589955 TCK655389:TCK655491 TCK720925:TCK721027 TCK786461:TCK786563 TCK851997:TCK852099 TCK917533:TCK917635 TCK983069:TCK983171 TMG12:TMG71 TMG73:TMG132 TMG65565:TMG65667 TMG131101:TMG131203 TMG196637:TMG196739 TMG262173:TMG262275 TMG327709:TMG327811 TMG393245:TMG393347 TMG458781:TMG458883 TMG524317:TMG524419 TMG589853:TMG589955 TMG655389:TMG655491 TMG720925:TMG721027 TMG786461:TMG786563 TMG851997:TMG852099 TMG917533:TMG917635 TMG983069:TMG983171 TWC12:TWC71 TWC73:TWC132 TWC65565:TWC65667 TWC131101:TWC131203 TWC196637:TWC196739 TWC262173:TWC262275 TWC327709:TWC327811 TWC393245:TWC393347 TWC458781:TWC458883 TWC524317:TWC524419 TWC589853:TWC589955 TWC655389:TWC655491 TWC720925:TWC721027 TWC786461:TWC786563 TWC851997:TWC852099 TWC917533:TWC917635 TWC983069:TWC983171 UFY12:UFY71 UFY73:UFY132 UFY65565:UFY65667 UFY131101:UFY131203 UFY196637:UFY196739 UFY262173:UFY262275 UFY327709:UFY327811 UFY393245:UFY393347 UFY458781:UFY458883 UFY524317:UFY524419 UFY589853:UFY589955 UFY655389:UFY655491 UFY720925:UFY721027 UFY786461:UFY786563 UFY851997:UFY852099 UFY917533:UFY917635 UFY983069:UFY983171 UPU12:UPU71 UPU73:UPU132 UPU65565:UPU65667 UPU131101:UPU131203 UPU196637:UPU196739 UPU262173:UPU262275 UPU327709:UPU327811 UPU393245:UPU393347 UPU458781:UPU458883 UPU524317:UPU524419 UPU589853:UPU589955 UPU655389:UPU655491 UPU720925:UPU721027 UPU786461:UPU786563 UPU851997:UPU852099 UPU917533:UPU917635 UPU983069:UPU983171 UZQ12:UZQ71 UZQ73:UZQ132 UZQ65565:UZQ65667 UZQ131101:UZQ131203 UZQ196637:UZQ196739 UZQ262173:UZQ262275 UZQ327709:UZQ327811 UZQ393245:UZQ393347 UZQ458781:UZQ458883 UZQ524317:UZQ524419 UZQ589853:UZQ589955 UZQ655389:UZQ655491 UZQ720925:UZQ721027 UZQ786461:UZQ786563 UZQ851997:UZQ852099 UZQ917533:UZQ917635 UZQ983069:UZQ983171 VJM12:VJM71 VJM73:VJM132 VJM65565:VJM65667 VJM131101:VJM131203 VJM196637:VJM196739 VJM262173:VJM262275 VJM327709:VJM327811 VJM393245:VJM393347 VJM458781:VJM458883 VJM524317:VJM524419 VJM589853:VJM589955 VJM655389:VJM655491 VJM720925:VJM721027 VJM786461:VJM786563 VJM851997:VJM852099 VJM917533:VJM917635 VJM983069:VJM983171 VTI12:VTI71 VTI73:VTI132 VTI65565:VTI65667 VTI131101:VTI131203 VTI196637:VTI196739 VTI262173:VTI262275 VTI327709:VTI327811 VTI393245:VTI393347 VTI458781:VTI458883 VTI524317:VTI524419 VTI589853:VTI589955 VTI655389:VTI655491 VTI720925:VTI721027 VTI786461:VTI786563 VTI851997:VTI852099 VTI917533:VTI917635 VTI983069:VTI983171 WDE12:WDE71 WDE73:WDE132 WDE65565:WDE65667 WDE131101:WDE131203 WDE196637:WDE196739 WDE262173:WDE262275 WDE327709:WDE327811 WDE393245:WDE393347 WDE458781:WDE458883 WDE524317:WDE524419 WDE589853:WDE589955 WDE655389:WDE655491 WDE720925:WDE721027 WDE786461:WDE786563 WDE851997:WDE852099 WDE917533:WDE917635 WDE983069:WDE983171 WNA12:WNA71 WNA73:WNA132 WNA65565:WNA65667 WNA131101:WNA131203 WNA196637:WNA196739 WNA262173:WNA262275 WNA327709:WNA327811 WNA393245:WNA393347 WNA458781:WNA458883 WNA524317:WNA524419 WNA589853:WNA589955 WNA655389:WNA655491 WNA720925:WNA721027 WNA786461:WNA786563 WNA851997:WNA852099 WNA917533:WNA917635 WNA983069:WNA983171 WWW12:WWW71 WWW73:WWW132 WWW65565:WWW65667 WWW131101:WWW131203 WWW196637:WWW196739 WWW262173:WWW262275 WWW327709:WWW327811 WWW393245:WWW393347 WWW458781:WWW458883 WWW524317:WWW524419 WWW589853:WWW589955 WWW655389:WWW655491 WWW720925:WWW721027 WWW786461:WWW786563 WWW851997:WWW852099 WWW917533:WWW917635 WWW983069:WWW983171" xr:uid="{3189C988-5412-4A46-A351-D00601C097CD}"/>
    <dataValidation allowBlank="1" showInputMessage="1" showErrorMessage="1" prompt="Quarterly Assessment Percentage Score" sqref="KJ10 UF10 AEB10 ANX10 AXT10 BHP10 BRL10 CBH10 CLD10 CUZ10 DEV10 DOR10 DYN10 EIJ10 ESF10 FCB10 FLX10 FVT10 GFP10 GPL10 GZH10 HJD10 HSZ10 ICV10 IMR10 IWN10 JGJ10 JQF10 KAB10 KJX10 KTT10 LDP10 LNL10 LXH10 MHD10 MQZ10 NAV10 NKR10 NUN10 OEJ10 OOF10 OYB10 PHX10 PRT10 QBP10 QLL10 QVH10 RFD10 ROZ10 RYV10 SIR10 SSN10 TCJ10 TMF10 TWB10 UFX10 UPT10 UZP10 VJL10 VTH10 WDD10 WMZ10 WWV10 AM65565:AM65667 AM131101:AM131203 AM196637:AM196739 AM262173:AM262275 AM327709:AM327811 AM393245:AM393347 AM458781:AM458883 AM524317:AM524419 AM589853:AM589955 AM655389:AM655491 AM720925:AM721027 AM786461:AM786563 AM851997:AM852099 AM917533:AM917635 AM983069:AM983171 KJ12:KJ71 KJ73:KJ132 KJ65565:KJ65667 KJ131101:KJ131203 KJ196637:KJ196739 KJ262173:KJ262275 KJ327709:KJ327811 KJ393245:KJ393347 KJ458781:KJ458883 KJ524317:KJ524419 KJ589853:KJ589955 KJ655389:KJ655491 KJ720925:KJ721027 KJ786461:KJ786563 KJ851997:KJ852099 KJ917533:KJ917635 KJ983069:KJ983171 UF12:UF71 UF73:UF132 UF65565:UF65667 UF131101:UF131203 UF196637:UF196739 UF262173:UF262275 UF327709:UF327811 UF393245:UF393347 UF458781:UF458883 UF524317:UF524419 UF589853:UF589955 UF655389:UF655491 UF720925:UF721027 UF786461:UF786563 UF851997:UF852099 UF917533:UF917635 UF983069:UF983171 AEB12:AEB71 AEB73:AEB132 AEB65565:AEB65667 AEB131101:AEB131203 AEB196637:AEB196739 AEB262173:AEB262275 AEB327709:AEB327811 AEB393245:AEB393347 AEB458781:AEB458883 AEB524317:AEB524419 AEB589853:AEB589955 AEB655389:AEB655491 AEB720925:AEB721027 AEB786461:AEB786563 AEB851997:AEB852099 AEB917533:AEB917635 AEB983069:AEB983171 ANX12:ANX71 ANX73:ANX132 ANX65565:ANX65667 ANX131101:ANX131203 ANX196637:ANX196739 ANX262173:ANX262275 ANX327709:ANX327811 ANX393245:ANX393347 ANX458781:ANX458883 ANX524317:ANX524419 ANX589853:ANX589955 ANX655389:ANX655491 ANX720925:ANX721027 ANX786461:ANX786563 ANX851997:ANX852099 ANX917533:ANX917635 ANX983069:ANX983171 AXT12:AXT71 AXT73:AXT132 AXT65565:AXT65667 AXT131101:AXT131203 AXT196637:AXT196739 AXT262173:AXT262275 AXT327709:AXT327811 AXT393245:AXT393347 AXT458781:AXT458883 AXT524317:AXT524419 AXT589853:AXT589955 AXT655389:AXT655491 AXT720925:AXT721027 AXT786461:AXT786563 AXT851997:AXT852099 AXT917533:AXT917635 AXT983069:AXT983171 BHP12:BHP71 BHP73:BHP132 BHP65565:BHP65667 BHP131101:BHP131203 BHP196637:BHP196739 BHP262173:BHP262275 BHP327709:BHP327811 BHP393245:BHP393347 BHP458781:BHP458883 BHP524317:BHP524419 BHP589853:BHP589955 BHP655389:BHP655491 BHP720925:BHP721027 BHP786461:BHP786563 BHP851997:BHP852099 BHP917533:BHP917635 BHP983069:BHP983171 BRL12:BRL71 BRL73:BRL132 BRL65565:BRL65667 BRL131101:BRL131203 BRL196637:BRL196739 BRL262173:BRL262275 BRL327709:BRL327811 BRL393245:BRL393347 BRL458781:BRL458883 BRL524317:BRL524419 BRL589853:BRL589955 BRL655389:BRL655491 BRL720925:BRL721027 BRL786461:BRL786563 BRL851997:BRL852099 BRL917533:BRL917635 BRL983069:BRL983171 CBH12:CBH71 CBH73:CBH132 CBH65565:CBH65667 CBH131101:CBH131203 CBH196637:CBH196739 CBH262173:CBH262275 CBH327709:CBH327811 CBH393245:CBH393347 CBH458781:CBH458883 CBH524317:CBH524419 CBH589853:CBH589955 CBH655389:CBH655491 CBH720925:CBH721027 CBH786461:CBH786563 CBH851997:CBH852099 CBH917533:CBH917635 CBH983069:CBH983171 CLD12:CLD71 CLD73:CLD132 CLD65565:CLD65667 CLD131101:CLD131203 CLD196637:CLD196739 CLD262173:CLD262275 CLD327709:CLD327811 CLD393245:CLD393347 CLD458781:CLD458883 CLD524317:CLD524419 CLD589853:CLD589955 CLD655389:CLD655491 CLD720925:CLD721027 CLD786461:CLD786563 CLD851997:CLD852099 CLD917533:CLD917635 CLD983069:CLD983171 CUZ12:CUZ71 CUZ73:CUZ132 CUZ65565:CUZ65667 CUZ131101:CUZ131203 CUZ196637:CUZ196739 CUZ262173:CUZ262275 CUZ327709:CUZ327811 CUZ393245:CUZ393347 CUZ458781:CUZ458883 CUZ524317:CUZ524419 CUZ589853:CUZ589955 CUZ655389:CUZ655491 CUZ720925:CUZ721027 CUZ786461:CUZ786563 CUZ851997:CUZ852099 CUZ917533:CUZ917635 CUZ983069:CUZ983171 DEV12:DEV71 DEV73:DEV132 DEV65565:DEV65667 DEV131101:DEV131203 DEV196637:DEV196739 DEV262173:DEV262275 DEV327709:DEV327811 DEV393245:DEV393347 DEV458781:DEV458883 DEV524317:DEV524419 DEV589853:DEV589955 DEV655389:DEV655491 DEV720925:DEV721027 DEV786461:DEV786563 DEV851997:DEV852099 DEV917533:DEV917635 DEV983069:DEV983171 DOR12:DOR71 DOR73:DOR132 DOR65565:DOR65667 DOR131101:DOR131203 DOR196637:DOR196739 DOR262173:DOR262275 DOR327709:DOR327811 DOR393245:DOR393347 DOR458781:DOR458883 DOR524317:DOR524419 DOR589853:DOR589955 DOR655389:DOR655491 DOR720925:DOR721027 DOR786461:DOR786563 DOR851997:DOR852099 DOR917533:DOR917635 DOR983069:DOR983171 DYN12:DYN71 DYN73:DYN132 DYN65565:DYN65667 DYN131101:DYN131203 DYN196637:DYN196739 DYN262173:DYN262275 DYN327709:DYN327811 DYN393245:DYN393347 DYN458781:DYN458883 DYN524317:DYN524419 DYN589853:DYN589955 DYN655389:DYN655491 DYN720925:DYN721027 DYN786461:DYN786563 DYN851997:DYN852099 DYN917533:DYN917635 DYN983069:DYN983171 EIJ12:EIJ71 EIJ73:EIJ132 EIJ65565:EIJ65667 EIJ131101:EIJ131203 EIJ196637:EIJ196739 EIJ262173:EIJ262275 EIJ327709:EIJ327811 EIJ393245:EIJ393347 EIJ458781:EIJ458883 EIJ524317:EIJ524419 EIJ589853:EIJ589955 EIJ655389:EIJ655491 EIJ720925:EIJ721027 EIJ786461:EIJ786563 EIJ851997:EIJ852099 EIJ917533:EIJ917635 EIJ983069:EIJ983171 ESF12:ESF71 ESF73:ESF132 ESF65565:ESF65667 ESF131101:ESF131203 ESF196637:ESF196739 ESF262173:ESF262275 ESF327709:ESF327811 ESF393245:ESF393347 ESF458781:ESF458883 ESF524317:ESF524419 ESF589853:ESF589955 ESF655389:ESF655491 ESF720925:ESF721027 ESF786461:ESF786563 ESF851997:ESF852099 ESF917533:ESF917635 ESF983069:ESF983171 FCB12:FCB71 FCB73:FCB132 FCB65565:FCB65667 FCB131101:FCB131203 FCB196637:FCB196739 FCB262173:FCB262275 FCB327709:FCB327811 FCB393245:FCB393347 FCB458781:FCB458883 FCB524317:FCB524419 FCB589853:FCB589955 FCB655389:FCB655491 FCB720925:FCB721027 FCB786461:FCB786563 FCB851997:FCB852099 FCB917533:FCB917635 FCB983069:FCB983171 FLX12:FLX71 FLX73:FLX132 FLX65565:FLX65667 FLX131101:FLX131203 FLX196637:FLX196739 FLX262173:FLX262275 FLX327709:FLX327811 FLX393245:FLX393347 FLX458781:FLX458883 FLX524317:FLX524419 FLX589853:FLX589955 FLX655389:FLX655491 FLX720925:FLX721027 FLX786461:FLX786563 FLX851997:FLX852099 FLX917533:FLX917635 FLX983069:FLX983171 FVT12:FVT71 FVT73:FVT132 FVT65565:FVT65667 FVT131101:FVT131203 FVT196637:FVT196739 FVT262173:FVT262275 FVT327709:FVT327811 FVT393245:FVT393347 FVT458781:FVT458883 FVT524317:FVT524419 FVT589853:FVT589955 FVT655389:FVT655491 FVT720925:FVT721027 FVT786461:FVT786563 FVT851997:FVT852099 FVT917533:FVT917635 FVT983069:FVT983171 GFP12:GFP71 GFP73:GFP132 GFP65565:GFP65667 GFP131101:GFP131203 GFP196637:GFP196739 GFP262173:GFP262275 GFP327709:GFP327811 GFP393245:GFP393347 GFP458781:GFP458883 GFP524317:GFP524419 GFP589853:GFP589955 GFP655389:GFP655491 GFP720925:GFP721027 GFP786461:GFP786563 GFP851997:GFP852099 GFP917533:GFP917635 GFP983069:GFP983171 GPL12:GPL71 GPL73:GPL132 GPL65565:GPL65667 GPL131101:GPL131203 GPL196637:GPL196739 GPL262173:GPL262275 GPL327709:GPL327811 GPL393245:GPL393347 GPL458781:GPL458883 GPL524317:GPL524419 GPL589853:GPL589955 GPL655389:GPL655491 GPL720925:GPL721027 GPL786461:GPL786563 GPL851997:GPL852099 GPL917533:GPL917635 GPL983069:GPL983171 GZH12:GZH71 GZH73:GZH132 GZH65565:GZH65667 GZH131101:GZH131203 GZH196637:GZH196739 GZH262173:GZH262275 GZH327709:GZH327811 GZH393245:GZH393347 GZH458781:GZH458883 GZH524317:GZH524419 GZH589853:GZH589955 GZH655389:GZH655491 GZH720925:GZH721027 GZH786461:GZH786563 GZH851997:GZH852099 GZH917533:GZH917635 GZH983069:GZH983171 HJD12:HJD71 HJD73:HJD132 HJD65565:HJD65667 HJD131101:HJD131203 HJD196637:HJD196739 HJD262173:HJD262275 HJD327709:HJD327811 HJD393245:HJD393347 HJD458781:HJD458883 HJD524317:HJD524419 HJD589853:HJD589955 HJD655389:HJD655491 HJD720925:HJD721027 HJD786461:HJD786563 HJD851997:HJD852099 HJD917533:HJD917635 HJD983069:HJD983171 HSZ12:HSZ71 HSZ73:HSZ132 HSZ65565:HSZ65667 HSZ131101:HSZ131203 HSZ196637:HSZ196739 HSZ262173:HSZ262275 HSZ327709:HSZ327811 HSZ393245:HSZ393347 HSZ458781:HSZ458883 HSZ524317:HSZ524419 HSZ589853:HSZ589955 HSZ655389:HSZ655491 HSZ720925:HSZ721027 HSZ786461:HSZ786563 HSZ851997:HSZ852099 HSZ917533:HSZ917635 HSZ983069:HSZ983171 ICV12:ICV71 ICV73:ICV132 ICV65565:ICV65667 ICV131101:ICV131203 ICV196637:ICV196739 ICV262173:ICV262275 ICV327709:ICV327811 ICV393245:ICV393347 ICV458781:ICV458883 ICV524317:ICV524419 ICV589853:ICV589955 ICV655389:ICV655491 ICV720925:ICV721027 ICV786461:ICV786563 ICV851997:ICV852099 ICV917533:ICV917635 ICV983069:ICV983171 IMR12:IMR71 IMR73:IMR132 IMR65565:IMR65667 IMR131101:IMR131203 IMR196637:IMR196739 IMR262173:IMR262275 IMR327709:IMR327811 IMR393245:IMR393347 IMR458781:IMR458883 IMR524317:IMR524419 IMR589853:IMR589955 IMR655389:IMR655491 IMR720925:IMR721027 IMR786461:IMR786563 IMR851997:IMR852099 IMR917533:IMR917635 IMR983069:IMR983171 IWN12:IWN71 IWN73:IWN132 IWN65565:IWN65667 IWN131101:IWN131203 IWN196637:IWN196739 IWN262173:IWN262275 IWN327709:IWN327811 IWN393245:IWN393347 IWN458781:IWN458883 IWN524317:IWN524419 IWN589853:IWN589955 IWN655389:IWN655491 IWN720925:IWN721027 IWN786461:IWN786563 IWN851997:IWN852099 IWN917533:IWN917635 IWN983069:IWN983171 JGJ12:JGJ71 JGJ73:JGJ132 JGJ65565:JGJ65667 JGJ131101:JGJ131203 JGJ196637:JGJ196739 JGJ262173:JGJ262275 JGJ327709:JGJ327811 JGJ393245:JGJ393347 JGJ458781:JGJ458883 JGJ524317:JGJ524419 JGJ589853:JGJ589955 JGJ655389:JGJ655491 JGJ720925:JGJ721027 JGJ786461:JGJ786563 JGJ851997:JGJ852099 JGJ917533:JGJ917635 JGJ983069:JGJ983171 JQF12:JQF71 JQF73:JQF132 JQF65565:JQF65667 JQF131101:JQF131203 JQF196637:JQF196739 JQF262173:JQF262275 JQF327709:JQF327811 JQF393245:JQF393347 JQF458781:JQF458883 JQF524317:JQF524419 JQF589853:JQF589955 JQF655389:JQF655491 JQF720925:JQF721027 JQF786461:JQF786563 JQF851997:JQF852099 JQF917533:JQF917635 JQF983069:JQF983171 KAB12:KAB71 KAB73:KAB132 KAB65565:KAB65667 KAB131101:KAB131203 KAB196637:KAB196739 KAB262173:KAB262275 KAB327709:KAB327811 KAB393245:KAB393347 KAB458781:KAB458883 KAB524317:KAB524419 KAB589853:KAB589955 KAB655389:KAB655491 KAB720925:KAB721027 KAB786461:KAB786563 KAB851997:KAB852099 KAB917533:KAB917635 KAB983069:KAB983171 KJX12:KJX71 KJX73:KJX132 KJX65565:KJX65667 KJX131101:KJX131203 KJX196637:KJX196739 KJX262173:KJX262275 KJX327709:KJX327811 KJX393245:KJX393347 KJX458781:KJX458883 KJX524317:KJX524419 KJX589853:KJX589955 KJX655389:KJX655491 KJX720925:KJX721027 KJX786461:KJX786563 KJX851997:KJX852099 KJX917533:KJX917635 KJX983069:KJX983171 KTT12:KTT71 KTT73:KTT132 KTT65565:KTT65667 KTT131101:KTT131203 KTT196637:KTT196739 KTT262173:KTT262275 KTT327709:KTT327811 KTT393245:KTT393347 KTT458781:KTT458883 KTT524317:KTT524419 KTT589853:KTT589955 KTT655389:KTT655491 KTT720925:KTT721027 KTT786461:KTT786563 KTT851997:KTT852099 KTT917533:KTT917635 KTT983069:KTT983171 LDP12:LDP71 LDP73:LDP132 LDP65565:LDP65667 LDP131101:LDP131203 LDP196637:LDP196739 LDP262173:LDP262275 LDP327709:LDP327811 LDP393245:LDP393347 LDP458781:LDP458883 LDP524317:LDP524419 LDP589853:LDP589955 LDP655389:LDP655491 LDP720925:LDP721027 LDP786461:LDP786563 LDP851997:LDP852099 LDP917533:LDP917635 LDP983069:LDP983171 LNL12:LNL71 LNL73:LNL132 LNL65565:LNL65667 LNL131101:LNL131203 LNL196637:LNL196739 LNL262173:LNL262275 LNL327709:LNL327811 LNL393245:LNL393347 LNL458781:LNL458883 LNL524317:LNL524419 LNL589853:LNL589955 LNL655389:LNL655491 LNL720925:LNL721027 LNL786461:LNL786563 LNL851997:LNL852099 LNL917533:LNL917635 LNL983069:LNL983171 LXH12:LXH71 LXH73:LXH132 LXH65565:LXH65667 LXH131101:LXH131203 LXH196637:LXH196739 LXH262173:LXH262275 LXH327709:LXH327811 LXH393245:LXH393347 LXH458781:LXH458883 LXH524317:LXH524419 LXH589853:LXH589955 LXH655389:LXH655491 LXH720925:LXH721027 LXH786461:LXH786563 LXH851997:LXH852099 LXH917533:LXH917635 LXH983069:LXH983171 MHD12:MHD71 MHD73:MHD132 MHD65565:MHD65667 MHD131101:MHD131203 MHD196637:MHD196739 MHD262173:MHD262275 MHD327709:MHD327811 MHD393245:MHD393347 MHD458781:MHD458883 MHD524317:MHD524419 MHD589853:MHD589955 MHD655389:MHD655491 MHD720925:MHD721027 MHD786461:MHD786563 MHD851997:MHD852099 MHD917533:MHD917635 MHD983069:MHD983171 MQZ12:MQZ71 MQZ73:MQZ132 MQZ65565:MQZ65667 MQZ131101:MQZ131203 MQZ196637:MQZ196739 MQZ262173:MQZ262275 MQZ327709:MQZ327811 MQZ393245:MQZ393347 MQZ458781:MQZ458883 MQZ524317:MQZ524419 MQZ589853:MQZ589955 MQZ655389:MQZ655491 MQZ720925:MQZ721027 MQZ786461:MQZ786563 MQZ851997:MQZ852099 MQZ917533:MQZ917635 MQZ983069:MQZ983171 NAV12:NAV71 NAV73:NAV132 NAV65565:NAV65667 NAV131101:NAV131203 NAV196637:NAV196739 NAV262173:NAV262275 NAV327709:NAV327811 NAV393245:NAV393347 NAV458781:NAV458883 NAV524317:NAV524419 NAV589853:NAV589955 NAV655389:NAV655491 NAV720925:NAV721027 NAV786461:NAV786563 NAV851997:NAV852099 NAV917533:NAV917635 NAV983069:NAV983171 NKR12:NKR71 NKR73:NKR132 NKR65565:NKR65667 NKR131101:NKR131203 NKR196637:NKR196739 NKR262173:NKR262275 NKR327709:NKR327811 NKR393245:NKR393347 NKR458781:NKR458883 NKR524317:NKR524419 NKR589853:NKR589955 NKR655389:NKR655491 NKR720925:NKR721027 NKR786461:NKR786563 NKR851997:NKR852099 NKR917533:NKR917635 NKR983069:NKR983171 NUN12:NUN71 NUN73:NUN132 NUN65565:NUN65667 NUN131101:NUN131203 NUN196637:NUN196739 NUN262173:NUN262275 NUN327709:NUN327811 NUN393245:NUN393347 NUN458781:NUN458883 NUN524317:NUN524419 NUN589853:NUN589955 NUN655389:NUN655491 NUN720925:NUN721027 NUN786461:NUN786563 NUN851997:NUN852099 NUN917533:NUN917635 NUN983069:NUN983171 OEJ12:OEJ71 OEJ73:OEJ132 OEJ65565:OEJ65667 OEJ131101:OEJ131203 OEJ196637:OEJ196739 OEJ262173:OEJ262275 OEJ327709:OEJ327811 OEJ393245:OEJ393347 OEJ458781:OEJ458883 OEJ524317:OEJ524419 OEJ589853:OEJ589955 OEJ655389:OEJ655491 OEJ720925:OEJ721027 OEJ786461:OEJ786563 OEJ851997:OEJ852099 OEJ917533:OEJ917635 OEJ983069:OEJ983171 OOF12:OOF71 OOF73:OOF132 OOF65565:OOF65667 OOF131101:OOF131203 OOF196637:OOF196739 OOF262173:OOF262275 OOF327709:OOF327811 OOF393245:OOF393347 OOF458781:OOF458883 OOF524317:OOF524419 OOF589853:OOF589955 OOF655389:OOF655491 OOF720925:OOF721027 OOF786461:OOF786563 OOF851997:OOF852099 OOF917533:OOF917635 OOF983069:OOF983171 OYB12:OYB71 OYB73:OYB132 OYB65565:OYB65667 OYB131101:OYB131203 OYB196637:OYB196739 OYB262173:OYB262275 OYB327709:OYB327811 OYB393245:OYB393347 OYB458781:OYB458883 OYB524317:OYB524419 OYB589853:OYB589955 OYB655389:OYB655491 OYB720925:OYB721027 OYB786461:OYB786563 OYB851997:OYB852099 OYB917533:OYB917635 OYB983069:OYB983171 PHX12:PHX71 PHX73:PHX132 PHX65565:PHX65667 PHX131101:PHX131203 PHX196637:PHX196739 PHX262173:PHX262275 PHX327709:PHX327811 PHX393245:PHX393347 PHX458781:PHX458883 PHX524317:PHX524419 PHX589853:PHX589955 PHX655389:PHX655491 PHX720925:PHX721027 PHX786461:PHX786563 PHX851997:PHX852099 PHX917533:PHX917635 PHX983069:PHX983171 PRT12:PRT71 PRT73:PRT132 PRT65565:PRT65667 PRT131101:PRT131203 PRT196637:PRT196739 PRT262173:PRT262275 PRT327709:PRT327811 PRT393245:PRT393347 PRT458781:PRT458883 PRT524317:PRT524419 PRT589853:PRT589955 PRT655389:PRT655491 PRT720925:PRT721027 PRT786461:PRT786563 PRT851997:PRT852099 PRT917533:PRT917635 PRT983069:PRT983171 QBP12:QBP71 QBP73:QBP132 QBP65565:QBP65667 QBP131101:QBP131203 QBP196637:QBP196739 QBP262173:QBP262275 QBP327709:QBP327811 QBP393245:QBP393347 QBP458781:QBP458883 QBP524317:QBP524419 QBP589853:QBP589955 QBP655389:QBP655491 QBP720925:QBP721027 QBP786461:QBP786563 QBP851997:QBP852099 QBP917533:QBP917635 QBP983069:QBP983171 QLL12:QLL71 QLL73:QLL132 QLL65565:QLL65667 QLL131101:QLL131203 QLL196637:QLL196739 QLL262173:QLL262275 QLL327709:QLL327811 QLL393245:QLL393347 QLL458781:QLL458883 QLL524317:QLL524419 QLL589853:QLL589955 QLL655389:QLL655491 QLL720925:QLL721027 QLL786461:QLL786563 QLL851997:QLL852099 QLL917533:QLL917635 QLL983069:QLL983171 QVH12:QVH71 QVH73:QVH132 QVH65565:QVH65667 QVH131101:QVH131203 QVH196637:QVH196739 QVH262173:QVH262275 QVH327709:QVH327811 QVH393245:QVH393347 QVH458781:QVH458883 QVH524317:QVH524419 QVH589853:QVH589955 QVH655389:QVH655491 QVH720925:QVH721027 QVH786461:QVH786563 QVH851997:QVH852099 QVH917533:QVH917635 QVH983069:QVH983171 RFD12:RFD71 RFD73:RFD132 RFD65565:RFD65667 RFD131101:RFD131203 RFD196637:RFD196739 RFD262173:RFD262275 RFD327709:RFD327811 RFD393245:RFD393347 RFD458781:RFD458883 RFD524317:RFD524419 RFD589853:RFD589955 RFD655389:RFD655491 RFD720925:RFD721027 RFD786461:RFD786563 RFD851997:RFD852099 RFD917533:RFD917635 RFD983069:RFD983171 ROZ12:ROZ71 ROZ73:ROZ132 ROZ65565:ROZ65667 ROZ131101:ROZ131203 ROZ196637:ROZ196739 ROZ262173:ROZ262275 ROZ327709:ROZ327811 ROZ393245:ROZ393347 ROZ458781:ROZ458883 ROZ524317:ROZ524419 ROZ589853:ROZ589955 ROZ655389:ROZ655491 ROZ720925:ROZ721027 ROZ786461:ROZ786563 ROZ851997:ROZ852099 ROZ917533:ROZ917635 ROZ983069:ROZ983171 RYV12:RYV71 RYV73:RYV132 RYV65565:RYV65667 RYV131101:RYV131203 RYV196637:RYV196739 RYV262173:RYV262275 RYV327709:RYV327811 RYV393245:RYV393347 RYV458781:RYV458883 RYV524317:RYV524419 RYV589853:RYV589955 RYV655389:RYV655491 RYV720925:RYV721027 RYV786461:RYV786563 RYV851997:RYV852099 RYV917533:RYV917635 RYV983069:RYV983171 SIR12:SIR71 SIR73:SIR132 SIR65565:SIR65667 SIR131101:SIR131203 SIR196637:SIR196739 SIR262173:SIR262275 SIR327709:SIR327811 SIR393245:SIR393347 SIR458781:SIR458883 SIR524317:SIR524419 SIR589853:SIR589955 SIR655389:SIR655491 SIR720925:SIR721027 SIR786461:SIR786563 SIR851997:SIR852099 SIR917533:SIR917635 SIR983069:SIR983171 SSN12:SSN71 SSN73:SSN132 SSN65565:SSN65667 SSN131101:SSN131203 SSN196637:SSN196739 SSN262173:SSN262275 SSN327709:SSN327811 SSN393245:SSN393347 SSN458781:SSN458883 SSN524317:SSN524419 SSN589853:SSN589955 SSN655389:SSN655491 SSN720925:SSN721027 SSN786461:SSN786563 SSN851997:SSN852099 SSN917533:SSN917635 SSN983069:SSN983171 TCJ12:TCJ71 TCJ73:TCJ132 TCJ65565:TCJ65667 TCJ131101:TCJ131203 TCJ196637:TCJ196739 TCJ262173:TCJ262275 TCJ327709:TCJ327811 TCJ393245:TCJ393347 TCJ458781:TCJ458883 TCJ524317:TCJ524419 TCJ589853:TCJ589955 TCJ655389:TCJ655491 TCJ720925:TCJ721027 TCJ786461:TCJ786563 TCJ851997:TCJ852099 TCJ917533:TCJ917635 TCJ983069:TCJ983171 TMF12:TMF71 TMF73:TMF132 TMF65565:TMF65667 TMF131101:TMF131203 TMF196637:TMF196739 TMF262173:TMF262275 TMF327709:TMF327811 TMF393245:TMF393347 TMF458781:TMF458883 TMF524317:TMF524419 TMF589853:TMF589955 TMF655389:TMF655491 TMF720925:TMF721027 TMF786461:TMF786563 TMF851997:TMF852099 TMF917533:TMF917635 TMF983069:TMF983171 TWB12:TWB71 TWB73:TWB132 TWB65565:TWB65667 TWB131101:TWB131203 TWB196637:TWB196739 TWB262173:TWB262275 TWB327709:TWB327811 TWB393245:TWB393347 TWB458781:TWB458883 TWB524317:TWB524419 TWB589853:TWB589955 TWB655389:TWB655491 TWB720925:TWB721027 TWB786461:TWB786563 TWB851997:TWB852099 TWB917533:TWB917635 TWB983069:TWB983171 UFX12:UFX71 UFX73:UFX132 UFX65565:UFX65667 UFX131101:UFX131203 UFX196637:UFX196739 UFX262173:UFX262275 UFX327709:UFX327811 UFX393245:UFX393347 UFX458781:UFX458883 UFX524317:UFX524419 UFX589853:UFX589955 UFX655389:UFX655491 UFX720925:UFX721027 UFX786461:UFX786563 UFX851997:UFX852099 UFX917533:UFX917635 UFX983069:UFX983171 UPT12:UPT71 UPT73:UPT132 UPT65565:UPT65667 UPT131101:UPT131203 UPT196637:UPT196739 UPT262173:UPT262275 UPT327709:UPT327811 UPT393245:UPT393347 UPT458781:UPT458883 UPT524317:UPT524419 UPT589853:UPT589955 UPT655389:UPT655491 UPT720925:UPT721027 UPT786461:UPT786563 UPT851997:UPT852099 UPT917533:UPT917635 UPT983069:UPT983171 UZP12:UZP71 UZP73:UZP132 UZP65565:UZP65667 UZP131101:UZP131203 UZP196637:UZP196739 UZP262173:UZP262275 UZP327709:UZP327811 UZP393245:UZP393347 UZP458781:UZP458883 UZP524317:UZP524419 UZP589853:UZP589955 UZP655389:UZP655491 UZP720925:UZP721027 UZP786461:UZP786563 UZP851997:UZP852099 UZP917533:UZP917635 UZP983069:UZP983171 VJL12:VJL71 VJL73:VJL132 VJL65565:VJL65667 VJL131101:VJL131203 VJL196637:VJL196739 VJL262173:VJL262275 VJL327709:VJL327811 VJL393245:VJL393347 VJL458781:VJL458883 VJL524317:VJL524419 VJL589853:VJL589955 VJL655389:VJL655491 VJL720925:VJL721027 VJL786461:VJL786563 VJL851997:VJL852099 VJL917533:VJL917635 VJL983069:VJL983171 VTH12:VTH71 VTH73:VTH132 VTH65565:VTH65667 VTH131101:VTH131203 VTH196637:VTH196739 VTH262173:VTH262275 VTH327709:VTH327811 VTH393245:VTH393347 VTH458781:VTH458883 VTH524317:VTH524419 VTH589853:VTH589955 VTH655389:VTH655491 VTH720925:VTH721027 VTH786461:VTH786563 VTH851997:VTH852099 VTH917533:VTH917635 VTH983069:VTH983171 WDD12:WDD71 WDD73:WDD132 WDD65565:WDD65667 WDD131101:WDD131203 WDD196637:WDD196739 WDD262173:WDD262275 WDD327709:WDD327811 WDD393245:WDD393347 WDD458781:WDD458883 WDD524317:WDD524419 WDD589853:WDD589955 WDD655389:WDD655491 WDD720925:WDD721027 WDD786461:WDD786563 WDD851997:WDD852099 WDD917533:WDD917635 WDD983069:WDD983171 WMZ12:WMZ71 WMZ73:WMZ132 WMZ65565:WMZ65667 WMZ131101:WMZ131203 WMZ196637:WMZ196739 WMZ262173:WMZ262275 WMZ327709:WMZ327811 WMZ393245:WMZ393347 WMZ458781:WMZ458883 WMZ524317:WMZ524419 WMZ589853:WMZ589955 WMZ655389:WMZ655491 WMZ720925:WMZ721027 WMZ786461:WMZ786563 WMZ851997:WMZ852099 WMZ917533:WMZ917635 WMZ983069:WMZ983171 WWV12:WWV71 WWV73:WWV132 WWV65565:WWV65667 WWV131101:WWV131203 WWV196637:WWV196739 WWV262173:WWV262275 WWV327709:WWV327811 WWV393245:WWV393347 WWV458781:WWV458883 WWV524317:WWV524419 WWV589853:WWV589955 WWV655389:WWV655491 WWV720925:WWV721027 WWV786461:WWV786563 WWV851997:WWV852099 WWV917533:WWV917635 WWV983069:WWV983171" xr:uid="{78066A16-06CF-4F96-8251-4651CBC6D772}"/>
    <dataValidation allowBlank="1" showInputMessage="1" showErrorMessage="1" prompt="INPUT Quarterly Assessment Highest Possible Score" sqref="KI10 UE10 AEA10 ANW10 AXS10 BHO10 BRK10 CBG10 CLC10 CUY10 DEU10 DOQ10 DYM10 EII10 ESE10 FCA10 FLW10 FVS10 GFO10 GPK10 GZG10 HJC10 HSY10 ICU10 IMQ10 IWM10 JGI10 JQE10 KAA10 KJW10 KTS10 LDO10 LNK10 LXG10 MHC10 MQY10 NAU10 NKQ10 NUM10 OEI10 OOE10 OYA10 PHW10 PRS10 QBO10 QLK10 QVG10 RFC10 ROY10 RYU10 SIQ10 SSM10 TCI10 TME10 TWA10 UFW10 UPS10 UZO10 VJK10 VTG10 WDC10 WMY10 WWU10 KI65565:KI65566 KI131101:KI131102 KI196637:KI196638 KI262173:KI262174 KI327709:KI327710 KI393245:KI393246 KI458781:KI458782 KI524317:KI524318 KI589853:KI589854 KI655389:KI655390 KI720925:KI720926 KI786461:KI786462 KI851997:KI851998 KI917533:KI917534 KI983069:KI983070 UE65565:UE65566 UE131101:UE131102 UE196637:UE196638 UE262173:UE262174 UE327709:UE327710 UE393245:UE393246 UE458781:UE458782 UE524317:UE524318 UE589853:UE589854 UE655389:UE655390 UE720925:UE720926 UE786461:UE786462 UE851997:UE851998 UE917533:UE917534 UE983069:UE983070 AEA65565:AEA65566 AEA131101:AEA131102 AEA196637:AEA196638 AEA262173:AEA262174 AEA327709:AEA327710 AEA393245:AEA393246 AEA458781:AEA458782 AEA524317:AEA524318 AEA589853:AEA589854 AEA655389:AEA655390 AEA720925:AEA720926 AEA786461:AEA786462 AEA851997:AEA851998 AEA917533:AEA917534 AEA983069:AEA983070 ANW65565:ANW65566 ANW131101:ANW131102 ANW196637:ANW196638 ANW262173:ANW262174 ANW327709:ANW327710 ANW393245:ANW393246 ANW458781:ANW458782 ANW524317:ANW524318 ANW589853:ANW589854 ANW655389:ANW655390 ANW720925:ANW720926 ANW786461:ANW786462 ANW851997:ANW851998 ANW917533:ANW917534 ANW983069:ANW983070 AXS65565:AXS65566 AXS131101:AXS131102 AXS196637:AXS196638 AXS262173:AXS262174 AXS327709:AXS327710 AXS393245:AXS393246 AXS458781:AXS458782 AXS524317:AXS524318 AXS589853:AXS589854 AXS655389:AXS655390 AXS720925:AXS720926 AXS786461:AXS786462 AXS851997:AXS851998 AXS917533:AXS917534 AXS983069:AXS983070 BHO65565:BHO65566 BHO131101:BHO131102 BHO196637:BHO196638 BHO262173:BHO262174 BHO327709:BHO327710 BHO393245:BHO393246 BHO458781:BHO458782 BHO524317:BHO524318 BHO589853:BHO589854 BHO655389:BHO655390 BHO720925:BHO720926 BHO786461:BHO786462 BHO851997:BHO851998 BHO917533:BHO917534 BHO983069:BHO983070 BRK65565:BRK65566 BRK131101:BRK131102 BRK196637:BRK196638 BRK262173:BRK262174 BRK327709:BRK327710 BRK393245:BRK393246 BRK458781:BRK458782 BRK524317:BRK524318 BRK589853:BRK589854 BRK655389:BRK655390 BRK720925:BRK720926 BRK786461:BRK786462 BRK851997:BRK851998 BRK917533:BRK917534 BRK983069:BRK983070 CBG65565:CBG65566 CBG131101:CBG131102 CBG196637:CBG196638 CBG262173:CBG262174 CBG327709:CBG327710 CBG393245:CBG393246 CBG458781:CBG458782 CBG524317:CBG524318 CBG589853:CBG589854 CBG655389:CBG655390 CBG720925:CBG720926 CBG786461:CBG786462 CBG851997:CBG851998 CBG917533:CBG917534 CBG983069:CBG983070 CLC65565:CLC65566 CLC131101:CLC131102 CLC196637:CLC196638 CLC262173:CLC262174 CLC327709:CLC327710 CLC393245:CLC393246 CLC458781:CLC458782 CLC524317:CLC524318 CLC589853:CLC589854 CLC655389:CLC655390 CLC720925:CLC720926 CLC786461:CLC786462 CLC851997:CLC851998 CLC917533:CLC917534 CLC983069:CLC983070 CUY65565:CUY65566 CUY131101:CUY131102 CUY196637:CUY196638 CUY262173:CUY262174 CUY327709:CUY327710 CUY393245:CUY393246 CUY458781:CUY458782 CUY524317:CUY524318 CUY589853:CUY589854 CUY655389:CUY655390 CUY720925:CUY720926 CUY786461:CUY786462 CUY851997:CUY851998 CUY917533:CUY917534 CUY983069:CUY983070 DEU65565:DEU65566 DEU131101:DEU131102 DEU196637:DEU196638 DEU262173:DEU262174 DEU327709:DEU327710 DEU393245:DEU393246 DEU458781:DEU458782 DEU524317:DEU524318 DEU589853:DEU589854 DEU655389:DEU655390 DEU720925:DEU720926 DEU786461:DEU786462 DEU851997:DEU851998 DEU917533:DEU917534 DEU983069:DEU983070 DOQ65565:DOQ65566 DOQ131101:DOQ131102 DOQ196637:DOQ196638 DOQ262173:DOQ262174 DOQ327709:DOQ327710 DOQ393245:DOQ393246 DOQ458781:DOQ458782 DOQ524317:DOQ524318 DOQ589853:DOQ589854 DOQ655389:DOQ655390 DOQ720925:DOQ720926 DOQ786461:DOQ786462 DOQ851997:DOQ851998 DOQ917533:DOQ917534 DOQ983069:DOQ983070 DYM65565:DYM65566 DYM131101:DYM131102 DYM196637:DYM196638 DYM262173:DYM262174 DYM327709:DYM327710 DYM393245:DYM393246 DYM458781:DYM458782 DYM524317:DYM524318 DYM589853:DYM589854 DYM655389:DYM655390 DYM720925:DYM720926 DYM786461:DYM786462 DYM851997:DYM851998 DYM917533:DYM917534 DYM983069:DYM983070 EII65565:EII65566 EII131101:EII131102 EII196637:EII196638 EII262173:EII262174 EII327709:EII327710 EII393245:EII393246 EII458781:EII458782 EII524317:EII524318 EII589853:EII589854 EII655389:EII655390 EII720925:EII720926 EII786461:EII786462 EII851997:EII851998 EII917533:EII917534 EII983069:EII983070 ESE65565:ESE65566 ESE131101:ESE131102 ESE196637:ESE196638 ESE262173:ESE262174 ESE327709:ESE327710 ESE393245:ESE393246 ESE458781:ESE458782 ESE524317:ESE524318 ESE589853:ESE589854 ESE655389:ESE655390 ESE720925:ESE720926 ESE786461:ESE786462 ESE851997:ESE851998 ESE917533:ESE917534 ESE983069:ESE983070 FCA65565:FCA65566 FCA131101:FCA131102 FCA196637:FCA196638 FCA262173:FCA262174 FCA327709:FCA327710 FCA393245:FCA393246 FCA458781:FCA458782 FCA524317:FCA524318 FCA589853:FCA589854 FCA655389:FCA655390 FCA720925:FCA720926 FCA786461:FCA786462 FCA851997:FCA851998 FCA917533:FCA917534 FCA983069:FCA983070 FLW65565:FLW65566 FLW131101:FLW131102 FLW196637:FLW196638 FLW262173:FLW262174 FLW327709:FLW327710 FLW393245:FLW393246 FLW458781:FLW458782 FLW524317:FLW524318 FLW589853:FLW589854 FLW655389:FLW655390 FLW720925:FLW720926 FLW786461:FLW786462 FLW851997:FLW851998 FLW917533:FLW917534 FLW983069:FLW983070 FVS65565:FVS65566 FVS131101:FVS131102 FVS196637:FVS196638 FVS262173:FVS262174 FVS327709:FVS327710 FVS393245:FVS393246 FVS458781:FVS458782 FVS524317:FVS524318 FVS589853:FVS589854 FVS655389:FVS655390 FVS720925:FVS720926 FVS786461:FVS786462 FVS851997:FVS851998 FVS917533:FVS917534 FVS983069:FVS983070 GFO65565:GFO65566 GFO131101:GFO131102 GFO196637:GFO196638 GFO262173:GFO262174 GFO327709:GFO327710 GFO393245:GFO393246 GFO458781:GFO458782 GFO524317:GFO524318 GFO589853:GFO589854 GFO655389:GFO655390 GFO720925:GFO720926 GFO786461:GFO786462 GFO851997:GFO851998 GFO917533:GFO917534 GFO983069:GFO983070 GPK65565:GPK65566 GPK131101:GPK131102 GPK196637:GPK196638 GPK262173:GPK262174 GPK327709:GPK327710 GPK393245:GPK393246 GPK458781:GPK458782 GPK524317:GPK524318 GPK589853:GPK589854 GPK655389:GPK655390 GPK720925:GPK720926 GPK786461:GPK786462 GPK851997:GPK851998 GPK917533:GPK917534 GPK983069:GPK983070 GZG65565:GZG65566 GZG131101:GZG131102 GZG196637:GZG196638 GZG262173:GZG262174 GZG327709:GZG327710 GZG393245:GZG393246 GZG458781:GZG458782 GZG524317:GZG524318 GZG589853:GZG589854 GZG655389:GZG655390 GZG720925:GZG720926 GZG786461:GZG786462 GZG851997:GZG851998 GZG917533:GZG917534 GZG983069:GZG983070 HJC65565:HJC65566 HJC131101:HJC131102 HJC196637:HJC196638 HJC262173:HJC262174 HJC327709:HJC327710 HJC393245:HJC393246 HJC458781:HJC458782 HJC524317:HJC524318 HJC589853:HJC589854 HJC655389:HJC655390 HJC720925:HJC720926 HJC786461:HJC786462 HJC851997:HJC851998 HJC917533:HJC917534 HJC983069:HJC983070 HSY65565:HSY65566 HSY131101:HSY131102 HSY196637:HSY196638 HSY262173:HSY262174 HSY327709:HSY327710 HSY393245:HSY393246 HSY458781:HSY458782 HSY524317:HSY524318 HSY589853:HSY589854 HSY655389:HSY655390 HSY720925:HSY720926 HSY786461:HSY786462 HSY851997:HSY851998 HSY917533:HSY917534 HSY983069:HSY983070 ICU65565:ICU65566 ICU131101:ICU131102 ICU196637:ICU196638 ICU262173:ICU262174 ICU327709:ICU327710 ICU393245:ICU393246 ICU458781:ICU458782 ICU524317:ICU524318 ICU589853:ICU589854 ICU655389:ICU655390 ICU720925:ICU720926 ICU786461:ICU786462 ICU851997:ICU851998 ICU917533:ICU917534 ICU983069:ICU983070 IMQ65565:IMQ65566 IMQ131101:IMQ131102 IMQ196637:IMQ196638 IMQ262173:IMQ262174 IMQ327709:IMQ327710 IMQ393245:IMQ393246 IMQ458781:IMQ458782 IMQ524317:IMQ524318 IMQ589853:IMQ589854 IMQ655389:IMQ655390 IMQ720925:IMQ720926 IMQ786461:IMQ786462 IMQ851997:IMQ851998 IMQ917533:IMQ917534 IMQ983069:IMQ983070 IWM65565:IWM65566 IWM131101:IWM131102 IWM196637:IWM196638 IWM262173:IWM262174 IWM327709:IWM327710 IWM393245:IWM393246 IWM458781:IWM458782 IWM524317:IWM524318 IWM589853:IWM589854 IWM655389:IWM655390 IWM720925:IWM720926 IWM786461:IWM786462 IWM851997:IWM851998 IWM917533:IWM917534 IWM983069:IWM983070 JGI65565:JGI65566 JGI131101:JGI131102 JGI196637:JGI196638 JGI262173:JGI262174 JGI327709:JGI327710 JGI393245:JGI393246 JGI458781:JGI458782 JGI524317:JGI524318 JGI589853:JGI589854 JGI655389:JGI655390 JGI720925:JGI720926 JGI786461:JGI786462 JGI851997:JGI851998 JGI917533:JGI917534 JGI983069:JGI983070 JQE65565:JQE65566 JQE131101:JQE131102 JQE196637:JQE196638 JQE262173:JQE262174 JQE327709:JQE327710 JQE393245:JQE393246 JQE458781:JQE458782 JQE524317:JQE524318 JQE589853:JQE589854 JQE655389:JQE655390 JQE720925:JQE720926 JQE786461:JQE786462 JQE851997:JQE851998 JQE917533:JQE917534 JQE983069:JQE983070 KAA65565:KAA65566 KAA131101:KAA131102 KAA196637:KAA196638 KAA262173:KAA262174 KAA327709:KAA327710 KAA393245:KAA393246 KAA458781:KAA458782 KAA524317:KAA524318 KAA589853:KAA589854 KAA655389:KAA655390 KAA720925:KAA720926 KAA786461:KAA786462 KAA851997:KAA851998 KAA917533:KAA917534 KAA983069:KAA983070 KJW65565:KJW65566 KJW131101:KJW131102 KJW196637:KJW196638 KJW262173:KJW262174 KJW327709:KJW327710 KJW393245:KJW393246 KJW458781:KJW458782 KJW524317:KJW524318 KJW589853:KJW589854 KJW655389:KJW655390 KJW720925:KJW720926 KJW786461:KJW786462 KJW851997:KJW851998 KJW917533:KJW917534 KJW983069:KJW983070 KTS65565:KTS65566 KTS131101:KTS131102 KTS196637:KTS196638 KTS262173:KTS262174 KTS327709:KTS327710 KTS393245:KTS393246 KTS458781:KTS458782 KTS524317:KTS524318 KTS589853:KTS589854 KTS655389:KTS655390 KTS720925:KTS720926 KTS786461:KTS786462 KTS851997:KTS851998 KTS917533:KTS917534 KTS983069:KTS983070 LDO65565:LDO65566 LDO131101:LDO131102 LDO196637:LDO196638 LDO262173:LDO262174 LDO327709:LDO327710 LDO393245:LDO393246 LDO458781:LDO458782 LDO524317:LDO524318 LDO589853:LDO589854 LDO655389:LDO655390 LDO720925:LDO720926 LDO786461:LDO786462 LDO851997:LDO851998 LDO917533:LDO917534 LDO983069:LDO983070 LNK65565:LNK65566 LNK131101:LNK131102 LNK196637:LNK196638 LNK262173:LNK262174 LNK327709:LNK327710 LNK393245:LNK393246 LNK458781:LNK458782 LNK524317:LNK524318 LNK589853:LNK589854 LNK655389:LNK655390 LNK720925:LNK720926 LNK786461:LNK786462 LNK851997:LNK851998 LNK917533:LNK917534 LNK983069:LNK983070 LXG65565:LXG65566 LXG131101:LXG131102 LXG196637:LXG196638 LXG262173:LXG262174 LXG327709:LXG327710 LXG393245:LXG393246 LXG458781:LXG458782 LXG524317:LXG524318 LXG589853:LXG589854 LXG655389:LXG655390 LXG720925:LXG720926 LXG786461:LXG786462 LXG851997:LXG851998 LXG917533:LXG917534 LXG983069:LXG983070 MHC65565:MHC65566 MHC131101:MHC131102 MHC196637:MHC196638 MHC262173:MHC262174 MHC327709:MHC327710 MHC393245:MHC393246 MHC458781:MHC458782 MHC524317:MHC524318 MHC589853:MHC589854 MHC655389:MHC655390 MHC720925:MHC720926 MHC786461:MHC786462 MHC851997:MHC851998 MHC917533:MHC917534 MHC983069:MHC983070 MQY65565:MQY65566 MQY131101:MQY131102 MQY196637:MQY196638 MQY262173:MQY262174 MQY327709:MQY327710 MQY393245:MQY393246 MQY458781:MQY458782 MQY524317:MQY524318 MQY589853:MQY589854 MQY655389:MQY655390 MQY720925:MQY720926 MQY786461:MQY786462 MQY851997:MQY851998 MQY917533:MQY917534 MQY983069:MQY983070 NAU65565:NAU65566 NAU131101:NAU131102 NAU196637:NAU196638 NAU262173:NAU262174 NAU327709:NAU327710 NAU393245:NAU393246 NAU458781:NAU458782 NAU524317:NAU524318 NAU589853:NAU589854 NAU655389:NAU655390 NAU720925:NAU720926 NAU786461:NAU786462 NAU851997:NAU851998 NAU917533:NAU917534 NAU983069:NAU983070 NKQ65565:NKQ65566 NKQ131101:NKQ131102 NKQ196637:NKQ196638 NKQ262173:NKQ262174 NKQ327709:NKQ327710 NKQ393245:NKQ393246 NKQ458781:NKQ458782 NKQ524317:NKQ524318 NKQ589853:NKQ589854 NKQ655389:NKQ655390 NKQ720925:NKQ720926 NKQ786461:NKQ786462 NKQ851997:NKQ851998 NKQ917533:NKQ917534 NKQ983069:NKQ983070 NUM65565:NUM65566 NUM131101:NUM131102 NUM196637:NUM196638 NUM262173:NUM262174 NUM327709:NUM327710 NUM393245:NUM393246 NUM458781:NUM458782 NUM524317:NUM524318 NUM589853:NUM589854 NUM655389:NUM655390 NUM720925:NUM720926 NUM786461:NUM786462 NUM851997:NUM851998 NUM917533:NUM917534 NUM983069:NUM983070 OEI65565:OEI65566 OEI131101:OEI131102 OEI196637:OEI196638 OEI262173:OEI262174 OEI327709:OEI327710 OEI393245:OEI393246 OEI458781:OEI458782 OEI524317:OEI524318 OEI589853:OEI589854 OEI655389:OEI655390 OEI720925:OEI720926 OEI786461:OEI786462 OEI851997:OEI851998 OEI917533:OEI917534 OEI983069:OEI983070 OOE65565:OOE65566 OOE131101:OOE131102 OOE196637:OOE196638 OOE262173:OOE262174 OOE327709:OOE327710 OOE393245:OOE393246 OOE458781:OOE458782 OOE524317:OOE524318 OOE589853:OOE589854 OOE655389:OOE655390 OOE720925:OOE720926 OOE786461:OOE786462 OOE851997:OOE851998 OOE917533:OOE917534 OOE983069:OOE983070 OYA65565:OYA65566 OYA131101:OYA131102 OYA196637:OYA196638 OYA262173:OYA262174 OYA327709:OYA327710 OYA393245:OYA393246 OYA458781:OYA458782 OYA524317:OYA524318 OYA589853:OYA589854 OYA655389:OYA655390 OYA720925:OYA720926 OYA786461:OYA786462 OYA851997:OYA851998 OYA917533:OYA917534 OYA983069:OYA983070 PHW65565:PHW65566 PHW131101:PHW131102 PHW196637:PHW196638 PHW262173:PHW262174 PHW327709:PHW327710 PHW393245:PHW393246 PHW458781:PHW458782 PHW524317:PHW524318 PHW589853:PHW589854 PHW655389:PHW655390 PHW720925:PHW720926 PHW786461:PHW786462 PHW851997:PHW851998 PHW917533:PHW917534 PHW983069:PHW983070 PRS65565:PRS65566 PRS131101:PRS131102 PRS196637:PRS196638 PRS262173:PRS262174 PRS327709:PRS327710 PRS393245:PRS393246 PRS458781:PRS458782 PRS524317:PRS524318 PRS589853:PRS589854 PRS655389:PRS655390 PRS720925:PRS720926 PRS786461:PRS786462 PRS851997:PRS851998 PRS917533:PRS917534 PRS983069:PRS983070 QBO65565:QBO65566 QBO131101:QBO131102 QBO196637:QBO196638 QBO262173:QBO262174 QBO327709:QBO327710 QBO393245:QBO393246 QBO458781:QBO458782 QBO524317:QBO524318 QBO589853:QBO589854 QBO655389:QBO655390 QBO720925:QBO720926 QBO786461:QBO786462 QBO851997:QBO851998 QBO917533:QBO917534 QBO983069:QBO983070 QLK65565:QLK65566 QLK131101:QLK131102 QLK196637:QLK196638 QLK262173:QLK262174 QLK327709:QLK327710 QLK393245:QLK393246 QLK458781:QLK458782 QLK524317:QLK524318 QLK589853:QLK589854 QLK655389:QLK655390 QLK720925:QLK720926 QLK786461:QLK786462 QLK851997:QLK851998 QLK917533:QLK917534 QLK983069:QLK983070 QVG65565:QVG65566 QVG131101:QVG131102 QVG196637:QVG196638 QVG262173:QVG262174 QVG327709:QVG327710 QVG393245:QVG393246 QVG458781:QVG458782 QVG524317:QVG524318 QVG589853:QVG589854 QVG655389:QVG655390 QVG720925:QVG720926 QVG786461:QVG786462 QVG851997:QVG851998 QVG917533:QVG917534 QVG983069:QVG983070 RFC65565:RFC65566 RFC131101:RFC131102 RFC196637:RFC196638 RFC262173:RFC262174 RFC327709:RFC327710 RFC393245:RFC393246 RFC458781:RFC458782 RFC524317:RFC524318 RFC589853:RFC589854 RFC655389:RFC655390 RFC720925:RFC720926 RFC786461:RFC786462 RFC851997:RFC851998 RFC917533:RFC917534 RFC983069:RFC983070 ROY65565:ROY65566 ROY131101:ROY131102 ROY196637:ROY196638 ROY262173:ROY262174 ROY327709:ROY327710 ROY393245:ROY393246 ROY458781:ROY458782 ROY524317:ROY524318 ROY589853:ROY589854 ROY655389:ROY655390 ROY720925:ROY720926 ROY786461:ROY786462 ROY851997:ROY851998 ROY917533:ROY917534 ROY983069:ROY983070 RYU65565:RYU65566 RYU131101:RYU131102 RYU196637:RYU196638 RYU262173:RYU262174 RYU327709:RYU327710 RYU393245:RYU393246 RYU458781:RYU458782 RYU524317:RYU524318 RYU589853:RYU589854 RYU655389:RYU655390 RYU720925:RYU720926 RYU786461:RYU786462 RYU851997:RYU851998 RYU917533:RYU917534 RYU983069:RYU983070 SIQ65565:SIQ65566 SIQ131101:SIQ131102 SIQ196637:SIQ196638 SIQ262173:SIQ262174 SIQ327709:SIQ327710 SIQ393245:SIQ393246 SIQ458781:SIQ458782 SIQ524317:SIQ524318 SIQ589853:SIQ589854 SIQ655389:SIQ655390 SIQ720925:SIQ720926 SIQ786461:SIQ786462 SIQ851997:SIQ851998 SIQ917533:SIQ917534 SIQ983069:SIQ983070 SSM65565:SSM65566 SSM131101:SSM131102 SSM196637:SSM196638 SSM262173:SSM262174 SSM327709:SSM327710 SSM393245:SSM393246 SSM458781:SSM458782 SSM524317:SSM524318 SSM589853:SSM589854 SSM655389:SSM655390 SSM720925:SSM720926 SSM786461:SSM786462 SSM851997:SSM851998 SSM917533:SSM917534 SSM983069:SSM983070 TCI65565:TCI65566 TCI131101:TCI131102 TCI196637:TCI196638 TCI262173:TCI262174 TCI327709:TCI327710 TCI393245:TCI393246 TCI458781:TCI458782 TCI524317:TCI524318 TCI589853:TCI589854 TCI655389:TCI655390 TCI720925:TCI720926 TCI786461:TCI786462 TCI851997:TCI851998 TCI917533:TCI917534 TCI983069:TCI983070 TME65565:TME65566 TME131101:TME131102 TME196637:TME196638 TME262173:TME262174 TME327709:TME327710 TME393245:TME393246 TME458781:TME458782 TME524317:TME524318 TME589853:TME589854 TME655389:TME655390 TME720925:TME720926 TME786461:TME786462 TME851997:TME851998 TME917533:TME917534 TME983069:TME983070 TWA65565:TWA65566 TWA131101:TWA131102 TWA196637:TWA196638 TWA262173:TWA262174 TWA327709:TWA327710 TWA393245:TWA393246 TWA458781:TWA458782 TWA524317:TWA524318 TWA589853:TWA589854 TWA655389:TWA655390 TWA720925:TWA720926 TWA786461:TWA786462 TWA851997:TWA851998 TWA917533:TWA917534 TWA983069:TWA983070 UFW65565:UFW65566 UFW131101:UFW131102 UFW196637:UFW196638 UFW262173:UFW262174 UFW327709:UFW327710 UFW393245:UFW393246 UFW458781:UFW458782 UFW524317:UFW524318 UFW589853:UFW589854 UFW655389:UFW655390 UFW720925:UFW720926 UFW786461:UFW786462 UFW851997:UFW851998 UFW917533:UFW917534 UFW983069:UFW983070 UPS65565:UPS65566 UPS131101:UPS131102 UPS196637:UPS196638 UPS262173:UPS262174 UPS327709:UPS327710 UPS393245:UPS393246 UPS458781:UPS458782 UPS524317:UPS524318 UPS589853:UPS589854 UPS655389:UPS655390 UPS720925:UPS720926 UPS786461:UPS786462 UPS851997:UPS851998 UPS917533:UPS917534 UPS983069:UPS983070 UZO65565:UZO65566 UZO131101:UZO131102 UZO196637:UZO196638 UZO262173:UZO262174 UZO327709:UZO327710 UZO393245:UZO393246 UZO458781:UZO458782 UZO524317:UZO524318 UZO589853:UZO589854 UZO655389:UZO655390 UZO720925:UZO720926 UZO786461:UZO786462 UZO851997:UZO851998 UZO917533:UZO917534 UZO983069:UZO983070 VJK65565:VJK65566 VJK131101:VJK131102 VJK196637:VJK196638 VJK262173:VJK262174 VJK327709:VJK327710 VJK393245:VJK393246 VJK458781:VJK458782 VJK524317:VJK524318 VJK589853:VJK589854 VJK655389:VJK655390 VJK720925:VJK720926 VJK786461:VJK786462 VJK851997:VJK851998 VJK917533:VJK917534 VJK983069:VJK983070 VTG65565:VTG65566 VTG131101:VTG131102 VTG196637:VTG196638 VTG262173:VTG262174 VTG327709:VTG327710 VTG393245:VTG393246 VTG458781:VTG458782 VTG524317:VTG524318 VTG589853:VTG589854 VTG655389:VTG655390 VTG720925:VTG720926 VTG786461:VTG786462 VTG851997:VTG851998 VTG917533:VTG917534 VTG983069:VTG983070 WDC65565:WDC65566 WDC131101:WDC131102 WDC196637:WDC196638 WDC262173:WDC262174 WDC327709:WDC327710 WDC393245:WDC393246 WDC458781:WDC458782 WDC524317:WDC524318 WDC589853:WDC589854 WDC655389:WDC655390 WDC720925:WDC720926 WDC786461:WDC786462 WDC851997:WDC851998 WDC917533:WDC917534 WDC983069:WDC983070 WMY65565:WMY65566 WMY131101:WMY131102 WMY196637:WMY196638 WMY262173:WMY262174 WMY327709:WMY327710 WMY393245:WMY393246 WMY458781:WMY458782 WMY524317:WMY524318 WMY589853:WMY589854 WMY655389:WMY655390 WMY720925:WMY720926 WMY786461:WMY786462 WMY851997:WMY851998 WMY917533:WMY917534 WMY983069:WMY983070 WWU65565:WWU65566 WWU131101:WWU131102 WWU196637:WWU196638 WWU262173:WWU262174 WWU327709:WWU327710 WWU393245:WWU393246 WWU458781:WWU458782 WWU524317:WWU524318 WWU589853:WWU589854 WWU655389:WWU655390 WWU720925:WWU720926 WWU786461:WWU786462 WWU851997:WWU851998 WWU917533:WWU917534 WWU983069:WWU983070 AJ65565:AL65566 AJ131101:AL131102 AJ196637:AL196638 AJ262173:AL262174 AJ327709:AL327710 AJ393245:AL393246 AJ458781:AL458782 AJ524317:AL524318 AJ589853:AL589854 AJ655389:AL655390 AJ720925:AL720926 AJ786461:AL786462 AJ851997:AL851998 AJ917533:AL917534 AJ983069:AL983070" xr:uid="{96342D97-67B0-4D01-BAA5-734C9A8B7F4C}"/>
    <dataValidation allowBlank="1" showInputMessage="1" showErrorMessage="1" prompt="Performance tasks Weighted Score" sqref="KH10 UD10 ADZ10 ANV10 AXR10 BHN10 BRJ10 CBF10 CLB10 CUX10 DET10 DOP10 DYL10 EIH10 ESD10 FBZ10 FLV10 FVR10 GFN10 GPJ10 GZF10 HJB10 HSX10 ICT10 IMP10 IWL10 JGH10 JQD10 JZZ10 KJV10 KTR10 LDN10 LNJ10 LXF10 MHB10 MQX10 NAT10 NKP10 NUL10 OEH10 OOD10 OXZ10 PHV10 PRR10 QBN10 QLJ10 QVF10 RFB10 ROX10 RYT10 SIP10 SSL10 TCH10 TMD10 TVZ10 UFV10 UPR10 UZN10 VJJ10 VTF10 WDB10 WMX10 WWT10 KH12:KH71 KH73:KH132 KH65565:KH65667 KH131101:KH131203 KH196637:KH196739 KH262173:KH262275 KH327709:KH327811 KH393245:KH393347 KH458781:KH458883 KH524317:KH524419 KH589853:KH589955 KH655389:KH655491 KH720925:KH721027 KH786461:KH786563 KH851997:KH852099 KH917533:KH917635 KH983069:KH983171 UD12:UD71 UD73:UD132 UD65565:UD65667 UD131101:UD131203 UD196637:UD196739 UD262173:UD262275 UD327709:UD327811 UD393245:UD393347 UD458781:UD458883 UD524317:UD524419 UD589853:UD589955 UD655389:UD655491 UD720925:UD721027 UD786461:UD786563 UD851997:UD852099 UD917533:UD917635 UD983069:UD983171 ADZ12:ADZ71 ADZ73:ADZ132 ADZ65565:ADZ65667 ADZ131101:ADZ131203 ADZ196637:ADZ196739 ADZ262173:ADZ262275 ADZ327709:ADZ327811 ADZ393245:ADZ393347 ADZ458781:ADZ458883 ADZ524317:ADZ524419 ADZ589853:ADZ589955 ADZ655389:ADZ655491 ADZ720925:ADZ721027 ADZ786461:ADZ786563 ADZ851997:ADZ852099 ADZ917533:ADZ917635 ADZ983069:ADZ983171 ANV12:ANV71 ANV73:ANV132 ANV65565:ANV65667 ANV131101:ANV131203 ANV196637:ANV196739 ANV262173:ANV262275 ANV327709:ANV327811 ANV393245:ANV393347 ANV458781:ANV458883 ANV524317:ANV524419 ANV589853:ANV589955 ANV655389:ANV655491 ANV720925:ANV721027 ANV786461:ANV786563 ANV851997:ANV852099 ANV917533:ANV917635 ANV983069:ANV983171 AXR12:AXR71 AXR73:AXR132 AXR65565:AXR65667 AXR131101:AXR131203 AXR196637:AXR196739 AXR262173:AXR262275 AXR327709:AXR327811 AXR393245:AXR393347 AXR458781:AXR458883 AXR524317:AXR524419 AXR589853:AXR589955 AXR655389:AXR655491 AXR720925:AXR721027 AXR786461:AXR786563 AXR851997:AXR852099 AXR917533:AXR917635 AXR983069:AXR983171 BHN12:BHN71 BHN73:BHN132 BHN65565:BHN65667 BHN131101:BHN131203 BHN196637:BHN196739 BHN262173:BHN262275 BHN327709:BHN327811 BHN393245:BHN393347 BHN458781:BHN458883 BHN524317:BHN524419 BHN589853:BHN589955 BHN655389:BHN655491 BHN720925:BHN721027 BHN786461:BHN786563 BHN851997:BHN852099 BHN917533:BHN917635 BHN983069:BHN983171 BRJ12:BRJ71 BRJ73:BRJ132 BRJ65565:BRJ65667 BRJ131101:BRJ131203 BRJ196637:BRJ196739 BRJ262173:BRJ262275 BRJ327709:BRJ327811 BRJ393245:BRJ393347 BRJ458781:BRJ458883 BRJ524317:BRJ524419 BRJ589853:BRJ589955 BRJ655389:BRJ655491 BRJ720925:BRJ721027 BRJ786461:BRJ786563 BRJ851997:BRJ852099 BRJ917533:BRJ917635 BRJ983069:BRJ983171 CBF12:CBF71 CBF73:CBF132 CBF65565:CBF65667 CBF131101:CBF131203 CBF196637:CBF196739 CBF262173:CBF262275 CBF327709:CBF327811 CBF393245:CBF393347 CBF458781:CBF458883 CBF524317:CBF524419 CBF589853:CBF589955 CBF655389:CBF655491 CBF720925:CBF721027 CBF786461:CBF786563 CBF851997:CBF852099 CBF917533:CBF917635 CBF983069:CBF983171 CLB12:CLB71 CLB73:CLB132 CLB65565:CLB65667 CLB131101:CLB131203 CLB196637:CLB196739 CLB262173:CLB262275 CLB327709:CLB327811 CLB393245:CLB393347 CLB458781:CLB458883 CLB524317:CLB524419 CLB589853:CLB589955 CLB655389:CLB655491 CLB720925:CLB721027 CLB786461:CLB786563 CLB851997:CLB852099 CLB917533:CLB917635 CLB983069:CLB983171 CUX12:CUX71 CUX73:CUX132 CUX65565:CUX65667 CUX131101:CUX131203 CUX196637:CUX196739 CUX262173:CUX262275 CUX327709:CUX327811 CUX393245:CUX393347 CUX458781:CUX458883 CUX524317:CUX524419 CUX589853:CUX589955 CUX655389:CUX655491 CUX720925:CUX721027 CUX786461:CUX786563 CUX851997:CUX852099 CUX917533:CUX917635 CUX983069:CUX983171 DET12:DET71 DET73:DET132 DET65565:DET65667 DET131101:DET131203 DET196637:DET196739 DET262173:DET262275 DET327709:DET327811 DET393245:DET393347 DET458781:DET458883 DET524317:DET524419 DET589853:DET589955 DET655389:DET655491 DET720925:DET721027 DET786461:DET786563 DET851997:DET852099 DET917533:DET917635 DET983069:DET983171 DOP12:DOP71 DOP73:DOP132 DOP65565:DOP65667 DOP131101:DOP131203 DOP196637:DOP196739 DOP262173:DOP262275 DOP327709:DOP327811 DOP393245:DOP393347 DOP458781:DOP458883 DOP524317:DOP524419 DOP589853:DOP589955 DOP655389:DOP655491 DOP720925:DOP721027 DOP786461:DOP786563 DOP851997:DOP852099 DOP917533:DOP917635 DOP983069:DOP983171 DYL12:DYL71 DYL73:DYL132 DYL65565:DYL65667 DYL131101:DYL131203 DYL196637:DYL196739 DYL262173:DYL262275 DYL327709:DYL327811 DYL393245:DYL393347 DYL458781:DYL458883 DYL524317:DYL524419 DYL589853:DYL589955 DYL655389:DYL655491 DYL720925:DYL721027 DYL786461:DYL786563 DYL851997:DYL852099 DYL917533:DYL917635 DYL983069:DYL983171 EIH12:EIH71 EIH73:EIH132 EIH65565:EIH65667 EIH131101:EIH131203 EIH196637:EIH196739 EIH262173:EIH262275 EIH327709:EIH327811 EIH393245:EIH393347 EIH458781:EIH458883 EIH524317:EIH524419 EIH589853:EIH589955 EIH655389:EIH655491 EIH720925:EIH721027 EIH786461:EIH786563 EIH851997:EIH852099 EIH917533:EIH917635 EIH983069:EIH983171 ESD12:ESD71 ESD73:ESD132 ESD65565:ESD65667 ESD131101:ESD131203 ESD196637:ESD196739 ESD262173:ESD262275 ESD327709:ESD327811 ESD393245:ESD393347 ESD458781:ESD458883 ESD524317:ESD524419 ESD589853:ESD589955 ESD655389:ESD655491 ESD720925:ESD721027 ESD786461:ESD786563 ESD851997:ESD852099 ESD917533:ESD917635 ESD983069:ESD983171 FBZ12:FBZ71 FBZ73:FBZ132 FBZ65565:FBZ65667 FBZ131101:FBZ131203 FBZ196637:FBZ196739 FBZ262173:FBZ262275 FBZ327709:FBZ327811 FBZ393245:FBZ393347 FBZ458781:FBZ458883 FBZ524317:FBZ524419 FBZ589853:FBZ589955 FBZ655389:FBZ655491 FBZ720925:FBZ721027 FBZ786461:FBZ786563 FBZ851997:FBZ852099 FBZ917533:FBZ917635 FBZ983069:FBZ983171 FLV12:FLV71 FLV73:FLV132 FLV65565:FLV65667 FLV131101:FLV131203 FLV196637:FLV196739 FLV262173:FLV262275 FLV327709:FLV327811 FLV393245:FLV393347 FLV458781:FLV458883 FLV524317:FLV524419 FLV589853:FLV589955 FLV655389:FLV655491 FLV720925:FLV721027 FLV786461:FLV786563 FLV851997:FLV852099 FLV917533:FLV917635 FLV983069:FLV983171 FVR12:FVR71 FVR73:FVR132 FVR65565:FVR65667 FVR131101:FVR131203 FVR196637:FVR196739 FVR262173:FVR262275 FVR327709:FVR327811 FVR393245:FVR393347 FVR458781:FVR458883 FVR524317:FVR524419 FVR589853:FVR589955 FVR655389:FVR655491 FVR720925:FVR721027 FVR786461:FVR786563 FVR851997:FVR852099 FVR917533:FVR917635 FVR983069:FVR983171 GFN12:GFN71 GFN73:GFN132 GFN65565:GFN65667 GFN131101:GFN131203 GFN196637:GFN196739 GFN262173:GFN262275 GFN327709:GFN327811 GFN393245:GFN393347 GFN458781:GFN458883 GFN524317:GFN524419 GFN589853:GFN589955 GFN655389:GFN655491 GFN720925:GFN721027 GFN786461:GFN786563 GFN851997:GFN852099 GFN917533:GFN917635 GFN983069:GFN983171 GPJ12:GPJ71 GPJ73:GPJ132 GPJ65565:GPJ65667 GPJ131101:GPJ131203 GPJ196637:GPJ196739 GPJ262173:GPJ262275 GPJ327709:GPJ327811 GPJ393245:GPJ393347 GPJ458781:GPJ458883 GPJ524317:GPJ524419 GPJ589853:GPJ589955 GPJ655389:GPJ655491 GPJ720925:GPJ721027 GPJ786461:GPJ786563 GPJ851997:GPJ852099 GPJ917533:GPJ917635 GPJ983069:GPJ983171 GZF12:GZF71 GZF73:GZF132 GZF65565:GZF65667 GZF131101:GZF131203 GZF196637:GZF196739 GZF262173:GZF262275 GZF327709:GZF327811 GZF393245:GZF393347 GZF458781:GZF458883 GZF524317:GZF524419 GZF589853:GZF589955 GZF655389:GZF655491 GZF720925:GZF721027 GZF786461:GZF786563 GZF851997:GZF852099 GZF917533:GZF917635 GZF983069:GZF983171 HJB12:HJB71 HJB73:HJB132 HJB65565:HJB65667 HJB131101:HJB131203 HJB196637:HJB196739 HJB262173:HJB262275 HJB327709:HJB327811 HJB393245:HJB393347 HJB458781:HJB458883 HJB524317:HJB524419 HJB589853:HJB589955 HJB655389:HJB655491 HJB720925:HJB721027 HJB786461:HJB786563 HJB851997:HJB852099 HJB917533:HJB917635 HJB983069:HJB983171 HSX12:HSX71 HSX73:HSX132 HSX65565:HSX65667 HSX131101:HSX131203 HSX196637:HSX196739 HSX262173:HSX262275 HSX327709:HSX327811 HSX393245:HSX393347 HSX458781:HSX458883 HSX524317:HSX524419 HSX589853:HSX589955 HSX655389:HSX655491 HSX720925:HSX721027 HSX786461:HSX786563 HSX851997:HSX852099 HSX917533:HSX917635 HSX983069:HSX983171 ICT12:ICT71 ICT73:ICT132 ICT65565:ICT65667 ICT131101:ICT131203 ICT196637:ICT196739 ICT262173:ICT262275 ICT327709:ICT327811 ICT393245:ICT393347 ICT458781:ICT458883 ICT524317:ICT524419 ICT589853:ICT589955 ICT655389:ICT655491 ICT720925:ICT721027 ICT786461:ICT786563 ICT851997:ICT852099 ICT917533:ICT917635 ICT983069:ICT983171 IMP12:IMP71 IMP73:IMP132 IMP65565:IMP65667 IMP131101:IMP131203 IMP196637:IMP196739 IMP262173:IMP262275 IMP327709:IMP327811 IMP393245:IMP393347 IMP458781:IMP458883 IMP524317:IMP524419 IMP589853:IMP589955 IMP655389:IMP655491 IMP720925:IMP721027 IMP786461:IMP786563 IMP851997:IMP852099 IMP917533:IMP917635 IMP983069:IMP983171 IWL12:IWL71 IWL73:IWL132 IWL65565:IWL65667 IWL131101:IWL131203 IWL196637:IWL196739 IWL262173:IWL262275 IWL327709:IWL327811 IWL393245:IWL393347 IWL458781:IWL458883 IWL524317:IWL524419 IWL589853:IWL589955 IWL655389:IWL655491 IWL720925:IWL721027 IWL786461:IWL786563 IWL851997:IWL852099 IWL917533:IWL917635 IWL983069:IWL983171 JGH12:JGH71 JGH73:JGH132 JGH65565:JGH65667 JGH131101:JGH131203 JGH196637:JGH196739 JGH262173:JGH262275 JGH327709:JGH327811 JGH393245:JGH393347 JGH458781:JGH458883 JGH524317:JGH524419 JGH589853:JGH589955 JGH655389:JGH655491 JGH720925:JGH721027 JGH786461:JGH786563 JGH851997:JGH852099 JGH917533:JGH917635 JGH983069:JGH983171 JQD12:JQD71 JQD73:JQD132 JQD65565:JQD65667 JQD131101:JQD131203 JQD196637:JQD196739 JQD262173:JQD262275 JQD327709:JQD327811 JQD393245:JQD393347 JQD458781:JQD458883 JQD524317:JQD524419 JQD589853:JQD589955 JQD655389:JQD655491 JQD720925:JQD721027 JQD786461:JQD786563 JQD851997:JQD852099 JQD917533:JQD917635 JQD983069:JQD983171 JZZ12:JZZ71 JZZ73:JZZ132 JZZ65565:JZZ65667 JZZ131101:JZZ131203 JZZ196637:JZZ196739 JZZ262173:JZZ262275 JZZ327709:JZZ327811 JZZ393245:JZZ393347 JZZ458781:JZZ458883 JZZ524317:JZZ524419 JZZ589853:JZZ589955 JZZ655389:JZZ655491 JZZ720925:JZZ721027 JZZ786461:JZZ786563 JZZ851997:JZZ852099 JZZ917533:JZZ917635 JZZ983069:JZZ983171 KJV12:KJV71 KJV73:KJV132 KJV65565:KJV65667 KJV131101:KJV131203 KJV196637:KJV196739 KJV262173:KJV262275 KJV327709:KJV327811 KJV393245:KJV393347 KJV458781:KJV458883 KJV524317:KJV524419 KJV589853:KJV589955 KJV655389:KJV655491 KJV720925:KJV721027 KJV786461:KJV786563 KJV851997:KJV852099 KJV917533:KJV917635 KJV983069:KJV983171 KTR12:KTR71 KTR73:KTR132 KTR65565:KTR65667 KTR131101:KTR131203 KTR196637:KTR196739 KTR262173:KTR262275 KTR327709:KTR327811 KTR393245:KTR393347 KTR458781:KTR458883 KTR524317:KTR524419 KTR589853:KTR589955 KTR655389:KTR655491 KTR720925:KTR721027 KTR786461:KTR786563 KTR851997:KTR852099 KTR917533:KTR917635 KTR983069:KTR983171 LDN12:LDN71 LDN73:LDN132 LDN65565:LDN65667 LDN131101:LDN131203 LDN196637:LDN196739 LDN262173:LDN262275 LDN327709:LDN327811 LDN393245:LDN393347 LDN458781:LDN458883 LDN524317:LDN524419 LDN589853:LDN589955 LDN655389:LDN655491 LDN720925:LDN721027 LDN786461:LDN786563 LDN851997:LDN852099 LDN917533:LDN917635 LDN983069:LDN983171 LNJ12:LNJ71 LNJ73:LNJ132 LNJ65565:LNJ65667 LNJ131101:LNJ131203 LNJ196637:LNJ196739 LNJ262173:LNJ262275 LNJ327709:LNJ327811 LNJ393245:LNJ393347 LNJ458781:LNJ458883 LNJ524317:LNJ524419 LNJ589853:LNJ589955 LNJ655389:LNJ655491 LNJ720925:LNJ721027 LNJ786461:LNJ786563 LNJ851997:LNJ852099 LNJ917533:LNJ917635 LNJ983069:LNJ983171 LXF12:LXF71 LXF73:LXF132 LXF65565:LXF65667 LXF131101:LXF131203 LXF196637:LXF196739 LXF262173:LXF262275 LXF327709:LXF327811 LXF393245:LXF393347 LXF458781:LXF458883 LXF524317:LXF524419 LXF589853:LXF589955 LXF655389:LXF655491 LXF720925:LXF721027 LXF786461:LXF786563 LXF851997:LXF852099 LXF917533:LXF917635 LXF983069:LXF983171 MHB12:MHB71 MHB73:MHB132 MHB65565:MHB65667 MHB131101:MHB131203 MHB196637:MHB196739 MHB262173:MHB262275 MHB327709:MHB327811 MHB393245:MHB393347 MHB458781:MHB458883 MHB524317:MHB524419 MHB589853:MHB589955 MHB655389:MHB655491 MHB720925:MHB721027 MHB786461:MHB786563 MHB851997:MHB852099 MHB917533:MHB917635 MHB983069:MHB983171 MQX12:MQX71 MQX73:MQX132 MQX65565:MQX65667 MQX131101:MQX131203 MQX196637:MQX196739 MQX262173:MQX262275 MQX327709:MQX327811 MQX393245:MQX393347 MQX458781:MQX458883 MQX524317:MQX524419 MQX589853:MQX589955 MQX655389:MQX655491 MQX720925:MQX721027 MQX786461:MQX786563 MQX851997:MQX852099 MQX917533:MQX917635 MQX983069:MQX983171 NAT12:NAT71 NAT73:NAT132 NAT65565:NAT65667 NAT131101:NAT131203 NAT196637:NAT196739 NAT262173:NAT262275 NAT327709:NAT327811 NAT393245:NAT393347 NAT458781:NAT458883 NAT524317:NAT524419 NAT589853:NAT589955 NAT655389:NAT655491 NAT720925:NAT721027 NAT786461:NAT786563 NAT851997:NAT852099 NAT917533:NAT917635 NAT983069:NAT983171 NKP12:NKP71 NKP73:NKP132 NKP65565:NKP65667 NKP131101:NKP131203 NKP196637:NKP196739 NKP262173:NKP262275 NKP327709:NKP327811 NKP393245:NKP393347 NKP458781:NKP458883 NKP524317:NKP524419 NKP589853:NKP589955 NKP655389:NKP655491 NKP720925:NKP721027 NKP786461:NKP786563 NKP851997:NKP852099 NKP917533:NKP917635 NKP983069:NKP983171 NUL12:NUL71 NUL73:NUL132 NUL65565:NUL65667 NUL131101:NUL131203 NUL196637:NUL196739 NUL262173:NUL262275 NUL327709:NUL327811 NUL393245:NUL393347 NUL458781:NUL458883 NUL524317:NUL524419 NUL589853:NUL589955 NUL655389:NUL655491 NUL720925:NUL721027 NUL786461:NUL786563 NUL851997:NUL852099 NUL917533:NUL917635 NUL983069:NUL983171 OEH12:OEH71 OEH73:OEH132 OEH65565:OEH65667 OEH131101:OEH131203 OEH196637:OEH196739 OEH262173:OEH262275 OEH327709:OEH327811 OEH393245:OEH393347 OEH458781:OEH458883 OEH524317:OEH524419 OEH589853:OEH589955 OEH655389:OEH655491 OEH720925:OEH721027 OEH786461:OEH786563 OEH851997:OEH852099 OEH917533:OEH917635 OEH983069:OEH983171 OOD12:OOD71 OOD73:OOD132 OOD65565:OOD65667 OOD131101:OOD131203 OOD196637:OOD196739 OOD262173:OOD262275 OOD327709:OOD327811 OOD393245:OOD393347 OOD458781:OOD458883 OOD524317:OOD524419 OOD589853:OOD589955 OOD655389:OOD655491 OOD720925:OOD721027 OOD786461:OOD786563 OOD851997:OOD852099 OOD917533:OOD917635 OOD983069:OOD983171 OXZ12:OXZ71 OXZ73:OXZ132 OXZ65565:OXZ65667 OXZ131101:OXZ131203 OXZ196637:OXZ196739 OXZ262173:OXZ262275 OXZ327709:OXZ327811 OXZ393245:OXZ393347 OXZ458781:OXZ458883 OXZ524317:OXZ524419 OXZ589853:OXZ589955 OXZ655389:OXZ655491 OXZ720925:OXZ721027 OXZ786461:OXZ786563 OXZ851997:OXZ852099 OXZ917533:OXZ917635 OXZ983069:OXZ983171 PHV12:PHV71 PHV73:PHV132 PHV65565:PHV65667 PHV131101:PHV131203 PHV196637:PHV196739 PHV262173:PHV262275 PHV327709:PHV327811 PHV393245:PHV393347 PHV458781:PHV458883 PHV524317:PHV524419 PHV589853:PHV589955 PHV655389:PHV655491 PHV720925:PHV721027 PHV786461:PHV786563 PHV851997:PHV852099 PHV917533:PHV917635 PHV983069:PHV983171 PRR12:PRR71 PRR73:PRR132 PRR65565:PRR65667 PRR131101:PRR131203 PRR196637:PRR196739 PRR262173:PRR262275 PRR327709:PRR327811 PRR393245:PRR393347 PRR458781:PRR458883 PRR524317:PRR524419 PRR589853:PRR589955 PRR655389:PRR655491 PRR720925:PRR721027 PRR786461:PRR786563 PRR851997:PRR852099 PRR917533:PRR917635 PRR983069:PRR983171 QBN12:QBN71 QBN73:QBN132 QBN65565:QBN65667 QBN131101:QBN131203 QBN196637:QBN196739 QBN262173:QBN262275 QBN327709:QBN327811 QBN393245:QBN393347 QBN458781:QBN458883 QBN524317:QBN524419 QBN589853:QBN589955 QBN655389:QBN655491 QBN720925:QBN721027 QBN786461:QBN786563 QBN851997:QBN852099 QBN917533:QBN917635 QBN983069:QBN983171 QLJ12:QLJ71 QLJ73:QLJ132 QLJ65565:QLJ65667 QLJ131101:QLJ131203 QLJ196637:QLJ196739 QLJ262173:QLJ262275 QLJ327709:QLJ327811 QLJ393245:QLJ393347 QLJ458781:QLJ458883 QLJ524317:QLJ524419 QLJ589853:QLJ589955 QLJ655389:QLJ655491 QLJ720925:QLJ721027 QLJ786461:QLJ786563 QLJ851997:QLJ852099 QLJ917533:QLJ917635 QLJ983069:QLJ983171 QVF12:QVF71 QVF73:QVF132 QVF65565:QVF65667 QVF131101:QVF131203 QVF196637:QVF196739 QVF262173:QVF262275 QVF327709:QVF327811 QVF393245:QVF393347 QVF458781:QVF458883 QVF524317:QVF524419 QVF589853:QVF589955 QVF655389:QVF655491 QVF720925:QVF721027 QVF786461:QVF786563 QVF851997:QVF852099 QVF917533:QVF917635 QVF983069:QVF983171 RFB12:RFB71 RFB73:RFB132 RFB65565:RFB65667 RFB131101:RFB131203 RFB196637:RFB196739 RFB262173:RFB262275 RFB327709:RFB327811 RFB393245:RFB393347 RFB458781:RFB458883 RFB524317:RFB524419 RFB589853:RFB589955 RFB655389:RFB655491 RFB720925:RFB721027 RFB786461:RFB786563 RFB851997:RFB852099 RFB917533:RFB917635 RFB983069:RFB983171 ROX12:ROX71 ROX73:ROX132 ROX65565:ROX65667 ROX131101:ROX131203 ROX196637:ROX196739 ROX262173:ROX262275 ROX327709:ROX327811 ROX393245:ROX393347 ROX458781:ROX458883 ROX524317:ROX524419 ROX589853:ROX589955 ROX655389:ROX655491 ROX720925:ROX721027 ROX786461:ROX786563 ROX851997:ROX852099 ROX917533:ROX917635 ROX983069:ROX983171 RYT12:RYT71 RYT73:RYT132 RYT65565:RYT65667 RYT131101:RYT131203 RYT196637:RYT196739 RYT262173:RYT262275 RYT327709:RYT327811 RYT393245:RYT393347 RYT458781:RYT458883 RYT524317:RYT524419 RYT589853:RYT589955 RYT655389:RYT655491 RYT720925:RYT721027 RYT786461:RYT786563 RYT851997:RYT852099 RYT917533:RYT917635 RYT983069:RYT983171 SIP12:SIP71 SIP73:SIP132 SIP65565:SIP65667 SIP131101:SIP131203 SIP196637:SIP196739 SIP262173:SIP262275 SIP327709:SIP327811 SIP393245:SIP393347 SIP458781:SIP458883 SIP524317:SIP524419 SIP589853:SIP589955 SIP655389:SIP655491 SIP720925:SIP721027 SIP786461:SIP786563 SIP851997:SIP852099 SIP917533:SIP917635 SIP983069:SIP983171 SSL12:SSL71 SSL73:SSL132 SSL65565:SSL65667 SSL131101:SSL131203 SSL196637:SSL196739 SSL262173:SSL262275 SSL327709:SSL327811 SSL393245:SSL393347 SSL458781:SSL458883 SSL524317:SSL524419 SSL589853:SSL589955 SSL655389:SSL655491 SSL720925:SSL721027 SSL786461:SSL786563 SSL851997:SSL852099 SSL917533:SSL917635 SSL983069:SSL983171 TCH12:TCH71 TCH73:TCH132 TCH65565:TCH65667 TCH131101:TCH131203 TCH196637:TCH196739 TCH262173:TCH262275 TCH327709:TCH327811 TCH393245:TCH393347 TCH458781:TCH458883 TCH524317:TCH524419 TCH589853:TCH589955 TCH655389:TCH655491 TCH720925:TCH721027 TCH786461:TCH786563 TCH851997:TCH852099 TCH917533:TCH917635 TCH983069:TCH983171 TMD12:TMD71 TMD73:TMD132 TMD65565:TMD65667 TMD131101:TMD131203 TMD196637:TMD196739 TMD262173:TMD262275 TMD327709:TMD327811 TMD393245:TMD393347 TMD458781:TMD458883 TMD524317:TMD524419 TMD589853:TMD589955 TMD655389:TMD655491 TMD720925:TMD721027 TMD786461:TMD786563 TMD851997:TMD852099 TMD917533:TMD917635 TMD983069:TMD983171 TVZ12:TVZ71 TVZ73:TVZ132 TVZ65565:TVZ65667 TVZ131101:TVZ131203 TVZ196637:TVZ196739 TVZ262173:TVZ262275 TVZ327709:TVZ327811 TVZ393245:TVZ393347 TVZ458781:TVZ458883 TVZ524317:TVZ524419 TVZ589853:TVZ589955 TVZ655389:TVZ655491 TVZ720925:TVZ721027 TVZ786461:TVZ786563 TVZ851997:TVZ852099 TVZ917533:TVZ917635 TVZ983069:TVZ983171 UFV12:UFV71 UFV73:UFV132 UFV65565:UFV65667 UFV131101:UFV131203 UFV196637:UFV196739 UFV262173:UFV262275 UFV327709:UFV327811 UFV393245:UFV393347 UFV458781:UFV458883 UFV524317:UFV524419 UFV589853:UFV589955 UFV655389:UFV655491 UFV720925:UFV721027 UFV786461:UFV786563 UFV851997:UFV852099 UFV917533:UFV917635 UFV983069:UFV983171 UPR12:UPR71 UPR73:UPR132 UPR65565:UPR65667 UPR131101:UPR131203 UPR196637:UPR196739 UPR262173:UPR262275 UPR327709:UPR327811 UPR393245:UPR393347 UPR458781:UPR458883 UPR524317:UPR524419 UPR589853:UPR589955 UPR655389:UPR655491 UPR720925:UPR721027 UPR786461:UPR786563 UPR851997:UPR852099 UPR917533:UPR917635 UPR983069:UPR983171 UZN12:UZN71 UZN73:UZN132 UZN65565:UZN65667 UZN131101:UZN131203 UZN196637:UZN196739 UZN262173:UZN262275 UZN327709:UZN327811 UZN393245:UZN393347 UZN458781:UZN458883 UZN524317:UZN524419 UZN589853:UZN589955 UZN655389:UZN655491 UZN720925:UZN721027 UZN786461:UZN786563 UZN851997:UZN852099 UZN917533:UZN917635 UZN983069:UZN983171 VJJ12:VJJ71 VJJ73:VJJ132 VJJ65565:VJJ65667 VJJ131101:VJJ131203 VJJ196637:VJJ196739 VJJ262173:VJJ262275 VJJ327709:VJJ327811 VJJ393245:VJJ393347 VJJ458781:VJJ458883 VJJ524317:VJJ524419 VJJ589853:VJJ589955 VJJ655389:VJJ655491 VJJ720925:VJJ721027 VJJ786461:VJJ786563 VJJ851997:VJJ852099 VJJ917533:VJJ917635 VJJ983069:VJJ983171 VTF12:VTF71 VTF73:VTF132 VTF65565:VTF65667 VTF131101:VTF131203 VTF196637:VTF196739 VTF262173:VTF262275 VTF327709:VTF327811 VTF393245:VTF393347 VTF458781:VTF458883 VTF524317:VTF524419 VTF589853:VTF589955 VTF655389:VTF655491 VTF720925:VTF721027 VTF786461:VTF786563 VTF851997:VTF852099 VTF917533:VTF917635 VTF983069:VTF983171 WDB12:WDB71 WDB73:WDB132 WDB65565:WDB65667 WDB131101:WDB131203 WDB196637:WDB196739 WDB262173:WDB262275 WDB327709:WDB327811 WDB393245:WDB393347 WDB458781:WDB458883 WDB524317:WDB524419 WDB589853:WDB589955 WDB655389:WDB655491 WDB720925:WDB721027 WDB786461:WDB786563 WDB851997:WDB852099 WDB917533:WDB917635 WDB983069:WDB983171 WMX12:WMX71 WMX73:WMX132 WMX65565:WMX65667 WMX131101:WMX131203 WMX196637:WMX196739 WMX262173:WMX262275 WMX327709:WMX327811 WMX393245:WMX393347 WMX458781:WMX458883 WMX524317:WMX524419 WMX589853:WMX589955 WMX655389:WMX655491 WMX720925:WMX721027 WMX786461:WMX786563 WMX851997:WMX852099 WMX917533:WMX917635 WMX983069:WMX983171 WWT12:WWT71 WWT73:WWT132 WWT65565:WWT65667 WWT131101:WWT131203 WWT196637:WWT196739 WWT262173:WWT262275 WWT327709:WWT327811 WWT393245:WWT393347 WWT458781:WWT458883 WWT524317:WWT524419 WWT589853:WWT589955 WWT655389:WWT655491 WWT720925:WWT721027 WWT786461:WWT786563 WWT851997:WWT852099 WWT917533:WWT917635 WWT983069:WWT983171 AE65565:AI65667 AE131101:AI131203 AE196637:AI196739 AE262173:AI262275 AE327709:AI327811 AE393245:AI393347 AE458781:AI458883 AE524317:AI524419 AE589853:AI589955 AE655389:AI655491 AE720925:AI721027 AE786461:AI786563 AE851997:AI852099 AE917533:AI917635 AE983069:AI983171" xr:uid="{AA940102-9FEB-42EE-97AF-B9D762F0EC20}"/>
    <dataValidation allowBlank="1" showInputMessage="1" showErrorMessage="1" prompt="Performance Tasks Percentage Score" sqref="KG10 UC10 ADY10 ANU10 AXQ10 BHM10 BRI10 CBE10 CLA10 CUW10 DES10 DOO10 DYK10 EIG10 ESC10 FBY10 FLU10 FVQ10 GFM10 GPI10 GZE10 HJA10 HSW10 ICS10 IMO10 IWK10 JGG10 JQC10 JZY10 KJU10 KTQ10 LDM10 LNI10 LXE10 MHA10 MQW10 NAS10 NKO10 NUK10 OEG10 OOC10 OXY10 PHU10 PRQ10 QBM10 QLI10 QVE10 RFA10 ROW10 RYS10 SIO10 SSK10 TCG10 TMC10 TVY10 UFU10 UPQ10 UZM10 VJI10 VTE10 WDA10 WMW10 WWS10 AD65565:AD65667 AD131101:AD131203 AD196637:AD196739 AD262173:AD262275 AD327709:AD327811 AD393245:AD393347 AD458781:AD458883 AD524317:AD524419 AD589853:AD589955 AD655389:AD655491 AD720925:AD721027 AD786461:AD786563 AD851997:AD852099 AD917533:AD917635 AD983069:AD983171 KG12:KG71 KG73:KG132 KG65565:KG65667 KG131101:KG131203 KG196637:KG196739 KG262173:KG262275 KG327709:KG327811 KG393245:KG393347 KG458781:KG458883 KG524317:KG524419 KG589853:KG589955 KG655389:KG655491 KG720925:KG721027 KG786461:KG786563 KG851997:KG852099 KG917533:KG917635 KG983069:KG983171 UC12:UC71 UC73:UC132 UC65565:UC65667 UC131101:UC131203 UC196637:UC196739 UC262173:UC262275 UC327709:UC327811 UC393245:UC393347 UC458781:UC458883 UC524317:UC524419 UC589853:UC589955 UC655389:UC655491 UC720925:UC721027 UC786461:UC786563 UC851997:UC852099 UC917533:UC917635 UC983069:UC983171 ADY12:ADY71 ADY73:ADY132 ADY65565:ADY65667 ADY131101:ADY131203 ADY196637:ADY196739 ADY262173:ADY262275 ADY327709:ADY327811 ADY393245:ADY393347 ADY458781:ADY458883 ADY524317:ADY524419 ADY589853:ADY589955 ADY655389:ADY655491 ADY720925:ADY721027 ADY786461:ADY786563 ADY851997:ADY852099 ADY917533:ADY917635 ADY983069:ADY983171 ANU12:ANU71 ANU73:ANU132 ANU65565:ANU65667 ANU131101:ANU131203 ANU196637:ANU196739 ANU262173:ANU262275 ANU327709:ANU327811 ANU393245:ANU393347 ANU458781:ANU458883 ANU524317:ANU524419 ANU589853:ANU589955 ANU655389:ANU655491 ANU720925:ANU721027 ANU786461:ANU786563 ANU851997:ANU852099 ANU917533:ANU917635 ANU983069:ANU983171 AXQ12:AXQ71 AXQ73:AXQ132 AXQ65565:AXQ65667 AXQ131101:AXQ131203 AXQ196637:AXQ196739 AXQ262173:AXQ262275 AXQ327709:AXQ327811 AXQ393245:AXQ393347 AXQ458781:AXQ458883 AXQ524317:AXQ524419 AXQ589853:AXQ589955 AXQ655389:AXQ655491 AXQ720925:AXQ721027 AXQ786461:AXQ786563 AXQ851997:AXQ852099 AXQ917533:AXQ917635 AXQ983069:AXQ983171 BHM12:BHM71 BHM73:BHM132 BHM65565:BHM65667 BHM131101:BHM131203 BHM196637:BHM196739 BHM262173:BHM262275 BHM327709:BHM327811 BHM393245:BHM393347 BHM458781:BHM458883 BHM524317:BHM524419 BHM589853:BHM589955 BHM655389:BHM655491 BHM720925:BHM721027 BHM786461:BHM786563 BHM851997:BHM852099 BHM917533:BHM917635 BHM983069:BHM983171 BRI12:BRI71 BRI73:BRI132 BRI65565:BRI65667 BRI131101:BRI131203 BRI196637:BRI196739 BRI262173:BRI262275 BRI327709:BRI327811 BRI393245:BRI393347 BRI458781:BRI458883 BRI524317:BRI524419 BRI589853:BRI589955 BRI655389:BRI655491 BRI720925:BRI721027 BRI786461:BRI786563 BRI851997:BRI852099 BRI917533:BRI917635 BRI983069:BRI983171 CBE12:CBE71 CBE73:CBE132 CBE65565:CBE65667 CBE131101:CBE131203 CBE196637:CBE196739 CBE262173:CBE262275 CBE327709:CBE327811 CBE393245:CBE393347 CBE458781:CBE458883 CBE524317:CBE524419 CBE589853:CBE589955 CBE655389:CBE655491 CBE720925:CBE721027 CBE786461:CBE786563 CBE851997:CBE852099 CBE917533:CBE917635 CBE983069:CBE983171 CLA12:CLA71 CLA73:CLA132 CLA65565:CLA65667 CLA131101:CLA131203 CLA196637:CLA196739 CLA262173:CLA262275 CLA327709:CLA327811 CLA393245:CLA393347 CLA458781:CLA458883 CLA524317:CLA524419 CLA589853:CLA589955 CLA655389:CLA655491 CLA720925:CLA721027 CLA786461:CLA786563 CLA851997:CLA852099 CLA917533:CLA917635 CLA983069:CLA983171 CUW12:CUW71 CUW73:CUW132 CUW65565:CUW65667 CUW131101:CUW131203 CUW196637:CUW196739 CUW262173:CUW262275 CUW327709:CUW327811 CUW393245:CUW393347 CUW458781:CUW458883 CUW524317:CUW524419 CUW589853:CUW589955 CUW655389:CUW655491 CUW720925:CUW721027 CUW786461:CUW786563 CUW851997:CUW852099 CUW917533:CUW917635 CUW983069:CUW983171 DES12:DES71 DES73:DES132 DES65565:DES65667 DES131101:DES131203 DES196637:DES196739 DES262173:DES262275 DES327709:DES327811 DES393245:DES393347 DES458781:DES458883 DES524317:DES524419 DES589853:DES589955 DES655389:DES655491 DES720925:DES721027 DES786461:DES786563 DES851997:DES852099 DES917533:DES917635 DES983069:DES983171 DOO12:DOO71 DOO73:DOO132 DOO65565:DOO65667 DOO131101:DOO131203 DOO196637:DOO196739 DOO262173:DOO262275 DOO327709:DOO327811 DOO393245:DOO393347 DOO458781:DOO458883 DOO524317:DOO524419 DOO589853:DOO589955 DOO655389:DOO655491 DOO720925:DOO721027 DOO786461:DOO786563 DOO851997:DOO852099 DOO917533:DOO917635 DOO983069:DOO983171 DYK12:DYK71 DYK73:DYK132 DYK65565:DYK65667 DYK131101:DYK131203 DYK196637:DYK196739 DYK262173:DYK262275 DYK327709:DYK327811 DYK393245:DYK393347 DYK458781:DYK458883 DYK524317:DYK524419 DYK589853:DYK589955 DYK655389:DYK655491 DYK720925:DYK721027 DYK786461:DYK786563 DYK851997:DYK852099 DYK917533:DYK917635 DYK983069:DYK983171 EIG12:EIG71 EIG73:EIG132 EIG65565:EIG65667 EIG131101:EIG131203 EIG196637:EIG196739 EIG262173:EIG262275 EIG327709:EIG327811 EIG393245:EIG393347 EIG458781:EIG458883 EIG524317:EIG524419 EIG589853:EIG589955 EIG655389:EIG655491 EIG720925:EIG721027 EIG786461:EIG786563 EIG851997:EIG852099 EIG917533:EIG917635 EIG983069:EIG983171 ESC12:ESC71 ESC73:ESC132 ESC65565:ESC65667 ESC131101:ESC131203 ESC196637:ESC196739 ESC262173:ESC262275 ESC327709:ESC327811 ESC393245:ESC393347 ESC458781:ESC458883 ESC524317:ESC524419 ESC589853:ESC589955 ESC655389:ESC655491 ESC720925:ESC721027 ESC786461:ESC786563 ESC851997:ESC852099 ESC917533:ESC917635 ESC983069:ESC983171 FBY12:FBY71 FBY73:FBY132 FBY65565:FBY65667 FBY131101:FBY131203 FBY196637:FBY196739 FBY262173:FBY262275 FBY327709:FBY327811 FBY393245:FBY393347 FBY458781:FBY458883 FBY524317:FBY524419 FBY589853:FBY589955 FBY655389:FBY655491 FBY720925:FBY721027 FBY786461:FBY786563 FBY851997:FBY852099 FBY917533:FBY917635 FBY983069:FBY983171 FLU12:FLU71 FLU73:FLU132 FLU65565:FLU65667 FLU131101:FLU131203 FLU196637:FLU196739 FLU262173:FLU262275 FLU327709:FLU327811 FLU393245:FLU393347 FLU458781:FLU458883 FLU524317:FLU524419 FLU589853:FLU589955 FLU655389:FLU655491 FLU720925:FLU721027 FLU786461:FLU786563 FLU851997:FLU852099 FLU917533:FLU917635 FLU983069:FLU983171 FVQ12:FVQ71 FVQ73:FVQ132 FVQ65565:FVQ65667 FVQ131101:FVQ131203 FVQ196637:FVQ196739 FVQ262173:FVQ262275 FVQ327709:FVQ327811 FVQ393245:FVQ393347 FVQ458781:FVQ458883 FVQ524317:FVQ524419 FVQ589853:FVQ589955 FVQ655389:FVQ655491 FVQ720925:FVQ721027 FVQ786461:FVQ786563 FVQ851997:FVQ852099 FVQ917533:FVQ917635 FVQ983069:FVQ983171 GFM12:GFM71 GFM73:GFM132 GFM65565:GFM65667 GFM131101:GFM131203 GFM196637:GFM196739 GFM262173:GFM262275 GFM327709:GFM327811 GFM393245:GFM393347 GFM458781:GFM458883 GFM524317:GFM524419 GFM589853:GFM589955 GFM655389:GFM655491 GFM720925:GFM721027 GFM786461:GFM786563 GFM851997:GFM852099 GFM917533:GFM917635 GFM983069:GFM983171 GPI12:GPI71 GPI73:GPI132 GPI65565:GPI65667 GPI131101:GPI131203 GPI196637:GPI196739 GPI262173:GPI262275 GPI327709:GPI327811 GPI393245:GPI393347 GPI458781:GPI458883 GPI524317:GPI524419 GPI589853:GPI589955 GPI655389:GPI655491 GPI720925:GPI721027 GPI786461:GPI786563 GPI851997:GPI852099 GPI917533:GPI917635 GPI983069:GPI983171 GZE12:GZE71 GZE73:GZE132 GZE65565:GZE65667 GZE131101:GZE131203 GZE196637:GZE196739 GZE262173:GZE262275 GZE327709:GZE327811 GZE393245:GZE393347 GZE458781:GZE458883 GZE524317:GZE524419 GZE589853:GZE589955 GZE655389:GZE655491 GZE720925:GZE721027 GZE786461:GZE786563 GZE851997:GZE852099 GZE917533:GZE917635 GZE983069:GZE983171 HJA12:HJA71 HJA73:HJA132 HJA65565:HJA65667 HJA131101:HJA131203 HJA196637:HJA196739 HJA262173:HJA262275 HJA327709:HJA327811 HJA393245:HJA393347 HJA458781:HJA458883 HJA524317:HJA524419 HJA589853:HJA589955 HJA655389:HJA655491 HJA720925:HJA721027 HJA786461:HJA786563 HJA851997:HJA852099 HJA917533:HJA917635 HJA983069:HJA983171 HSW12:HSW71 HSW73:HSW132 HSW65565:HSW65667 HSW131101:HSW131203 HSW196637:HSW196739 HSW262173:HSW262275 HSW327709:HSW327811 HSW393245:HSW393347 HSW458781:HSW458883 HSW524317:HSW524419 HSW589853:HSW589955 HSW655389:HSW655491 HSW720925:HSW721027 HSW786461:HSW786563 HSW851997:HSW852099 HSW917533:HSW917635 HSW983069:HSW983171 ICS12:ICS71 ICS73:ICS132 ICS65565:ICS65667 ICS131101:ICS131203 ICS196637:ICS196739 ICS262173:ICS262275 ICS327709:ICS327811 ICS393245:ICS393347 ICS458781:ICS458883 ICS524317:ICS524419 ICS589853:ICS589955 ICS655389:ICS655491 ICS720925:ICS721027 ICS786461:ICS786563 ICS851997:ICS852099 ICS917533:ICS917635 ICS983069:ICS983171 IMO12:IMO71 IMO73:IMO132 IMO65565:IMO65667 IMO131101:IMO131203 IMO196637:IMO196739 IMO262173:IMO262275 IMO327709:IMO327811 IMO393245:IMO393347 IMO458781:IMO458883 IMO524317:IMO524419 IMO589853:IMO589955 IMO655389:IMO655491 IMO720925:IMO721027 IMO786461:IMO786563 IMO851997:IMO852099 IMO917533:IMO917635 IMO983069:IMO983171 IWK12:IWK71 IWK73:IWK132 IWK65565:IWK65667 IWK131101:IWK131203 IWK196637:IWK196739 IWK262173:IWK262275 IWK327709:IWK327811 IWK393245:IWK393347 IWK458781:IWK458883 IWK524317:IWK524419 IWK589853:IWK589955 IWK655389:IWK655491 IWK720925:IWK721027 IWK786461:IWK786563 IWK851997:IWK852099 IWK917533:IWK917635 IWK983069:IWK983171 JGG12:JGG71 JGG73:JGG132 JGG65565:JGG65667 JGG131101:JGG131203 JGG196637:JGG196739 JGG262173:JGG262275 JGG327709:JGG327811 JGG393245:JGG393347 JGG458781:JGG458883 JGG524317:JGG524419 JGG589853:JGG589955 JGG655389:JGG655491 JGG720925:JGG721027 JGG786461:JGG786563 JGG851997:JGG852099 JGG917533:JGG917635 JGG983069:JGG983171 JQC12:JQC71 JQC73:JQC132 JQC65565:JQC65667 JQC131101:JQC131203 JQC196637:JQC196739 JQC262173:JQC262275 JQC327709:JQC327811 JQC393245:JQC393347 JQC458781:JQC458883 JQC524317:JQC524419 JQC589853:JQC589955 JQC655389:JQC655491 JQC720925:JQC721027 JQC786461:JQC786563 JQC851997:JQC852099 JQC917533:JQC917635 JQC983069:JQC983171 JZY12:JZY71 JZY73:JZY132 JZY65565:JZY65667 JZY131101:JZY131203 JZY196637:JZY196739 JZY262173:JZY262275 JZY327709:JZY327811 JZY393245:JZY393347 JZY458781:JZY458883 JZY524317:JZY524419 JZY589853:JZY589955 JZY655389:JZY655491 JZY720925:JZY721027 JZY786461:JZY786563 JZY851997:JZY852099 JZY917533:JZY917635 JZY983069:JZY983171 KJU12:KJU71 KJU73:KJU132 KJU65565:KJU65667 KJU131101:KJU131203 KJU196637:KJU196739 KJU262173:KJU262275 KJU327709:KJU327811 KJU393245:KJU393347 KJU458781:KJU458883 KJU524317:KJU524419 KJU589853:KJU589955 KJU655389:KJU655491 KJU720925:KJU721027 KJU786461:KJU786563 KJU851997:KJU852099 KJU917533:KJU917635 KJU983069:KJU983171 KTQ12:KTQ71 KTQ73:KTQ132 KTQ65565:KTQ65667 KTQ131101:KTQ131203 KTQ196637:KTQ196739 KTQ262173:KTQ262275 KTQ327709:KTQ327811 KTQ393245:KTQ393347 KTQ458781:KTQ458883 KTQ524317:KTQ524419 KTQ589853:KTQ589955 KTQ655389:KTQ655491 KTQ720925:KTQ721027 KTQ786461:KTQ786563 KTQ851997:KTQ852099 KTQ917533:KTQ917635 KTQ983069:KTQ983171 LDM12:LDM71 LDM73:LDM132 LDM65565:LDM65667 LDM131101:LDM131203 LDM196637:LDM196739 LDM262173:LDM262275 LDM327709:LDM327811 LDM393245:LDM393347 LDM458781:LDM458883 LDM524317:LDM524419 LDM589853:LDM589955 LDM655389:LDM655491 LDM720925:LDM721027 LDM786461:LDM786563 LDM851997:LDM852099 LDM917533:LDM917635 LDM983069:LDM983171 LNI12:LNI71 LNI73:LNI132 LNI65565:LNI65667 LNI131101:LNI131203 LNI196637:LNI196739 LNI262173:LNI262275 LNI327709:LNI327811 LNI393245:LNI393347 LNI458781:LNI458883 LNI524317:LNI524419 LNI589853:LNI589955 LNI655389:LNI655491 LNI720925:LNI721027 LNI786461:LNI786563 LNI851997:LNI852099 LNI917533:LNI917635 LNI983069:LNI983171 LXE12:LXE71 LXE73:LXE132 LXE65565:LXE65667 LXE131101:LXE131203 LXE196637:LXE196739 LXE262173:LXE262275 LXE327709:LXE327811 LXE393245:LXE393347 LXE458781:LXE458883 LXE524317:LXE524419 LXE589853:LXE589955 LXE655389:LXE655491 LXE720925:LXE721027 LXE786461:LXE786563 LXE851997:LXE852099 LXE917533:LXE917635 LXE983069:LXE983171 MHA12:MHA71 MHA73:MHA132 MHA65565:MHA65667 MHA131101:MHA131203 MHA196637:MHA196739 MHA262173:MHA262275 MHA327709:MHA327811 MHA393245:MHA393347 MHA458781:MHA458883 MHA524317:MHA524419 MHA589853:MHA589955 MHA655389:MHA655491 MHA720925:MHA721027 MHA786461:MHA786563 MHA851997:MHA852099 MHA917533:MHA917635 MHA983069:MHA983171 MQW12:MQW71 MQW73:MQW132 MQW65565:MQW65667 MQW131101:MQW131203 MQW196637:MQW196739 MQW262173:MQW262275 MQW327709:MQW327811 MQW393245:MQW393347 MQW458781:MQW458883 MQW524317:MQW524419 MQW589853:MQW589955 MQW655389:MQW655491 MQW720925:MQW721027 MQW786461:MQW786563 MQW851997:MQW852099 MQW917533:MQW917635 MQW983069:MQW983171 NAS12:NAS71 NAS73:NAS132 NAS65565:NAS65667 NAS131101:NAS131203 NAS196637:NAS196739 NAS262173:NAS262275 NAS327709:NAS327811 NAS393245:NAS393347 NAS458781:NAS458883 NAS524317:NAS524419 NAS589853:NAS589955 NAS655389:NAS655491 NAS720925:NAS721027 NAS786461:NAS786563 NAS851997:NAS852099 NAS917533:NAS917635 NAS983069:NAS983171 NKO12:NKO71 NKO73:NKO132 NKO65565:NKO65667 NKO131101:NKO131203 NKO196637:NKO196739 NKO262173:NKO262275 NKO327709:NKO327811 NKO393245:NKO393347 NKO458781:NKO458883 NKO524317:NKO524419 NKO589853:NKO589955 NKO655389:NKO655491 NKO720925:NKO721027 NKO786461:NKO786563 NKO851997:NKO852099 NKO917533:NKO917635 NKO983069:NKO983171 NUK12:NUK71 NUK73:NUK132 NUK65565:NUK65667 NUK131101:NUK131203 NUK196637:NUK196739 NUK262173:NUK262275 NUK327709:NUK327811 NUK393245:NUK393347 NUK458781:NUK458883 NUK524317:NUK524419 NUK589853:NUK589955 NUK655389:NUK655491 NUK720925:NUK721027 NUK786461:NUK786563 NUK851997:NUK852099 NUK917533:NUK917635 NUK983069:NUK983171 OEG12:OEG71 OEG73:OEG132 OEG65565:OEG65667 OEG131101:OEG131203 OEG196637:OEG196739 OEG262173:OEG262275 OEG327709:OEG327811 OEG393245:OEG393347 OEG458781:OEG458883 OEG524317:OEG524419 OEG589853:OEG589955 OEG655389:OEG655491 OEG720925:OEG721027 OEG786461:OEG786563 OEG851997:OEG852099 OEG917533:OEG917635 OEG983069:OEG983171 OOC12:OOC71 OOC73:OOC132 OOC65565:OOC65667 OOC131101:OOC131203 OOC196637:OOC196739 OOC262173:OOC262275 OOC327709:OOC327811 OOC393245:OOC393347 OOC458781:OOC458883 OOC524317:OOC524419 OOC589853:OOC589955 OOC655389:OOC655491 OOC720925:OOC721027 OOC786461:OOC786563 OOC851997:OOC852099 OOC917533:OOC917635 OOC983069:OOC983171 OXY12:OXY71 OXY73:OXY132 OXY65565:OXY65667 OXY131101:OXY131203 OXY196637:OXY196739 OXY262173:OXY262275 OXY327709:OXY327811 OXY393245:OXY393347 OXY458781:OXY458883 OXY524317:OXY524419 OXY589853:OXY589955 OXY655389:OXY655491 OXY720925:OXY721027 OXY786461:OXY786563 OXY851997:OXY852099 OXY917533:OXY917635 OXY983069:OXY983171 PHU12:PHU71 PHU73:PHU132 PHU65565:PHU65667 PHU131101:PHU131203 PHU196637:PHU196739 PHU262173:PHU262275 PHU327709:PHU327811 PHU393245:PHU393347 PHU458781:PHU458883 PHU524317:PHU524419 PHU589853:PHU589955 PHU655389:PHU655491 PHU720925:PHU721027 PHU786461:PHU786563 PHU851997:PHU852099 PHU917533:PHU917635 PHU983069:PHU983171 PRQ12:PRQ71 PRQ73:PRQ132 PRQ65565:PRQ65667 PRQ131101:PRQ131203 PRQ196637:PRQ196739 PRQ262173:PRQ262275 PRQ327709:PRQ327811 PRQ393245:PRQ393347 PRQ458781:PRQ458883 PRQ524317:PRQ524419 PRQ589853:PRQ589955 PRQ655389:PRQ655491 PRQ720925:PRQ721027 PRQ786461:PRQ786563 PRQ851997:PRQ852099 PRQ917533:PRQ917635 PRQ983069:PRQ983171 QBM12:QBM71 QBM73:QBM132 QBM65565:QBM65667 QBM131101:QBM131203 QBM196637:QBM196739 QBM262173:QBM262275 QBM327709:QBM327811 QBM393245:QBM393347 QBM458781:QBM458883 QBM524317:QBM524419 QBM589853:QBM589955 QBM655389:QBM655491 QBM720925:QBM721027 QBM786461:QBM786563 QBM851997:QBM852099 QBM917533:QBM917635 QBM983069:QBM983171 QLI12:QLI71 QLI73:QLI132 QLI65565:QLI65667 QLI131101:QLI131203 QLI196637:QLI196739 QLI262173:QLI262275 QLI327709:QLI327811 QLI393245:QLI393347 QLI458781:QLI458883 QLI524317:QLI524419 QLI589853:QLI589955 QLI655389:QLI655491 QLI720925:QLI721027 QLI786461:QLI786563 QLI851997:QLI852099 QLI917533:QLI917635 QLI983069:QLI983171 QVE12:QVE71 QVE73:QVE132 QVE65565:QVE65667 QVE131101:QVE131203 QVE196637:QVE196739 QVE262173:QVE262275 QVE327709:QVE327811 QVE393245:QVE393347 QVE458781:QVE458883 QVE524317:QVE524419 QVE589853:QVE589955 QVE655389:QVE655491 QVE720925:QVE721027 QVE786461:QVE786563 QVE851997:QVE852099 QVE917533:QVE917635 QVE983069:QVE983171 RFA12:RFA71 RFA73:RFA132 RFA65565:RFA65667 RFA131101:RFA131203 RFA196637:RFA196739 RFA262173:RFA262275 RFA327709:RFA327811 RFA393245:RFA393347 RFA458781:RFA458883 RFA524317:RFA524419 RFA589853:RFA589955 RFA655389:RFA655491 RFA720925:RFA721027 RFA786461:RFA786563 RFA851997:RFA852099 RFA917533:RFA917635 RFA983069:RFA983171 ROW12:ROW71 ROW73:ROW132 ROW65565:ROW65667 ROW131101:ROW131203 ROW196637:ROW196739 ROW262173:ROW262275 ROW327709:ROW327811 ROW393245:ROW393347 ROW458781:ROW458883 ROW524317:ROW524419 ROW589853:ROW589955 ROW655389:ROW655491 ROW720925:ROW721027 ROW786461:ROW786563 ROW851997:ROW852099 ROW917533:ROW917635 ROW983069:ROW983171 RYS12:RYS71 RYS73:RYS132 RYS65565:RYS65667 RYS131101:RYS131203 RYS196637:RYS196739 RYS262173:RYS262275 RYS327709:RYS327811 RYS393245:RYS393347 RYS458781:RYS458883 RYS524317:RYS524419 RYS589853:RYS589955 RYS655389:RYS655491 RYS720925:RYS721027 RYS786461:RYS786563 RYS851997:RYS852099 RYS917533:RYS917635 RYS983069:RYS983171 SIO12:SIO71 SIO73:SIO132 SIO65565:SIO65667 SIO131101:SIO131203 SIO196637:SIO196739 SIO262173:SIO262275 SIO327709:SIO327811 SIO393245:SIO393347 SIO458781:SIO458883 SIO524317:SIO524419 SIO589853:SIO589955 SIO655389:SIO655491 SIO720925:SIO721027 SIO786461:SIO786563 SIO851997:SIO852099 SIO917533:SIO917635 SIO983069:SIO983171 SSK12:SSK71 SSK73:SSK132 SSK65565:SSK65667 SSK131101:SSK131203 SSK196637:SSK196739 SSK262173:SSK262275 SSK327709:SSK327811 SSK393245:SSK393347 SSK458781:SSK458883 SSK524317:SSK524419 SSK589853:SSK589955 SSK655389:SSK655491 SSK720925:SSK721027 SSK786461:SSK786563 SSK851997:SSK852099 SSK917533:SSK917635 SSK983069:SSK983171 TCG12:TCG71 TCG73:TCG132 TCG65565:TCG65667 TCG131101:TCG131203 TCG196637:TCG196739 TCG262173:TCG262275 TCG327709:TCG327811 TCG393245:TCG393347 TCG458781:TCG458883 TCG524317:TCG524419 TCG589853:TCG589955 TCG655389:TCG655491 TCG720925:TCG721027 TCG786461:TCG786563 TCG851997:TCG852099 TCG917533:TCG917635 TCG983069:TCG983171 TMC12:TMC71 TMC73:TMC132 TMC65565:TMC65667 TMC131101:TMC131203 TMC196637:TMC196739 TMC262173:TMC262275 TMC327709:TMC327811 TMC393245:TMC393347 TMC458781:TMC458883 TMC524317:TMC524419 TMC589853:TMC589955 TMC655389:TMC655491 TMC720925:TMC721027 TMC786461:TMC786563 TMC851997:TMC852099 TMC917533:TMC917635 TMC983069:TMC983171 TVY12:TVY71 TVY73:TVY132 TVY65565:TVY65667 TVY131101:TVY131203 TVY196637:TVY196739 TVY262173:TVY262275 TVY327709:TVY327811 TVY393245:TVY393347 TVY458781:TVY458883 TVY524317:TVY524419 TVY589853:TVY589955 TVY655389:TVY655491 TVY720925:TVY721027 TVY786461:TVY786563 TVY851997:TVY852099 TVY917533:TVY917635 TVY983069:TVY983171 UFU12:UFU71 UFU73:UFU132 UFU65565:UFU65667 UFU131101:UFU131203 UFU196637:UFU196739 UFU262173:UFU262275 UFU327709:UFU327811 UFU393245:UFU393347 UFU458781:UFU458883 UFU524317:UFU524419 UFU589853:UFU589955 UFU655389:UFU655491 UFU720925:UFU721027 UFU786461:UFU786563 UFU851997:UFU852099 UFU917533:UFU917635 UFU983069:UFU983171 UPQ12:UPQ71 UPQ73:UPQ132 UPQ65565:UPQ65667 UPQ131101:UPQ131203 UPQ196637:UPQ196739 UPQ262173:UPQ262275 UPQ327709:UPQ327811 UPQ393245:UPQ393347 UPQ458781:UPQ458883 UPQ524317:UPQ524419 UPQ589853:UPQ589955 UPQ655389:UPQ655491 UPQ720925:UPQ721027 UPQ786461:UPQ786563 UPQ851997:UPQ852099 UPQ917533:UPQ917635 UPQ983069:UPQ983171 UZM12:UZM71 UZM73:UZM132 UZM65565:UZM65667 UZM131101:UZM131203 UZM196637:UZM196739 UZM262173:UZM262275 UZM327709:UZM327811 UZM393245:UZM393347 UZM458781:UZM458883 UZM524317:UZM524419 UZM589853:UZM589955 UZM655389:UZM655491 UZM720925:UZM721027 UZM786461:UZM786563 UZM851997:UZM852099 UZM917533:UZM917635 UZM983069:UZM983171 VJI12:VJI71 VJI73:VJI132 VJI65565:VJI65667 VJI131101:VJI131203 VJI196637:VJI196739 VJI262173:VJI262275 VJI327709:VJI327811 VJI393245:VJI393347 VJI458781:VJI458883 VJI524317:VJI524419 VJI589853:VJI589955 VJI655389:VJI655491 VJI720925:VJI721027 VJI786461:VJI786563 VJI851997:VJI852099 VJI917533:VJI917635 VJI983069:VJI983171 VTE12:VTE71 VTE73:VTE132 VTE65565:VTE65667 VTE131101:VTE131203 VTE196637:VTE196739 VTE262173:VTE262275 VTE327709:VTE327811 VTE393245:VTE393347 VTE458781:VTE458883 VTE524317:VTE524419 VTE589853:VTE589955 VTE655389:VTE655491 VTE720925:VTE721027 VTE786461:VTE786563 VTE851997:VTE852099 VTE917533:VTE917635 VTE983069:VTE983171 WDA12:WDA71 WDA73:WDA132 WDA65565:WDA65667 WDA131101:WDA131203 WDA196637:WDA196739 WDA262173:WDA262275 WDA327709:WDA327811 WDA393245:WDA393347 WDA458781:WDA458883 WDA524317:WDA524419 WDA589853:WDA589955 WDA655389:WDA655491 WDA720925:WDA721027 WDA786461:WDA786563 WDA851997:WDA852099 WDA917533:WDA917635 WDA983069:WDA983171 WMW12:WMW71 WMW73:WMW132 WMW65565:WMW65667 WMW131101:WMW131203 WMW196637:WMW196739 WMW262173:WMW262275 WMW327709:WMW327811 WMW393245:WMW393347 WMW458781:WMW458883 WMW524317:WMW524419 WMW589853:WMW589955 WMW655389:WMW655491 WMW720925:WMW721027 WMW786461:WMW786563 WMW851997:WMW852099 WMW917533:WMW917635 WMW983069:WMW983171 WWS12:WWS71 WWS73:WWS132 WWS65565:WWS65667 WWS131101:WWS131203 WWS196637:WWS196739 WWS262173:WWS262275 WWS327709:WWS327811 WWS393245:WWS393347 WWS458781:WWS458883 WWS524317:WWS524419 WWS589853:WWS589955 WWS655389:WWS655491 WWS720925:WWS721027 WWS786461:WWS786563 WWS851997:WWS852099 WWS917533:WWS917635 WWS983069:WWS983171" xr:uid="{A2722551-2A80-4CB6-8867-91FB58863B0E}"/>
    <dataValidation allowBlank="1" showInputMessage="1" showErrorMessage="1" prompt="Performance Tasks Total Highest Possible Scor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C65565:AC65566 AC131101:AC131102 AC196637:AC196638 AC262173:AC262174 AC327709:AC327710 AC393245:AC393246 AC458781:AC458782 AC524317:AC524318 AC589853:AC589854 AC655389:AC655390 AC720925:AC720926 AC786461:AC786462 AC851997:AC851998 AC917533:AC917534 AC983069:AC983070 KF65565:KF65566 KF131101:KF131102 KF196637:KF196638 KF262173:KF262174 KF327709:KF327710 KF393245:KF393246 KF458781:KF458782 KF524317:KF524318 KF589853:KF589854 KF655389:KF655390 KF720925:KF720926 KF786461:KF786462 KF851997:KF851998 KF917533:KF917534 KF983069:KF983070 UB65565:UB65566 UB131101:UB131102 UB196637:UB196638 UB262173:UB262174 UB327709:UB327710 UB393245:UB393246 UB458781:UB458782 UB524317:UB524318 UB589853:UB589854 UB655389:UB655390 UB720925:UB720926 UB786461:UB786462 UB851997:UB851998 UB917533:UB917534 UB983069:UB983070 ADX65565:ADX65566 ADX131101:ADX131102 ADX196637:ADX196638 ADX262173:ADX262174 ADX327709:ADX327710 ADX393245:ADX393246 ADX458781:ADX458782 ADX524317:ADX524318 ADX589853:ADX589854 ADX655389:ADX655390 ADX720925:ADX720926 ADX786461:ADX786462 ADX851997:ADX851998 ADX917533:ADX917534 ADX983069:ADX983070 ANT65565:ANT65566 ANT131101:ANT131102 ANT196637:ANT196638 ANT262173:ANT262174 ANT327709:ANT327710 ANT393245:ANT393246 ANT458781:ANT458782 ANT524317:ANT524318 ANT589853:ANT589854 ANT655389:ANT655390 ANT720925:ANT720926 ANT786461:ANT786462 ANT851997:ANT851998 ANT917533:ANT917534 ANT983069:ANT983070 AXP65565:AXP65566 AXP131101:AXP131102 AXP196637:AXP196638 AXP262173:AXP262174 AXP327709:AXP327710 AXP393245:AXP393246 AXP458781:AXP458782 AXP524317:AXP524318 AXP589853:AXP589854 AXP655389:AXP655390 AXP720925:AXP720926 AXP786461:AXP786462 AXP851997:AXP851998 AXP917533:AXP917534 AXP983069:AXP983070 BHL65565:BHL65566 BHL131101:BHL131102 BHL196637:BHL196638 BHL262173:BHL262174 BHL327709:BHL327710 BHL393245:BHL393246 BHL458781:BHL458782 BHL524317:BHL524318 BHL589853:BHL589854 BHL655389:BHL655390 BHL720925:BHL720926 BHL786461:BHL786462 BHL851997:BHL851998 BHL917533:BHL917534 BHL983069:BHL983070 BRH65565:BRH65566 BRH131101:BRH131102 BRH196637:BRH196638 BRH262173:BRH262174 BRH327709:BRH327710 BRH393245:BRH393246 BRH458781:BRH458782 BRH524317:BRH524318 BRH589853:BRH589854 BRH655389:BRH655390 BRH720925:BRH720926 BRH786461:BRH786462 BRH851997:BRH851998 BRH917533:BRH917534 BRH983069:BRH983070 CBD65565:CBD65566 CBD131101:CBD131102 CBD196637:CBD196638 CBD262173:CBD262174 CBD327709:CBD327710 CBD393245:CBD393246 CBD458781:CBD458782 CBD524317:CBD524318 CBD589853:CBD589854 CBD655389:CBD655390 CBD720925:CBD720926 CBD786461:CBD786462 CBD851997:CBD851998 CBD917533:CBD917534 CBD983069:CBD983070 CKZ65565:CKZ65566 CKZ131101:CKZ131102 CKZ196637:CKZ196638 CKZ262173:CKZ262174 CKZ327709:CKZ327710 CKZ393245:CKZ393246 CKZ458781:CKZ458782 CKZ524317:CKZ524318 CKZ589853:CKZ589854 CKZ655389:CKZ655390 CKZ720925:CKZ720926 CKZ786461:CKZ786462 CKZ851997:CKZ851998 CKZ917533:CKZ917534 CKZ983069:CKZ983070 CUV65565:CUV65566 CUV131101:CUV131102 CUV196637:CUV196638 CUV262173:CUV262174 CUV327709:CUV327710 CUV393245:CUV393246 CUV458781:CUV458782 CUV524317:CUV524318 CUV589853:CUV589854 CUV655389:CUV655390 CUV720925:CUV720926 CUV786461:CUV786462 CUV851997:CUV851998 CUV917533:CUV917534 CUV983069:CUV983070 DER65565:DER65566 DER131101:DER131102 DER196637:DER196638 DER262173:DER262174 DER327709:DER327710 DER393245:DER393246 DER458781:DER458782 DER524317:DER524318 DER589853:DER589854 DER655389:DER655390 DER720925:DER720926 DER786461:DER786462 DER851997:DER851998 DER917533:DER917534 DER983069:DER983070 DON65565:DON65566 DON131101:DON131102 DON196637:DON196638 DON262173:DON262174 DON327709:DON327710 DON393245:DON393246 DON458781:DON458782 DON524317:DON524318 DON589853:DON589854 DON655389:DON655390 DON720925:DON720926 DON786461:DON786462 DON851997:DON851998 DON917533:DON917534 DON983069:DON983070 DYJ65565:DYJ65566 DYJ131101:DYJ131102 DYJ196637:DYJ196638 DYJ262173:DYJ262174 DYJ327709:DYJ327710 DYJ393245:DYJ393246 DYJ458781:DYJ458782 DYJ524317:DYJ524318 DYJ589853:DYJ589854 DYJ655389:DYJ655390 DYJ720925:DYJ720926 DYJ786461:DYJ786462 DYJ851997:DYJ851998 DYJ917533:DYJ917534 DYJ983069:DYJ983070 EIF65565:EIF65566 EIF131101:EIF131102 EIF196637:EIF196638 EIF262173:EIF262174 EIF327709:EIF327710 EIF393245:EIF393246 EIF458781:EIF458782 EIF524317:EIF524318 EIF589853:EIF589854 EIF655389:EIF655390 EIF720925:EIF720926 EIF786461:EIF786462 EIF851997:EIF851998 EIF917533:EIF917534 EIF983069:EIF983070 ESB65565:ESB65566 ESB131101:ESB131102 ESB196637:ESB196638 ESB262173:ESB262174 ESB327709:ESB327710 ESB393245:ESB393246 ESB458781:ESB458782 ESB524317:ESB524318 ESB589853:ESB589854 ESB655389:ESB655390 ESB720925:ESB720926 ESB786461:ESB786462 ESB851997:ESB851998 ESB917533:ESB917534 ESB983069:ESB983070 FBX65565:FBX65566 FBX131101:FBX131102 FBX196637:FBX196638 FBX262173:FBX262174 FBX327709:FBX327710 FBX393245:FBX393246 FBX458781:FBX458782 FBX524317:FBX524318 FBX589853:FBX589854 FBX655389:FBX655390 FBX720925:FBX720926 FBX786461:FBX786462 FBX851997:FBX851998 FBX917533:FBX917534 FBX983069:FBX983070 FLT65565:FLT65566 FLT131101:FLT131102 FLT196637:FLT196638 FLT262173:FLT262174 FLT327709:FLT327710 FLT393245:FLT393246 FLT458781:FLT458782 FLT524317:FLT524318 FLT589853:FLT589854 FLT655389:FLT655390 FLT720925:FLT720926 FLT786461:FLT786462 FLT851997:FLT851998 FLT917533:FLT917534 FLT983069:FLT983070 FVP65565:FVP65566 FVP131101:FVP131102 FVP196637:FVP196638 FVP262173:FVP262174 FVP327709:FVP327710 FVP393245:FVP393246 FVP458781:FVP458782 FVP524317:FVP524318 FVP589853:FVP589854 FVP655389:FVP655390 FVP720925:FVP720926 FVP786461:FVP786462 FVP851997:FVP851998 FVP917533:FVP917534 FVP983069:FVP983070 GFL65565:GFL65566 GFL131101:GFL131102 GFL196637:GFL196638 GFL262173:GFL262174 GFL327709:GFL327710 GFL393245:GFL393246 GFL458781:GFL458782 GFL524317:GFL524318 GFL589853:GFL589854 GFL655389:GFL655390 GFL720925:GFL720926 GFL786461:GFL786462 GFL851997:GFL851998 GFL917533:GFL917534 GFL983069:GFL983070 GPH65565:GPH65566 GPH131101:GPH131102 GPH196637:GPH196638 GPH262173:GPH262174 GPH327709:GPH327710 GPH393245:GPH393246 GPH458781:GPH458782 GPH524317:GPH524318 GPH589853:GPH589854 GPH655389:GPH655390 GPH720925:GPH720926 GPH786461:GPH786462 GPH851997:GPH851998 GPH917533:GPH917534 GPH983069:GPH983070 GZD65565:GZD65566 GZD131101:GZD131102 GZD196637:GZD196638 GZD262173:GZD262174 GZD327709:GZD327710 GZD393245:GZD393246 GZD458781:GZD458782 GZD524317:GZD524318 GZD589853:GZD589854 GZD655389:GZD655390 GZD720925:GZD720926 GZD786461:GZD786462 GZD851997:GZD851998 GZD917533:GZD917534 GZD983069:GZD983070 HIZ65565:HIZ65566 HIZ131101:HIZ131102 HIZ196637:HIZ196638 HIZ262173:HIZ262174 HIZ327709:HIZ327710 HIZ393245:HIZ393246 HIZ458781:HIZ458782 HIZ524317:HIZ524318 HIZ589853:HIZ589854 HIZ655389:HIZ655390 HIZ720925:HIZ720926 HIZ786461:HIZ786462 HIZ851997:HIZ851998 HIZ917533:HIZ917534 HIZ983069:HIZ983070 HSV65565:HSV65566 HSV131101:HSV131102 HSV196637:HSV196638 HSV262173:HSV262174 HSV327709:HSV327710 HSV393245:HSV393246 HSV458781:HSV458782 HSV524317:HSV524318 HSV589853:HSV589854 HSV655389:HSV655390 HSV720925:HSV720926 HSV786461:HSV786462 HSV851997:HSV851998 HSV917533:HSV917534 HSV983069:HSV983070 ICR65565:ICR65566 ICR131101:ICR131102 ICR196637:ICR196638 ICR262173:ICR262174 ICR327709:ICR327710 ICR393245:ICR393246 ICR458781:ICR458782 ICR524317:ICR524318 ICR589853:ICR589854 ICR655389:ICR655390 ICR720925:ICR720926 ICR786461:ICR786462 ICR851997:ICR851998 ICR917533:ICR917534 ICR983069:ICR983070 IMN65565:IMN65566 IMN131101:IMN131102 IMN196637:IMN196638 IMN262173:IMN262174 IMN327709:IMN327710 IMN393245:IMN393246 IMN458781:IMN458782 IMN524317:IMN524318 IMN589853:IMN589854 IMN655389:IMN655390 IMN720925:IMN720926 IMN786461:IMN786462 IMN851997:IMN851998 IMN917533:IMN917534 IMN983069:IMN983070 IWJ65565:IWJ65566 IWJ131101:IWJ131102 IWJ196637:IWJ196638 IWJ262173:IWJ262174 IWJ327709:IWJ327710 IWJ393245:IWJ393246 IWJ458781:IWJ458782 IWJ524317:IWJ524318 IWJ589853:IWJ589854 IWJ655389:IWJ655390 IWJ720925:IWJ720926 IWJ786461:IWJ786462 IWJ851997:IWJ851998 IWJ917533:IWJ917534 IWJ983069:IWJ983070 JGF65565:JGF65566 JGF131101:JGF131102 JGF196637:JGF196638 JGF262173:JGF262174 JGF327709:JGF327710 JGF393245:JGF393246 JGF458781:JGF458782 JGF524317:JGF524318 JGF589853:JGF589854 JGF655389:JGF655390 JGF720925:JGF720926 JGF786461:JGF786462 JGF851997:JGF851998 JGF917533:JGF917534 JGF983069:JGF983070 JQB65565:JQB65566 JQB131101:JQB131102 JQB196637:JQB196638 JQB262173:JQB262174 JQB327709:JQB327710 JQB393245:JQB393246 JQB458781:JQB458782 JQB524317:JQB524318 JQB589853:JQB589854 JQB655389:JQB655390 JQB720925:JQB720926 JQB786461:JQB786462 JQB851997:JQB851998 JQB917533:JQB917534 JQB983069:JQB983070 JZX65565:JZX65566 JZX131101:JZX131102 JZX196637:JZX196638 JZX262173:JZX262174 JZX327709:JZX327710 JZX393245:JZX393246 JZX458781:JZX458782 JZX524317:JZX524318 JZX589853:JZX589854 JZX655389:JZX655390 JZX720925:JZX720926 JZX786461:JZX786462 JZX851997:JZX851998 JZX917533:JZX917534 JZX983069:JZX983070 KJT65565:KJT65566 KJT131101:KJT131102 KJT196637:KJT196638 KJT262173:KJT262174 KJT327709:KJT327710 KJT393245:KJT393246 KJT458781:KJT458782 KJT524317:KJT524318 KJT589853:KJT589854 KJT655389:KJT655390 KJT720925:KJT720926 KJT786461:KJT786462 KJT851997:KJT851998 KJT917533:KJT917534 KJT983069:KJT983070 KTP65565:KTP65566 KTP131101:KTP131102 KTP196637:KTP196638 KTP262173:KTP262174 KTP327709:KTP327710 KTP393245:KTP393246 KTP458781:KTP458782 KTP524317:KTP524318 KTP589853:KTP589854 KTP655389:KTP655390 KTP720925:KTP720926 KTP786461:KTP786462 KTP851997:KTP851998 KTP917533:KTP917534 KTP983069:KTP983070 LDL65565:LDL65566 LDL131101:LDL131102 LDL196637:LDL196638 LDL262173:LDL262174 LDL327709:LDL327710 LDL393245:LDL393246 LDL458781:LDL458782 LDL524317:LDL524318 LDL589853:LDL589854 LDL655389:LDL655390 LDL720925:LDL720926 LDL786461:LDL786462 LDL851997:LDL851998 LDL917533:LDL917534 LDL983069:LDL983070 LNH65565:LNH65566 LNH131101:LNH131102 LNH196637:LNH196638 LNH262173:LNH262174 LNH327709:LNH327710 LNH393245:LNH393246 LNH458781:LNH458782 LNH524317:LNH524318 LNH589853:LNH589854 LNH655389:LNH655390 LNH720925:LNH720926 LNH786461:LNH786462 LNH851997:LNH851998 LNH917533:LNH917534 LNH983069:LNH983070 LXD65565:LXD65566 LXD131101:LXD131102 LXD196637:LXD196638 LXD262173:LXD262174 LXD327709:LXD327710 LXD393245:LXD393246 LXD458781:LXD458782 LXD524317:LXD524318 LXD589853:LXD589854 LXD655389:LXD655390 LXD720925:LXD720926 LXD786461:LXD786462 LXD851997:LXD851998 LXD917533:LXD917534 LXD983069:LXD983070 MGZ65565:MGZ65566 MGZ131101:MGZ131102 MGZ196637:MGZ196638 MGZ262173:MGZ262174 MGZ327709:MGZ327710 MGZ393245:MGZ393246 MGZ458781:MGZ458782 MGZ524317:MGZ524318 MGZ589853:MGZ589854 MGZ655389:MGZ655390 MGZ720925:MGZ720926 MGZ786461:MGZ786462 MGZ851997:MGZ851998 MGZ917533:MGZ917534 MGZ983069:MGZ983070 MQV65565:MQV65566 MQV131101:MQV131102 MQV196637:MQV196638 MQV262173:MQV262174 MQV327709:MQV327710 MQV393245:MQV393246 MQV458781:MQV458782 MQV524317:MQV524318 MQV589853:MQV589854 MQV655389:MQV655390 MQV720925:MQV720926 MQV786461:MQV786462 MQV851997:MQV851998 MQV917533:MQV917534 MQV983069:MQV983070 NAR65565:NAR65566 NAR131101:NAR131102 NAR196637:NAR196638 NAR262173:NAR262174 NAR327709:NAR327710 NAR393245:NAR393246 NAR458781:NAR458782 NAR524317:NAR524318 NAR589853:NAR589854 NAR655389:NAR655390 NAR720925:NAR720926 NAR786461:NAR786462 NAR851997:NAR851998 NAR917533:NAR917534 NAR983069:NAR983070 NKN65565:NKN65566 NKN131101:NKN131102 NKN196637:NKN196638 NKN262173:NKN262174 NKN327709:NKN327710 NKN393245:NKN393246 NKN458781:NKN458782 NKN524317:NKN524318 NKN589853:NKN589854 NKN655389:NKN655390 NKN720925:NKN720926 NKN786461:NKN786462 NKN851997:NKN851998 NKN917533:NKN917534 NKN983069:NKN983070 NUJ65565:NUJ65566 NUJ131101:NUJ131102 NUJ196637:NUJ196638 NUJ262173:NUJ262174 NUJ327709:NUJ327710 NUJ393245:NUJ393246 NUJ458781:NUJ458782 NUJ524317:NUJ524318 NUJ589853:NUJ589854 NUJ655389:NUJ655390 NUJ720925:NUJ720926 NUJ786461:NUJ786462 NUJ851997:NUJ851998 NUJ917533:NUJ917534 NUJ983069:NUJ983070 OEF65565:OEF65566 OEF131101:OEF131102 OEF196637:OEF196638 OEF262173:OEF262174 OEF327709:OEF327710 OEF393245:OEF393246 OEF458781:OEF458782 OEF524317:OEF524318 OEF589853:OEF589854 OEF655389:OEF655390 OEF720925:OEF720926 OEF786461:OEF786462 OEF851997:OEF851998 OEF917533:OEF917534 OEF983069:OEF983070 OOB65565:OOB65566 OOB131101:OOB131102 OOB196637:OOB196638 OOB262173:OOB262174 OOB327709:OOB327710 OOB393245:OOB393246 OOB458781:OOB458782 OOB524317:OOB524318 OOB589853:OOB589854 OOB655389:OOB655390 OOB720925:OOB720926 OOB786461:OOB786462 OOB851997:OOB851998 OOB917533:OOB917534 OOB983069:OOB983070 OXX65565:OXX65566 OXX131101:OXX131102 OXX196637:OXX196638 OXX262173:OXX262174 OXX327709:OXX327710 OXX393245:OXX393246 OXX458781:OXX458782 OXX524317:OXX524318 OXX589853:OXX589854 OXX655389:OXX655390 OXX720925:OXX720926 OXX786461:OXX786462 OXX851997:OXX851998 OXX917533:OXX917534 OXX983069:OXX983070 PHT65565:PHT65566 PHT131101:PHT131102 PHT196637:PHT196638 PHT262173:PHT262174 PHT327709:PHT327710 PHT393245:PHT393246 PHT458781:PHT458782 PHT524317:PHT524318 PHT589853:PHT589854 PHT655389:PHT655390 PHT720925:PHT720926 PHT786461:PHT786462 PHT851997:PHT851998 PHT917533:PHT917534 PHT983069:PHT983070 PRP65565:PRP65566 PRP131101:PRP131102 PRP196637:PRP196638 PRP262173:PRP262174 PRP327709:PRP327710 PRP393245:PRP393246 PRP458781:PRP458782 PRP524317:PRP524318 PRP589853:PRP589854 PRP655389:PRP655390 PRP720925:PRP720926 PRP786461:PRP786462 PRP851997:PRP851998 PRP917533:PRP917534 PRP983069:PRP983070 QBL65565:QBL65566 QBL131101:QBL131102 QBL196637:QBL196638 QBL262173:QBL262174 QBL327709:QBL327710 QBL393245:QBL393246 QBL458781:QBL458782 QBL524317:QBL524318 QBL589853:QBL589854 QBL655389:QBL655390 QBL720925:QBL720926 QBL786461:QBL786462 QBL851997:QBL851998 QBL917533:QBL917534 QBL983069:QBL983070 QLH65565:QLH65566 QLH131101:QLH131102 QLH196637:QLH196638 QLH262173:QLH262174 QLH327709:QLH327710 QLH393245:QLH393246 QLH458781:QLH458782 QLH524317:QLH524318 QLH589853:QLH589854 QLH655389:QLH655390 QLH720925:QLH720926 QLH786461:QLH786462 QLH851997:QLH851998 QLH917533:QLH917534 QLH983069:QLH983070 QVD65565:QVD65566 QVD131101:QVD131102 QVD196637:QVD196638 QVD262173:QVD262174 QVD327709:QVD327710 QVD393245:QVD393246 QVD458781:QVD458782 QVD524317:QVD524318 QVD589853:QVD589854 QVD655389:QVD655390 QVD720925:QVD720926 QVD786461:QVD786462 QVD851997:QVD851998 QVD917533:QVD917534 QVD983069:QVD983070 REZ65565:REZ65566 REZ131101:REZ131102 REZ196637:REZ196638 REZ262173:REZ262174 REZ327709:REZ327710 REZ393245:REZ393246 REZ458781:REZ458782 REZ524317:REZ524318 REZ589853:REZ589854 REZ655389:REZ655390 REZ720925:REZ720926 REZ786461:REZ786462 REZ851997:REZ851998 REZ917533:REZ917534 REZ983069:REZ983070 ROV65565:ROV65566 ROV131101:ROV131102 ROV196637:ROV196638 ROV262173:ROV262174 ROV327709:ROV327710 ROV393245:ROV393246 ROV458781:ROV458782 ROV524317:ROV524318 ROV589853:ROV589854 ROV655389:ROV655390 ROV720925:ROV720926 ROV786461:ROV786462 ROV851997:ROV851998 ROV917533:ROV917534 ROV983069:ROV983070 RYR65565:RYR65566 RYR131101:RYR131102 RYR196637:RYR196638 RYR262173:RYR262174 RYR327709:RYR327710 RYR393245:RYR393246 RYR458781:RYR458782 RYR524317:RYR524318 RYR589853:RYR589854 RYR655389:RYR655390 RYR720925:RYR720926 RYR786461:RYR786462 RYR851997:RYR851998 RYR917533:RYR917534 RYR983069:RYR983070 SIN65565:SIN65566 SIN131101:SIN131102 SIN196637:SIN196638 SIN262173:SIN262174 SIN327709:SIN327710 SIN393245:SIN393246 SIN458781:SIN458782 SIN524317:SIN524318 SIN589853:SIN589854 SIN655389:SIN655390 SIN720925:SIN720926 SIN786461:SIN786462 SIN851997:SIN851998 SIN917533:SIN917534 SIN983069:SIN983070 SSJ65565:SSJ65566 SSJ131101:SSJ131102 SSJ196637:SSJ196638 SSJ262173:SSJ262174 SSJ327709:SSJ327710 SSJ393245:SSJ393246 SSJ458781:SSJ458782 SSJ524317:SSJ524318 SSJ589853:SSJ589854 SSJ655389:SSJ655390 SSJ720925:SSJ720926 SSJ786461:SSJ786462 SSJ851997:SSJ851998 SSJ917533:SSJ917534 SSJ983069:SSJ983070 TCF65565:TCF65566 TCF131101:TCF131102 TCF196637:TCF196638 TCF262173:TCF262174 TCF327709:TCF327710 TCF393245:TCF393246 TCF458781:TCF458782 TCF524317:TCF524318 TCF589853:TCF589854 TCF655389:TCF655390 TCF720925:TCF720926 TCF786461:TCF786462 TCF851997:TCF851998 TCF917533:TCF917534 TCF983069:TCF983070 TMB65565:TMB65566 TMB131101:TMB131102 TMB196637:TMB196638 TMB262173:TMB262174 TMB327709:TMB327710 TMB393245:TMB393246 TMB458781:TMB458782 TMB524317:TMB524318 TMB589853:TMB589854 TMB655389:TMB655390 TMB720925:TMB720926 TMB786461:TMB786462 TMB851997:TMB851998 TMB917533:TMB917534 TMB983069:TMB983070 TVX65565:TVX65566 TVX131101:TVX131102 TVX196637:TVX196638 TVX262173:TVX262174 TVX327709:TVX327710 TVX393245:TVX393246 TVX458781:TVX458782 TVX524317:TVX524318 TVX589853:TVX589854 TVX655389:TVX655390 TVX720925:TVX720926 TVX786461:TVX786462 TVX851997:TVX851998 TVX917533:TVX917534 TVX983069:TVX983070 UFT65565:UFT65566 UFT131101:UFT131102 UFT196637:UFT196638 UFT262173:UFT262174 UFT327709:UFT327710 UFT393245:UFT393246 UFT458781:UFT458782 UFT524317:UFT524318 UFT589853:UFT589854 UFT655389:UFT655390 UFT720925:UFT720926 UFT786461:UFT786462 UFT851997:UFT851998 UFT917533:UFT917534 UFT983069:UFT983070 UPP65565:UPP65566 UPP131101:UPP131102 UPP196637:UPP196638 UPP262173:UPP262174 UPP327709:UPP327710 UPP393245:UPP393246 UPP458781:UPP458782 UPP524317:UPP524318 UPP589853:UPP589854 UPP655389:UPP655390 UPP720925:UPP720926 UPP786461:UPP786462 UPP851997:UPP851998 UPP917533:UPP917534 UPP983069:UPP983070 UZL65565:UZL65566 UZL131101:UZL131102 UZL196637:UZL196638 UZL262173:UZL262174 UZL327709:UZL327710 UZL393245:UZL393246 UZL458781:UZL458782 UZL524317:UZL524318 UZL589853:UZL589854 UZL655389:UZL655390 UZL720925:UZL720926 UZL786461:UZL786462 UZL851997:UZL851998 UZL917533:UZL917534 UZL983069:UZL983070 VJH65565:VJH65566 VJH131101:VJH131102 VJH196637:VJH196638 VJH262173:VJH262174 VJH327709:VJH327710 VJH393245:VJH393246 VJH458781:VJH458782 VJH524317:VJH524318 VJH589853:VJH589854 VJH655389:VJH655390 VJH720925:VJH720926 VJH786461:VJH786462 VJH851997:VJH851998 VJH917533:VJH917534 VJH983069:VJH983070 VTD65565:VTD65566 VTD131101:VTD131102 VTD196637:VTD196638 VTD262173:VTD262174 VTD327709:VTD327710 VTD393245:VTD393246 VTD458781:VTD458782 VTD524317:VTD524318 VTD589853:VTD589854 VTD655389:VTD655390 VTD720925:VTD720926 VTD786461:VTD786462 VTD851997:VTD851998 VTD917533:VTD917534 VTD983069:VTD983070 WCZ65565:WCZ65566 WCZ131101:WCZ131102 WCZ196637:WCZ196638 WCZ262173:WCZ262174 WCZ327709:WCZ327710 WCZ393245:WCZ393246 WCZ458781:WCZ458782 WCZ524317:WCZ524318 WCZ589853:WCZ589854 WCZ655389:WCZ655390 WCZ720925:WCZ720926 WCZ786461:WCZ786462 WCZ851997:WCZ851998 WCZ917533:WCZ917534 WCZ983069:WCZ983070 WMV65565:WMV65566 WMV131101:WMV131102 WMV196637:WMV196638 WMV262173:WMV262174 WMV327709:WMV327710 WMV393245:WMV393246 WMV458781:WMV458782 WMV524317:WMV524318 WMV589853:WMV589854 WMV655389:WMV655390 WMV720925:WMV720926 WMV786461:WMV786462 WMV851997:WMV851998 WMV917533:WMV917534 WMV983069:WMV983070 WWR65565:WWR65566 WWR131101:WWR131102 WWR196637:WWR196638 WWR262173:WWR262174 WWR327709:WWR327710 WWR393245:WWR393246 WWR458781:WWR458782 WWR524317:WWR524318 WWR589853:WWR589854 WWR655389:WWR655390 WWR720925:WWR720926 WWR786461:WWR786462 WWR851997:WWR851998 WWR917533:WWR917534 WWR983069:WWR983070" xr:uid="{A26FCBC4-2262-428F-8A2A-A4D72FB0B017}"/>
    <dataValidation allowBlank="1" showInputMessage="1" showErrorMessage="1" prompt="Written Work Weighted Score" sqref="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R65565:R65667 R131101:R131203 R196637:R196739 R262173:R262275 R327709:R327811 R393245:R393347 R458781:R458883 R524317:R524419 R589853:R589955 R655389:R655491 R720925:R721027 R786461:R786563 R851997:R852099 R917533:R917635 R983069:R983171 JU12:JU71 JU73:JU132 JU65565:JU65667 JU131101:JU131203 JU196637:JU196739 JU262173:JU262275 JU327709:JU327811 JU393245:JU393347 JU458781:JU458883 JU524317:JU524419 JU589853:JU589955 JU655389:JU655491 JU720925:JU721027 JU786461:JU786563 JU851997:JU852099 JU917533:JU917635 JU983069:JU983171 TQ12:TQ71 TQ73:TQ132 TQ65565:TQ65667 TQ131101:TQ131203 TQ196637:TQ196739 TQ262173:TQ262275 TQ327709:TQ327811 TQ393245:TQ393347 TQ458781:TQ458883 TQ524317:TQ524419 TQ589853:TQ589955 TQ655389:TQ655491 TQ720925:TQ721027 TQ786461:TQ786563 TQ851997:TQ852099 TQ917533:TQ917635 TQ983069:TQ983171 ADM12:ADM71 ADM73:ADM132 ADM65565:ADM65667 ADM131101:ADM131203 ADM196637:ADM196739 ADM262173:ADM262275 ADM327709:ADM327811 ADM393245:ADM393347 ADM458781:ADM458883 ADM524317:ADM524419 ADM589853:ADM589955 ADM655389:ADM655491 ADM720925:ADM721027 ADM786461:ADM786563 ADM851997:ADM852099 ADM917533:ADM917635 ADM983069:ADM983171 ANI12:ANI71 ANI73:ANI132 ANI65565:ANI65667 ANI131101:ANI131203 ANI196637:ANI196739 ANI262173:ANI262275 ANI327709:ANI327811 ANI393245:ANI393347 ANI458781:ANI458883 ANI524317:ANI524419 ANI589853:ANI589955 ANI655389:ANI655491 ANI720925:ANI721027 ANI786461:ANI786563 ANI851997:ANI852099 ANI917533:ANI917635 ANI983069:ANI983171 AXE12:AXE71 AXE73:AXE132 AXE65565:AXE65667 AXE131101:AXE131203 AXE196637:AXE196739 AXE262173:AXE262275 AXE327709:AXE327811 AXE393245:AXE393347 AXE458781:AXE458883 AXE524317:AXE524419 AXE589853:AXE589955 AXE655389:AXE655491 AXE720925:AXE721027 AXE786461:AXE786563 AXE851997:AXE852099 AXE917533:AXE917635 AXE983069:AXE983171 BHA12:BHA71 BHA73:BHA132 BHA65565:BHA65667 BHA131101:BHA131203 BHA196637:BHA196739 BHA262173:BHA262275 BHA327709:BHA327811 BHA393245:BHA393347 BHA458781:BHA458883 BHA524317:BHA524419 BHA589853:BHA589955 BHA655389:BHA655491 BHA720925:BHA721027 BHA786461:BHA786563 BHA851997:BHA852099 BHA917533:BHA917635 BHA983069:BHA983171 BQW12:BQW71 BQW73:BQW132 BQW65565:BQW65667 BQW131101:BQW131203 BQW196637:BQW196739 BQW262173:BQW262275 BQW327709:BQW327811 BQW393245:BQW393347 BQW458781:BQW458883 BQW524317:BQW524419 BQW589853:BQW589955 BQW655389:BQW655491 BQW720925:BQW721027 BQW786461:BQW786563 BQW851997:BQW852099 BQW917533:BQW917635 BQW983069:BQW983171 CAS12:CAS71 CAS73:CAS132 CAS65565:CAS65667 CAS131101:CAS131203 CAS196637:CAS196739 CAS262173:CAS262275 CAS327709:CAS327811 CAS393245:CAS393347 CAS458781:CAS458883 CAS524317:CAS524419 CAS589853:CAS589955 CAS655389:CAS655491 CAS720925:CAS721027 CAS786461:CAS786563 CAS851997:CAS852099 CAS917533:CAS917635 CAS983069:CAS983171 CKO12:CKO71 CKO73:CKO132 CKO65565:CKO65667 CKO131101:CKO131203 CKO196637:CKO196739 CKO262173:CKO262275 CKO327709:CKO327811 CKO393245:CKO393347 CKO458781:CKO458883 CKO524317:CKO524419 CKO589853:CKO589955 CKO655389:CKO655491 CKO720925:CKO721027 CKO786461:CKO786563 CKO851997:CKO852099 CKO917533:CKO917635 CKO983069:CKO983171 CUK12:CUK71 CUK73:CUK132 CUK65565:CUK65667 CUK131101:CUK131203 CUK196637:CUK196739 CUK262173:CUK262275 CUK327709:CUK327811 CUK393245:CUK393347 CUK458781:CUK458883 CUK524317:CUK524419 CUK589853:CUK589955 CUK655389:CUK655491 CUK720925:CUK721027 CUK786461:CUK786563 CUK851997:CUK852099 CUK917533:CUK917635 CUK983069:CUK983171 DEG12:DEG71 DEG73:DEG132 DEG65565:DEG65667 DEG131101:DEG131203 DEG196637:DEG196739 DEG262173:DEG262275 DEG327709:DEG327811 DEG393245:DEG393347 DEG458781:DEG458883 DEG524317:DEG524419 DEG589853:DEG589955 DEG655389:DEG655491 DEG720925:DEG721027 DEG786461:DEG786563 DEG851997:DEG852099 DEG917533:DEG917635 DEG983069:DEG983171 DOC12:DOC71 DOC73:DOC132 DOC65565:DOC65667 DOC131101:DOC131203 DOC196637:DOC196739 DOC262173:DOC262275 DOC327709:DOC327811 DOC393245:DOC393347 DOC458781:DOC458883 DOC524317:DOC524419 DOC589853:DOC589955 DOC655389:DOC655491 DOC720925:DOC721027 DOC786461:DOC786563 DOC851997:DOC852099 DOC917533:DOC917635 DOC983069:DOC983171 DXY12:DXY71 DXY73:DXY132 DXY65565:DXY65667 DXY131101:DXY131203 DXY196637:DXY196739 DXY262173:DXY262275 DXY327709:DXY327811 DXY393245:DXY393347 DXY458781:DXY458883 DXY524317:DXY524419 DXY589853:DXY589955 DXY655389:DXY655491 DXY720925:DXY721027 DXY786461:DXY786563 DXY851997:DXY852099 DXY917533:DXY917635 DXY983069:DXY983171 EHU12:EHU71 EHU73:EHU132 EHU65565:EHU65667 EHU131101:EHU131203 EHU196637:EHU196739 EHU262173:EHU262275 EHU327709:EHU327811 EHU393245:EHU393347 EHU458781:EHU458883 EHU524317:EHU524419 EHU589853:EHU589955 EHU655389:EHU655491 EHU720925:EHU721027 EHU786461:EHU786563 EHU851997:EHU852099 EHU917533:EHU917635 EHU983069:EHU983171 ERQ12:ERQ71 ERQ73:ERQ132 ERQ65565:ERQ65667 ERQ131101:ERQ131203 ERQ196637:ERQ196739 ERQ262173:ERQ262275 ERQ327709:ERQ327811 ERQ393245:ERQ393347 ERQ458781:ERQ458883 ERQ524317:ERQ524419 ERQ589853:ERQ589955 ERQ655389:ERQ655491 ERQ720925:ERQ721027 ERQ786461:ERQ786563 ERQ851997:ERQ852099 ERQ917533:ERQ917635 ERQ983069:ERQ983171 FBM12:FBM71 FBM73:FBM132 FBM65565:FBM65667 FBM131101:FBM131203 FBM196637:FBM196739 FBM262173:FBM262275 FBM327709:FBM327811 FBM393245:FBM393347 FBM458781:FBM458883 FBM524317:FBM524419 FBM589853:FBM589955 FBM655389:FBM655491 FBM720925:FBM721027 FBM786461:FBM786563 FBM851997:FBM852099 FBM917533:FBM917635 FBM983069:FBM983171 FLI12:FLI71 FLI73:FLI132 FLI65565:FLI65667 FLI131101:FLI131203 FLI196637:FLI196739 FLI262173:FLI262275 FLI327709:FLI327811 FLI393245:FLI393347 FLI458781:FLI458883 FLI524317:FLI524419 FLI589853:FLI589955 FLI655389:FLI655491 FLI720925:FLI721027 FLI786461:FLI786563 FLI851997:FLI852099 FLI917533:FLI917635 FLI983069:FLI983171 FVE12:FVE71 FVE73:FVE132 FVE65565:FVE65667 FVE131101:FVE131203 FVE196637:FVE196739 FVE262173:FVE262275 FVE327709:FVE327811 FVE393245:FVE393347 FVE458781:FVE458883 FVE524317:FVE524419 FVE589853:FVE589955 FVE655389:FVE655491 FVE720925:FVE721027 FVE786461:FVE786563 FVE851997:FVE852099 FVE917533:FVE917635 FVE983069:FVE983171 GFA12:GFA71 GFA73:GFA132 GFA65565:GFA65667 GFA131101:GFA131203 GFA196637:GFA196739 GFA262173:GFA262275 GFA327709:GFA327811 GFA393245:GFA393347 GFA458781:GFA458883 GFA524317:GFA524419 GFA589853:GFA589955 GFA655389:GFA655491 GFA720925:GFA721027 GFA786461:GFA786563 GFA851997:GFA852099 GFA917533:GFA917635 GFA983069:GFA983171 GOW12:GOW71 GOW73:GOW132 GOW65565:GOW65667 GOW131101:GOW131203 GOW196637:GOW196739 GOW262173:GOW262275 GOW327709:GOW327811 GOW393245:GOW393347 GOW458781:GOW458883 GOW524317:GOW524419 GOW589853:GOW589955 GOW655389:GOW655491 GOW720925:GOW721027 GOW786461:GOW786563 GOW851997:GOW852099 GOW917533:GOW917635 GOW983069:GOW983171 GYS12:GYS71 GYS73:GYS132 GYS65565:GYS65667 GYS131101:GYS131203 GYS196637:GYS196739 GYS262173:GYS262275 GYS327709:GYS327811 GYS393245:GYS393347 GYS458781:GYS458883 GYS524317:GYS524419 GYS589853:GYS589955 GYS655389:GYS655491 GYS720925:GYS721027 GYS786461:GYS786563 GYS851997:GYS852099 GYS917533:GYS917635 GYS983069:GYS983171 HIO12:HIO71 HIO73:HIO132 HIO65565:HIO65667 HIO131101:HIO131203 HIO196637:HIO196739 HIO262173:HIO262275 HIO327709:HIO327811 HIO393245:HIO393347 HIO458781:HIO458883 HIO524317:HIO524419 HIO589853:HIO589955 HIO655389:HIO655491 HIO720925:HIO721027 HIO786461:HIO786563 HIO851997:HIO852099 HIO917533:HIO917635 HIO983069:HIO983171 HSK12:HSK71 HSK73:HSK132 HSK65565:HSK65667 HSK131101:HSK131203 HSK196637:HSK196739 HSK262173:HSK262275 HSK327709:HSK327811 HSK393245:HSK393347 HSK458781:HSK458883 HSK524317:HSK524419 HSK589853:HSK589955 HSK655389:HSK655491 HSK720925:HSK721027 HSK786461:HSK786563 HSK851997:HSK852099 HSK917533:HSK917635 HSK983069:HSK983171 ICG12:ICG71 ICG73:ICG132 ICG65565:ICG65667 ICG131101:ICG131203 ICG196637:ICG196739 ICG262173:ICG262275 ICG327709:ICG327811 ICG393245:ICG393347 ICG458781:ICG458883 ICG524317:ICG524419 ICG589853:ICG589955 ICG655389:ICG655491 ICG720925:ICG721027 ICG786461:ICG786563 ICG851997:ICG852099 ICG917533:ICG917635 ICG983069:ICG983171 IMC12:IMC71 IMC73:IMC132 IMC65565:IMC65667 IMC131101:IMC131203 IMC196637:IMC196739 IMC262173:IMC262275 IMC327709:IMC327811 IMC393245:IMC393347 IMC458781:IMC458883 IMC524317:IMC524419 IMC589853:IMC589955 IMC655389:IMC655491 IMC720925:IMC721027 IMC786461:IMC786563 IMC851997:IMC852099 IMC917533:IMC917635 IMC983069:IMC983171 IVY12:IVY71 IVY73:IVY132 IVY65565:IVY65667 IVY131101:IVY131203 IVY196637:IVY196739 IVY262173:IVY262275 IVY327709:IVY327811 IVY393245:IVY393347 IVY458781:IVY458883 IVY524317:IVY524419 IVY589853:IVY589955 IVY655389:IVY655491 IVY720925:IVY721027 IVY786461:IVY786563 IVY851997:IVY852099 IVY917533:IVY917635 IVY983069:IVY983171 JFU12:JFU71 JFU73:JFU132 JFU65565:JFU65667 JFU131101:JFU131203 JFU196637:JFU196739 JFU262173:JFU262275 JFU327709:JFU327811 JFU393245:JFU393347 JFU458781:JFU458883 JFU524317:JFU524419 JFU589853:JFU589955 JFU655389:JFU655491 JFU720925:JFU721027 JFU786461:JFU786563 JFU851997:JFU852099 JFU917533:JFU917635 JFU983069:JFU983171 JPQ12:JPQ71 JPQ73:JPQ132 JPQ65565:JPQ65667 JPQ131101:JPQ131203 JPQ196637:JPQ196739 JPQ262173:JPQ262275 JPQ327709:JPQ327811 JPQ393245:JPQ393347 JPQ458781:JPQ458883 JPQ524317:JPQ524419 JPQ589853:JPQ589955 JPQ655389:JPQ655491 JPQ720925:JPQ721027 JPQ786461:JPQ786563 JPQ851997:JPQ852099 JPQ917533:JPQ917635 JPQ983069:JPQ983171 JZM12:JZM71 JZM73:JZM132 JZM65565:JZM65667 JZM131101:JZM131203 JZM196637:JZM196739 JZM262173:JZM262275 JZM327709:JZM327811 JZM393245:JZM393347 JZM458781:JZM458883 JZM524317:JZM524419 JZM589853:JZM589955 JZM655389:JZM655491 JZM720925:JZM721027 JZM786461:JZM786563 JZM851997:JZM852099 JZM917533:JZM917635 JZM983069:JZM983171 KJI12:KJI71 KJI73:KJI132 KJI65565:KJI65667 KJI131101:KJI131203 KJI196637:KJI196739 KJI262173:KJI262275 KJI327709:KJI327811 KJI393245:KJI393347 KJI458781:KJI458883 KJI524317:KJI524419 KJI589853:KJI589955 KJI655389:KJI655491 KJI720925:KJI721027 KJI786461:KJI786563 KJI851997:KJI852099 KJI917533:KJI917635 KJI983069:KJI983171 KTE12:KTE71 KTE73:KTE132 KTE65565:KTE65667 KTE131101:KTE131203 KTE196637:KTE196739 KTE262173:KTE262275 KTE327709:KTE327811 KTE393245:KTE393347 KTE458781:KTE458883 KTE524317:KTE524419 KTE589853:KTE589955 KTE655389:KTE655491 KTE720925:KTE721027 KTE786461:KTE786563 KTE851997:KTE852099 KTE917533:KTE917635 KTE983069:KTE983171 LDA12:LDA71 LDA73:LDA132 LDA65565:LDA65667 LDA131101:LDA131203 LDA196637:LDA196739 LDA262173:LDA262275 LDA327709:LDA327811 LDA393245:LDA393347 LDA458781:LDA458883 LDA524317:LDA524419 LDA589853:LDA589955 LDA655389:LDA655491 LDA720925:LDA721027 LDA786461:LDA786563 LDA851997:LDA852099 LDA917533:LDA917635 LDA983069:LDA983171 LMW12:LMW71 LMW73:LMW132 LMW65565:LMW65667 LMW131101:LMW131203 LMW196637:LMW196739 LMW262173:LMW262275 LMW327709:LMW327811 LMW393245:LMW393347 LMW458781:LMW458883 LMW524317:LMW524419 LMW589853:LMW589955 LMW655389:LMW655491 LMW720925:LMW721027 LMW786461:LMW786563 LMW851997:LMW852099 LMW917533:LMW917635 LMW983069:LMW983171 LWS12:LWS71 LWS73:LWS132 LWS65565:LWS65667 LWS131101:LWS131203 LWS196637:LWS196739 LWS262173:LWS262275 LWS327709:LWS327811 LWS393245:LWS393347 LWS458781:LWS458883 LWS524317:LWS524419 LWS589853:LWS589955 LWS655389:LWS655491 LWS720925:LWS721027 LWS786461:LWS786563 LWS851997:LWS852099 LWS917533:LWS917635 LWS983069:LWS983171 MGO12:MGO71 MGO73:MGO132 MGO65565:MGO65667 MGO131101:MGO131203 MGO196637:MGO196739 MGO262173:MGO262275 MGO327709:MGO327811 MGO393245:MGO393347 MGO458781:MGO458883 MGO524317:MGO524419 MGO589853:MGO589955 MGO655389:MGO655491 MGO720925:MGO721027 MGO786461:MGO786563 MGO851997:MGO852099 MGO917533:MGO917635 MGO983069:MGO983171 MQK12:MQK71 MQK73:MQK132 MQK65565:MQK65667 MQK131101:MQK131203 MQK196637:MQK196739 MQK262173:MQK262275 MQK327709:MQK327811 MQK393245:MQK393347 MQK458781:MQK458883 MQK524317:MQK524419 MQK589853:MQK589955 MQK655389:MQK655491 MQK720925:MQK721027 MQK786461:MQK786563 MQK851997:MQK852099 MQK917533:MQK917635 MQK983069:MQK983171 NAG12:NAG71 NAG73:NAG132 NAG65565:NAG65667 NAG131101:NAG131203 NAG196637:NAG196739 NAG262173:NAG262275 NAG327709:NAG327811 NAG393245:NAG393347 NAG458781:NAG458883 NAG524317:NAG524419 NAG589853:NAG589955 NAG655389:NAG655491 NAG720925:NAG721027 NAG786461:NAG786563 NAG851997:NAG852099 NAG917533:NAG917635 NAG983069:NAG983171 NKC12:NKC71 NKC73:NKC132 NKC65565:NKC65667 NKC131101:NKC131203 NKC196637:NKC196739 NKC262173:NKC262275 NKC327709:NKC327811 NKC393245:NKC393347 NKC458781:NKC458883 NKC524317:NKC524419 NKC589853:NKC589955 NKC655389:NKC655491 NKC720925:NKC721027 NKC786461:NKC786563 NKC851997:NKC852099 NKC917533:NKC917635 NKC983069:NKC983171 NTY12:NTY71 NTY73:NTY132 NTY65565:NTY65667 NTY131101:NTY131203 NTY196637:NTY196739 NTY262173:NTY262275 NTY327709:NTY327811 NTY393245:NTY393347 NTY458781:NTY458883 NTY524317:NTY524419 NTY589853:NTY589955 NTY655389:NTY655491 NTY720925:NTY721027 NTY786461:NTY786563 NTY851997:NTY852099 NTY917533:NTY917635 NTY983069:NTY983171 ODU12:ODU71 ODU73:ODU132 ODU65565:ODU65667 ODU131101:ODU131203 ODU196637:ODU196739 ODU262173:ODU262275 ODU327709:ODU327811 ODU393245:ODU393347 ODU458781:ODU458883 ODU524317:ODU524419 ODU589853:ODU589955 ODU655389:ODU655491 ODU720925:ODU721027 ODU786461:ODU786563 ODU851997:ODU852099 ODU917533:ODU917635 ODU983069:ODU983171 ONQ12:ONQ71 ONQ73:ONQ132 ONQ65565:ONQ65667 ONQ131101:ONQ131203 ONQ196637:ONQ196739 ONQ262173:ONQ262275 ONQ327709:ONQ327811 ONQ393245:ONQ393347 ONQ458781:ONQ458883 ONQ524317:ONQ524419 ONQ589853:ONQ589955 ONQ655389:ONQ655491 ONQ720925:ONQ721027 ONQ786461:ONQ786563 ONQ851997:ONQ852099 ONQ917533:ONQ917635 ONQ983069:ONQ983171 OXM12:OXM71 OXM73:OXM132 OXM65565:OXM65667 OXM131101:OXM131203 OXM196637:OXM196739 OXM262173:OXM262275 OXM327709:OXM327811 OXM393245:OXM393347 OXM458781:OXM458883 OXM524317:OXM524419 OXM589853:OXM589955 OXM655389:OXM655491 OXM720925:OXM721027 OXM786461:OXM786563 OXM851997:OXM852099 OXM917533:OXM917635 OXM983069:OXM983171 PHI12:PHI71 PHI73:PHI132 PHI65565:PHI65667 PHI131101:PHI131203 PHI196637:PHI196739 PHI262173:PHI262275 PHI327709:PHI327811 PHI393245:PHI393347 PHI458781:PHI458883 PHI524317:PHI524419 PHI589853:PHI589955 PHI655389:PHI655491 PHI720925:PHI721027 PHI786461:PHI786563 PHI851997:PHI852099 PHI917533:PHI917635 PHI983069:PHI983171 PRE12:PRE71 PRE73:PRE132 PRE65565:PRE65667 PRE131101:PRE131203 PRE196637:PRE196739 PRE262173:PRE262275 PRE327709:PRE327811 PRE393245:PRE393347 PRE458781:PRE458883 PRE524317:PRE524419 PRE589853:PRE589955 PRE655389:PRE655491 PRE720925:PRE721027 PRE786461:PRE786563 PRE851997:PRE852099 PRE917533:PRE917635 PRE983069:PRE983171 QBA12:QBA71 QBA73:QBA132 QBA65565:QBA65667 QBA131101:QBA131203 QBA196637:QBA196739 QBA262173:QBA262275 QBA327709:QBA327811 QBA393245:QBA393347 QBA458781:QBA458883 QBA524317:QBA524419 QBA589853:QBA589955 QBA655389:QBA655491 QBA720925:QBA721027 QBA786461:QBA786563 QBA851997:QBA852099 QBA917533:QBA917635 QBA983069:QBA983171 QKW12:QKW71 QKW73:QKW132 QKW65565:QKW65667 QKW131101:QKW131203 QKW196637:QKW196739 QKW262173:QKW262275 QKW327709:QKW327811 QKW393245:QKW393347 QKW458781:QKW458883 QKW524317:QKW524419 QKW589853:QKW589955 QKW655389:QKW655491 QKW720925:QKW721027 QKW786461:QKW786563 QKW851997:QKW852099 QKW917533:QKW917635 QKW983069:QKW983171 QUS12:QUS71 QUS73:QUS132 QUS65565:QUS65667 QUS131101:QUS131203 QUS196637:QUS196739 QUS262173:QUS262275 QUS327709:QUS327811 QUS393245:QUS393347 QUS458781:QUS458883 QUS524317:QUS524419 QUS589853:QUS589955 QUS655389:QUS655491 QUS720925:QUS721027 QUS786461:QUS786563 QUS851997:QUS852099 QUS917533:QUS917635 QUS983069:QUS983171 REO12:REO71 REO73:REO132 REO65565:REO65667 REO131101:REO131203 REO196637:REO196739 REO262173:REO262275 REO327709:REO327811 REO393245:REO393347 REO458781:REO458883 REO524317:REO524419 REO589853:REO589955 REO655389:REO655491 REO720925:REO721027 REO786461:REO786563 REO851997:REO852099 REO917533:REO917635 REO983069:REO983171 ROK12:ROK71 ROK73:ROK132 ROK65565:ROK65667 ROK131101:ROK131203 ROK196637:ROK196739 ROK262173:ROK262275 ROK327709:ROK327811 ROK393245:ROK393347 ROK458781:ROK458883 ROK524317:ROK524419 ROK589853:ROK589955 ROK655389:ROK655491 ROK720925:ROK721027 ROK786461:ROK786563 ROK851997:ROK852099 ROK917533:ROK917635 ROK983069:ROK983171 RYG12:RYG71 RYG73:RYG132 RYG65565:RYG65667 RYG131101:RYG131203 RYG196637:RYG196739 RYG262173:RYG262275 RYG327709:RYG327811 RYG393245:RYG393347 RYG458781:RYG458883 RYG524317:RYG524419 RYG589853:RYG589955 RYG655389:RYG655491 RYG720925:RYG721027 RYG786461:RYG786563 RYG851997:RYG852099 RYG917533:RYG917635 RYG983069:RYG983171 SIC12:SIC71 SIC73:SIC132 SIC65565:SIC65667 SIC131101:SIC131203 SIC196637:SIC196739 SIC262173:SIC262275 SIC327709:SIC327811 SIC393245:SIC393347 SIC458781:SIC458883 SIC524317:SIC524419 SIC589853:SIC589955 SIC655389:SIC655491 SIC720925:SIC721027 SIC786461:SIC786563 SIC851997:SIC852099 SIC917533:SIC917635 SIC983069:SIC983171 SRY12:SRY71 SRY73:SRY132 SRY65565:SRY65667 SRY131101:SRY131203 SRY196637:SRY196739 SRY262173:SRY262275 SRY327709:SRY327811 SRY393245:SRY393347 SRY458781:SRY458883 SRY524317:SRY524419 SRY589853:SRY589955 SRY655389:SRY655491 SRY720925:SRY721027 SRY786461:SRY786563 SRY851997:SRY852099 SRY917533:SRY917635 SRY983069:SRY983171 TBU12:TBU71 TBU73:TBU132 TBU65565:TBU65667 TBU131101:TBU131203 TBU196637:TBU196739 TBU262173:TBU262275 TBU327709:TBU327811 TBU393245:TBU393347 TBU458781:TBU458883 TBU524317:TBU524419 TBU589853:TBU589955 TBU655389:TBU655491 TBU720925:TBU721027 TBU786461:TBU786563 TBU851997:TBU852099 TBU917533:TBU917635 TBU983069:TBU983171 TLQ12:TLQ71 TLQ73:TLQ132 TLQ65565:TLQ65667 TLQ131101:TLQ131203 TLQ196637:TLQ196739 TLQ262173:TLQ262275 TLQ327709:TLQ327811 TLQ393245:TLQ393347 TLQ458781:TLQ458883 TLQ524317:TLQ524419 TLQ589853:TLQ589955 TLQ655389:TLQ655491 TLQ720925:TLQ721027 TLQ786461:TLQ786563 TLQ851997:TLQ852099 TLQ917533:TLQ917635 TLQ983069:TLQ983171 TVM12:TVM71 TVM73:TVM132 TVM65565:TVM65667 TVM131101:TVM131203 TVM196637:TVM196739 TVM262173:TVM262275 TVM327709:TVM327811 TVM393245:TVM393347 TVM458781:TVM458883 TVM524317:TVM524419 TVM589853:TVM589955 TVM655389:TVM655491 TVM720925:TVM721027 TVM786461:TVM786563 TVM851997:TVM852099 TVM917533:TVM917635 TVM983069:TVM983171 UFI12:UFI71 UFI73:UFI132 UFI65565:UFI65667 UFI131101:UFI131203 UFI196637:UFI196739 UFI262173:UFI262275 UFI327709:UFI327811 UFI393245:UFI393347 UFI458781:UFI458883 UFI524317:UFI524419 UFI589853:UFI589955 UFI655389:UFI655491 UFI720925:UFI721027 UFI786461:UFI786563 UFI851997:UFI852099 UFI917533:UFI917635 UFI983069:UFI983171 UPE12:UPE71 UPE73:UPE132 UPE65565:UPE65667 UPE131101:UPE131203 UPE196637:UPE196739 UPE262173:UPE262275 UPE327709:UPE327811 UPE393245:UPE393347 UPE458781:UPE458883 UPE524317:UPE524419 UPE589853:UPE589955 UPE655389:UPE655491 UPE720925:UPE721027 UPE786461:UPE786563 UPE851997:UPE852099 UPE917533:UPE917635 UPE983069:UPE983171 UZA12:UZA71 UZA73:UZA132 UZA65565:UZA65667 UZA131101:UZA131203 UZA196637:UZA196739 UZA262173:UZA262275 UZA327709:UZA327811 UZA393245:UZA393347 UZA458781:UZA458883 UZA524317:UZA524419 UZA589853:UZA589955 UZA655389:UZA655491 UZA720925:UZA721027 UZA786461:UZA786563 UZA851997:UZA852099 UZA917533:UZA917635 UZA983069:UZA983171 VIW12:VIW71 VIW73:VIW132 VIW65565:VIW65667 VIW131101:VIW131203 VIW196637:VIW196739 VIW262173:VIW262275 VIW327709:VIW327811 VIW393245:VIW393347 VIW458781:VIW458883 VIW524317:VIW524419 VIW589853:VIW589955 VIW655389:VIW655491 VIW720925:VIW721027 VIW786461:VIW786563 VIW851997:VIW852099 VIW917533:VIW917635 VIW983069:VIW983171 VSS12:VSS71 VSS73:VSS132 VSS65565:VSS65667 VSS131101:VSS131203 VSS196637:VSS196739 VSS262173:VSS262275 VSS327709:VSS327811 VSS393245:VSS393347 VSS458781:VSS458883 VSS524317:VSS524419 VSS589853:VSS589955 VSS655389:VSS655491 VSS720925:VSS721027 VSS786461:VSS786563 VSS851997:VSS852099 VSS917533:VSS917635 VSS983069:VSS983171 WCO12:WCO71 WCO73:WCO132 WCO65565:WCO65667 WCO131101:WCO131203 WCO196637:WCO196739 WCO262173:WCO262275 WCO327709:WCO327811 WCO393245:WCO393347 WCO458781:WCO458883 WCO524317:WCO524419 WCO589853:WCO589955 WCO655389:WCO655491 WCO720925:WCO721027 WCO786461:WCO786563 WCO851997:WCO852099 WCO917533:WCO917635 WCO983069:WCO983171 WMK12:WMK71 WMK73:WMK132 WMK65565:WMK65667 WMK131101:WMK131203 WMK196637:WMK196739 WMK262173:WMK262275 WMK327709:WMK327811 WMK393245:WMK393347 WMK458781:WMK458883 WMK524317:WMK524419 WMK589853:WMK589955 WMK655389:WMK655491 WMK720925:WMK721027 WMK786461:WMK786563 WMK851997:WMK852099 WMK917533:WMK917635 WMK983069:WMK983171 WWG12:WWG71 WWG73:WWG132 WWG65565:WWG65667 WWG131101:WWG131203 WWG196637:WWG196739 WWG262173:WWG262275 WWG327709:WWG327811 WWG393245:WWG393347 WWG458781:WWG458883 WWG524317:WWG524419 WWG589853:WWG589955 WWG655389:WWG655491 WWG720925:WWG721027 WWG786461:WWG786563 WWG851997:WWG852099 WWG917533:WWG917635 WWG983069:WWG983171" xr:uid="{BE34600E-2D9E-477F-AA76-B8AE84AE2215}"/>
    <dataValidation allowBlank="1" showInputMessage="1" showErrorMessage="1" prompt="Written Work Percentage Score" sqref="JT10 TP10 ADL10 ANH10 AXD10 BGZ10 BQV10 CAR10 CKN10 CUJ10 DEF10 DOB10 DXX10 EHT10 ERP10 FBL10 FLH10 FVD10 GEZ10 GOV10 GYR10 HIN10 HSJ10 ICF10 IMB10 IVX10 JFT10 JPP10 JZL10 KJH10 KTD10 LCZ10 LMV10 LWR10 MGN10 MQJ10 NAF10 NKB10 NTX10 ODT10 ONP10 OXL10 PHH10 PRD10 QAZ10 QKV10 QUR10 REN10 ROJ10 RYF10 SIB10 SRX10 TBT10 TLP10 TVL10 UFH10 UPD10 UYZ10 VIV10 VSR10 WCN10 WMJ10 WWF10 Q65565:Q65667 Q131101:Q131203 Q196637:Q196739 Q262173:Q262275 Q327709:Q327811 Q393245:Q393347 Q458781:Q458883 Q524317:Q524419 Q589853:Q589955 Q655389:Q655491 Q720925:Q721027 Q786461:Q786563 Q851997:Q852099 Q917533:Q917635 Q983069:Q983171 JT12:JT71 JT73:JT132 JT65565:JT65667 JT131101:JT131203 JT196637:JT196739 JT262173:JT262275 JT327709:JT327811 JT393245:JT393347 JT458781:JT458883 JT524317:JT524419 JT589853:JT589955 JT655389:JT655491 JT720925:JT721027 JT786461:JT786563 JT851997:JT852099 JT917533:JT917635 JT983069:JT983171 TP12:TP71 TP73:TP132 TP65565:TP65667 TP131101:TP131203 TP196637:TP196739 TP262173:TP262275 TP327709:TP327811 TP393245:TP393347 TP458781:TP458883 TP524317:TP524419 TP589853:TP589955 TP655389:TP655491 TP720925:TP721027 TP786461:TP786563 TP851997:TP852099 TP917533:TP917635 TP983069:TP983171 ADL12:ADL71 ADL73:ADL132 ADL65565:ADL65667 ADL131101:ADL131203 ADL196637:ADL196739 ADL262173:ADL262275 ADL327709:ADL327811 ADL393245:ADL393347 ADL458781:ADL458883 ADL524317:ADL524419 ADL589853:ADL589955 ADL655389:ADL655491 ADL720925:ADL721027 ADL786461:ADL786563 ADL851997:ADL852099 ADL917533:ADL917635 ADL983069:ADL983171 ANH12:ANH71 ANH73:ANH132 ANH65565:ANH65667 ANH131101:ANH131203 ANH196637:ANH196739 ANH262173:ANH262275 ANH327709:ANH327811 ANH393245:ANH393347 ANH458781:ANH458883 ANH524317:ANH524419 ANH589853:ANH589955 ANH655389:ANH655491 ANH720925:ANH721027 ANH786461:ANH786563 ANH851997:ANH852099 ANH917533:ANH917635 ANH983069:ANH983171 AXD12:AXD71 AXD73:AXD132 AXD65565:AXD65667 AXD131101:AXD131203 AXD196637:AXD196739 AXD262173:AXD262275 AXD327709:AXD327811 AXD393245:AXD393347 AXD458781:AXD458883 AXD524317:AXD524419 AXD589853:AXD589955 AXD655389:AXD655491 AXD720925:AXD721027 AXD786461:AXD786563 AXD851997:AXD852099 AXD917533:AXD917635 AXD983069:AXD983171 BGZ12:BGZ71 BGZ73:BGZ132 BGZ65565:BGZ65667 BGZ131101:BGZ131203 BGZ196637:BGZ196739 BGZ262173:BGZ262275 BGZ327709:BGZ327811 BGZ393245:BGZ393347 BGZ458781:BGZ458883 BGZ524317:BGZ524419 BGZ589853:BGZ589955 BGZ655389:BGZ655491 BGZ720925:BGZ721027 BGZ786461:BGZ786563 BGZ851997:BGZ852099 BGZ917533:BGZ917635 BGZ983069:BGZ983171 BQV12:BQV71 BQV73:BQV132 BQV65565:BQV65667 BQV131101:BQV131203 BQV196637:BQV196739 BQV262173:BQV262275 BQV327709:BQV327811 BQV393245:BQV393347 BQV458781:BQV458883 BQV524317:BQV524419 BQV589853:BQV589955 BQV655389:BQV655491 BQV720925:BQV721027 BQV786461:BQV786563 BQV851997:BQV852099 BQV917533:BQV917635 BQV983069:BQV983171 CAR12:CAR71 CAR73:CAR132 CAR65565:CAR65667 CAR131101:CAR131203 CAR196637:CAR196739 CAR262173:CAR262275 CAR327709:CAR327811 CAR393245:CAR393347 CAR458781:CAR458883 CAR524317:CAR524419 CAR589853:CAR589955 CAR655389:CAR655491 CAR720925:CAR721027 CAR786461:CAR786563 CAR851997:CAR852099 CAR917533:CAR917635 CAR983069:CAR983171 CKN12:CKN71 CKN73:CKN132 CKN65565:CKN65667 CKN131101:CKN131203 CKN196637:CKN196739 CKN262173:CKN262275 CKN327709:CKN327811 CKN393245:CKN393347 CKN458781:CKN458883 CKN524317:CKN524419 CKN589853:CKN589955 CKN655389:CKN655491 CKN720925:CKN721027 CKN786461:CKN786563 CKN851997:CKN852099 CKN917533:CKN917635 CKN983069:CKN983171 CUJ12:CUJ71 CUJ73:CUJ132 CUJ65565:CUJ65667 CUJ131101:CUJ131203 CUJ196637:CUJ196739 CUJ262173:CUJ262275 CUJ327709:CUJ327811 CUJ393245:CUJ393347 CUJ458781:CUJ458883 CUJ524317:CUJ524419 CUJ589853:CUJ589955 CUJ655389:CUJ655491 CUJ720925:CUJ721027 CUJ786461:CUJ786563 CUJ851997:CUJ852099 CUJ917533:CUJ917635 CUJ983069:CUJ983171 DEF12:DEF71 DEF73:DEF132 DEF65565:DEF65667 DEF131101:DEF131203 DEF196637:DEF196739 DEF262173:DEF262275 DEF327709:DEF327811 DEF393245:DEF393347 DEF458781:DEF458883 DEF524317:DEF524419 DEF589853:DEF589955 DEF655389:DEF655491 DEF720925:DEF721027 DEF786461:DEF786563 DEF851997:DEF852099 DEF917533:DEF917635 DEF983069:DEF983171 DOB12:DOB71 DOB73:DOB132 DOB65565:DOB65667 DOB131101:DOB131203 DOB196637:DOB196739 DOB262173:DOB262275 DOB327709:DOB327811 DOB393245:DOB393347 DOB458781:DOB458883 DOB524317:DOB524419 DOB589853:DOB589955 DOB655389:DOB655491 DOB720925:DOB721027 DOB786461:DOB786563 DOB851997:DOB852099 DOB917533:DOB917635 DOB983069:DOB983171 DXX12:DXX71 DXX73:DXX132 DXX65565:DXX65667 DXX131101:DXX131203 DXX196637:DXX196739 DXX262173:DXX262275 DXX327709:DXX327811 DXX393245:DXX393347 DXX458781:DXX458883 DXX524317:DXX524419 DXX589853:DXX589955 DXX655389:DXX655491 DXX720925:DXX721027 DXX786461:DXX786563 DXX851997:DXX852099 DXX917533:DXX917635 DXX983069:DXX983171 EHT12:EHT71 EHT73:EHT132 EHT65565:EHT65667 EHT131101:EHT131203 EHT196637:EHT196739 EHT262173:EHT262275 EHT327709:EHT327811 EHT393245:EHT393347 EHT458781:EHT458883 EHT524317:EHT524419 EHT589853:EHT589955 EHT655389:EHT655491 EHT720925:EHT721027 EHT786461:EHT786563 EHT851997:EHT852099 EHT917533:EHT917635 EHT983069:EHT983171 ERP12:ERP71 ERP73:ERP132 ERP65565:ERP65667 ERP131101:ERP131203 ERP196637:ERP196739 ERP262173:ERP262275 ERP327709:ERP327811 ERP393245:ERP393347 ERP458781:ERP458883 ERP524317:ERP524419 ERP589853:ERP589955 ERP655389:ERP655491 ERP720925:ERP721027 ERP786461:ERP786563 ERP851997:ERP852099 ERP917533:ERP917635 ERP983069:ERP983171 FBL12:FBL71 FBL73:FBL132 FBL65565:FBL65667 FBL131101:FBL131203 FBL196637:FBL196739 FBL262173:FBL262275 FBL327709:FBL327811 FBL393245:FBL393347 FBL458781:FBL458883 FBL524317:FBL524419 FBL589853:FBL589955 FBL655389:FBL655491 FBL720925:FBL721027 FBL786461:FBL786563 FBL851997:FBL852099 FBL917533:FBL917635 FBL983069:FBL983171 FLH12:FLH71 FLH73:FLH132 FLH65565:FLH65667 FLH131101:FLH131203 FLH196637:FLH196739 FLH262173:FLH262275 FLH327709:FLH327811 FLH393245:FLH393347 FLH458781:FLH458883 FLH524317:FLH524419 FLH589853:FLH589955 FLH655389:FLH655491 FLH720925:FLH721027 FLH786461:FLH786563 FLH851997:FLH852099 FLH917533:FLH917635 FLH983069:FLH983171 FVD12:FVD71 FVD73:FVD132 FVD65565:FVD65667 FVD131101:FVD131203 FVD196637:FVD196739 FVD262173:FVD262275 FVD327709:FVD327811 FVD393245:FVD393347 FVD458781:FVD458883 FVD524317:FVD524419 FVD589853:FVD589955 FVD655389:FVD655491 FVD720925:FVD721027 FVD786461:FVD786563 FVD851997:FVD852099 FVD917533:FVD917635 FVD983069:FVD983171 GEZ12:GEZ71 GEZ73:GEZ132 GEZ65565:GEZ65667 GEZ131101:GEZ131203 GEZ196637:GEZ196739 GEZ262173:GEZ262275 GEZ327709:GEZ327811 GEZ393245:GEZ393347 GEZ458781:GEZ458883 GEZ524317:GEZ524419 GEZ589853:GEZ589955 GEZ655389:GEZ655491 GEZ720925:GEZ721027 GEZ786461:GEZ786563 GEZ851997:GEZ852099 GEZ917533:GEZ917635 GEZ983069:GEZ983171 GOV12:GOV71 GOV73:GOV132 GOV65565:GOV65667 GOV131101:GOV131203 GOV196637:GOV196739 GOV262173:GOV262275 GOV327709:GOV327811 GOV393245:GOV393347 GOV458781:GOV458883 GOV524317:GOV524419 GOV589853:GOV589955 GOV655389:GOV655491 GOV720925:GOV721027 GOV786461:GOV786563 GOV851997:GOV852099 GOV917533:GOV917635 GOV983069:GOV983171 GYR12:GYR71 GYR73:GYR132 GYR65565:GYR65667 GYR131101:GYR131203 GYR196637:GYR196739 GYR262173:GYR262275 GYR327709:GYR327811 GYR393245:GYR393347 GYR458781:GYR458883 GYR524317:GYR524419 GYR589853:GYR589955 GYR655389:GYR655491 GYR720925:GYR721027 GYR786461:GYR786563 GYR851997:GYR852099 GYR917533:GYR917635 GYR983069:GYR983171 HIN12:HIN71 HIN73:HIN132 HIN65565:HIN65667 HIN131101:HIN131203 HIN196637:HIN196739 HIN262173:HIN262275 HIN327709:HIN327811 HIN393245:HIN393347 HIN458781:HIN458883 HIN524317:HIN524419 HIN589853:HIN589955 HIN655389:HIN655491 HIN720925:HIN721027 HIN786461:HIN786563 HIN851997:HIN852099 HIN917533:HIN917635 HIN983069:HIN983171 HSJ12:HSJ71 HSJ73:HSJ132 HSJ65565:HSJ65667 HSJ131101:HSJ131203 HSJ196637:HSJ196739 HSJ262173:HSJ262275 HSJ327709:HSJ327811 HSJ393245:HSJ393347 HSJ458781:HSJ458883 HSJ524317:HSJ524419 HSJ589853:HSJ589955 HSJ655389:HSJ655491 HSJ720925:HSJ721027 HSJ786461:HSJ786563 HSJ851997:HSJ852099 HSJ917533:HSJ917635 HSJ983069:HSJ983171 ICF12:ICF71 ICF73:ICF132 ICF65565:ICF65667 ICF131101:ICF131203 ICF196637:ICF196739 ICF262173:ICF262275 ICF327709:ICF327811 ICF393245:ICF393347 ICF458781:ICF458883 ICF524317:ICF524419 ICF589853:ICF589955 ICF655389:ICF655491 ICF720925:ICF721027 ICF786461:ICF786563 ICF851997:ICF852099 ICF917533:ICF917635 ICF983069:ICF983171 IMB12:IMB71 IMB73:IMB132 IMB65565:IMB65667 IMB131101:IMB131203 IMB196637:IMB196739 IMB262173:IMB262275 IMB327709:IMB327811 IMB393245:IMB393347 IMB458781:IMB458883 IMB524317:IMB524419 IMB589853:IMB589955 IMB655389:IMB655491 IMB720925:IMB721027 IMB786461:IMB786563 IMB851997:IMB852099 IMB917533:IMB917635 IMB983069:IMB983171 IVX12:IVX71 IVX73:IVX132 IVX65565:IVX65667 IVX131101:IVX131203 IVX196637:IVX196739 IVX262173:IVX262275 IVX327709:IVX327811 IVX393245:IVX393347 IVX458781:IVX458883 IVX524317:IVX524419 IVX589853:IVX589955 IVX655389:IVX655491 IVX720925:IVX721027 IVX786461:IVX786563 IVX851997:IVX852099 IVX917533:IVX917635 IVX983069:IVX983171 JFT12:JFT71 JFT73:JFT132 JFT65565:JFT65667 JFT131101:JFT131203 JFT196637:JFT196739 JFT262173:JFT262275 JFT327709:JFT327811 JFT393245:JFT393347 JFT458781:JFT458883 JFT524317:JFT524419 JFT589853:JFT589955 JFT655389:JFT655491 JFT720925:JFT721027 JFT786461:JFT786563 JFT851997:JFT852099 JFT917533:JFT917635 JFT983069:JFT983171 JPP12:JPP71 JPP73:JPP132 JPP65565:JPP65667 JPP131101:JPP131203 JPP196637:JPP196739 JPP262173:JPP262275 JPP327709:JPP327811 JPP393245:JPP393347 JPP458781:JPP458883 JPP524317:JPP524419 JPP589853:JPP589955 JPP655389:JPP655491 JPP720925:JPP721027 JPP786461:JPP786563 JPP851997:JPP852099 JPP917533:JPP917635 JPP983069:JPP983171 JZL12:JZL71 JZL73:JZL132 JZL65565:JZL65667 JZL131101:JZL131203 JZL196637:JZL196739 JZL262173:JZL262275 JZL327709:JZL327811 JZL393245:JZL393347 JZL458781:JZL458883 JZL524317:JZL524419 JZL589853:JZL589955 JZL655389:JZL655491 JZL720925:JZL721027 JZL786461:JZL786563 JZL851997:JZL852099 JZL917533:JZL917635 JZL983069:JZL983171 KJH12:KJH71 KJH73:KJH132 KJH65565:KJH65667 KJH131101:KJH131203 KJH196637:KJH196739 KJH262173:KJH262275 KJH327709:KJH327811 KJH393245:KJH393347 KJH458781:KJH458883 KJH524317:KJH524419 KJH589853:KJH589955 KJH655389:KJH655491 KJH720925:KJH721027 KJH786461:KJH786563 KJH851997:KJH852099 KJH917533:KJH917635 KJH983069:KJH983171 KTD12:KTD71 KTD73:KTD132 KTD65565:KTD65667 KTD131101:KTD131203 KTD196637:KTD196739 KTD262173:KTD262275 KTD327709:KTD327811 KTD393245:KTD393347 KTD458781:KTD458883 KTD524317:KTD524419 KTD589853:KTD589955 KTD655389:KTD655491 KTD720925:KTD721027 KTD786461:KTD786563 KTD851997:KTD852099 KTD917533:KTD917635 KTD983069:KTD983171 LCZ12:LCZ71 LCZ73:LCZ132 LCZ65565:LCZ65667 LCZ131101:LCZ131203 LCZ196637:LCZ196739 LCZ262173:LCZ262275 LCZ327709:LCZ327811 LCZ393245:LCZ393347 LCZ458781:LCZ458883 LCZ524317:LCZ524419 LCZ589853:LCZ589955 LCZ655389:LCZ655491 LCZ720925:LCZ721027 LCZ786461:LCZ786563 LCZ851997:LCZ852099 LCZ917533:LCZ917635 LCZ983069:LCZ983171 LMV12:LMV71 LMV73:LMV132 LMV65565:LMV65667 LMV131101:LMV131203 LMV196637:LMV196739 LMV262173:LMV262275 LMV327709:LMV327811 LMV393245:LMV393347 LMV458781:LMV458883 LMV524317:LMV524419 LMV589853:LMV589955 LMV655389:LMV655491 LMV720925:LMV721027 LMV786461:LMV786563 LMV851997:LMV852099 LMV917533:LMV917635 LMV983069:LMV983171 LWR12:LWR71 LWR73:LWR132 LWR65565:LWR65667 LWR131101:LWR131203 LWR196637:LWR196739 LWR262173:LWR262275 LWR327709:LWR327811 LWR393245:LWR393347 LWR458781:LWR458883 LWR524317:LWR524419 LWR589853:LWR589955 LWR655389:LWR655491 LWR720925:LWR721027 LWR786461:LWR786563 LWR851997:LWR852099 LWR917533:LWR917635 LWR983069:LWR983171 MGN12:MGN71 MGN73:MGN132 MGN65565:MGN65667 MGN131101:MGN131203 MGN196637:MGN196739 MGN262173:MGN262275 MGN327709:MGN327811 MGN393245:MGN393347 MGN458781:MGN458883 MGN524317:MGN524419 MGN589853:MGN589955 MGN655389:MGN655491 MGN720925:MGN721027 MGN786461:MGN786563 MGN851997:MGN852099 MGN917533:MGN917635 MGN983069:MGN983171 MQJ12:MQJ71 MQJ73:MQJ132 MQJ65565:MQJ65667 MQJ131101:MQJ131203 MQJ196637:MQJ196739 MQJ262173:MQJ262275 MQJ327709:MQJ327811 MQJ393245:MQJ393347 MQJ458781:MQJ458883 MQJ524317:MQJ524419 MQJ589853:MQJ589955 MQJ655389:MQJ655491 MQJ720925:MQJ721027 MQJ786461:MQJ786563 MQJ851997:MQJ852099 MQJ917533:MQJ917635 MQJ983069:MQJ983171 NAF12:NAF71 NAF73:NAF132 NAF65565:NAF65667 NAF131101:NAF131203 NAF196637:NAF196739 NAF262173:NAF262275 NAF327709:NAF327811 NAF393245:NAF393347 NAF458781:NAF458883 NAF524317:NAF524419 NAF589853:NAF589955 NAF655389:NAF655491 NAF720925:NAF721027 NAF786461:NAF786563 NAF851997:NAF852099 NAF917533:NAF917635 NAF983069:NAF983171 NKB12:NKB71 NKB73:NKB132 NKB65565:NKB65667 NKB131101:NKB131203 NKB196637:NKB196739 NKB262173:NKB262275 NKB327709:NKB327811 NKB393245:NKB393347 NKB458781:NKB458883 NKB524317:NKB524419 NKB589853:NKB589955 NKB655389:NKB655491 NKB720925:NKB721027 NKB786461:NKB786563 NKB851997:NKB852099 NKB917533:NKB917635 NKB983069:NKB983171 NTX12:NTX71 NTX73:NTX132 NTX65565:NTX65667 NTX131101:NTX131203 NTX196637:NTX196739 NTX262173:NTX262275 NTX327709:NTX327811 NTX393245:NTX393347 NTX458781:NTX458883 NTX524317:NTX524419 NTX589853:NTX589955 NTX655389:NTX655491 NTX720925:NTX721027 NTX786461:NTX786563 NTX851997:NTX852099 NTX917533:NTX917635 NTX983069:NTX983171 ODT12:ODT71 ODT73:ODT132 ODT65565:ODT65667 ODT131101:ODT131203 ODT196637:ODT196739 ODT262173:ODT262275 ODT327709:ODT327811 ODT393245:ODT393347 ODT458781:ODT458883 ODT524317:ODT524419 ODT589853:ODT589955 ODT655389:ODT655491 ODT720925:ODT721027 ODT786461:ODT786563 ODT851997:ODT852099 ODT917533:ODT917635 ODT983069:ODT983171 ONP12:ONP71 ONP73:ONP132 ONP65565:ONP65667 ONP131101:ONP131203 ONP196637:ONP196739 ONP262173:ONP262275 ONP327709:ONP327811 ONP393245:ONP393347 ONP458781:ONP458883 ONP524317:ONP524419 ONP589853:ONP589955 ONP655389:ONP655491 ONP720925:ONP721027 ONP786461:ONP786563 ONP851997:ONP852099 ONP917533:ONP917635 ONP983069:ONP983171 OXL12:OXL71 OXL73:OXL132 OXL65565:OXL65667 OXL131101:OXL131203 OXL196637:OXL196739 OXL262173:OXL262275 OXL327709:OXL327811 OXL393245:OXL393347 OXL458781:OXL458883 OXL524317:OXL524419 OXL589853:OXL589955 OXL655389:OXL655491 OXL720925:OXL721027 OXL786461:OXL786563 OXL851997:OXL852099 OXL917533:OXL917635 OXL983069:OXL983171 PHH12:PHH71 PHH73:PHH132 PHH65565:PHH65667 PHH131101:PHH131203 PHH196637:PHH196739 PHH262173:PHH262275 PHH327709:PHH327811 PHH393245:PHH393347 PHH458781:PHH458883 PHH524317:PHH524419 PHH589853:PHH589955 PHH655389:PHH655491 PHH720925:PHH721027 PHH786461:PHH786563 PHH851997:PHH852099 PHH917533:PHH917635 PHH983069:PHH983171 PRD12:PRD71 PRD73:PRD132 PRD65565:PRD65667 PRD131101:PRD131203 PRD196637:PRD196739 PRD262173:PRD262275 PRD327709:PRD327811 PRD393245:PRD393347 PRD458781:PRD458883 PRD524317:PRD524419 PRD589853:PRD589955 PRD655389:PRD655491 PRD720925:PRD721027 PRD786461:PRD786563 PRD851997:PRD852099 PRD917533:PRD917635 PRD983069:PRD983171 QAZ12:QAZ71 QAZ73:QAZ132 QAZ65565:QAZ65667 QAZ131101:QAZ131203 QAZ196637:QAZ196739 QAZ262173:QAZ262275 QAZ327709:QAZ327811 QAZ393245:QAZ393347 QAZ458781:QAZ458883 QAZ524317:QAZ524419 QAZ589853:QAZ589955 QAZ655389:QAZ655491 QAZ720925:QAZ721027 QAZ786461:QAZ786563 QAZ851997:QAZ852099 QAZ917533:QAZ917635 QAZ983069:QAZ983171 QKV12:QKV71 QKV73:QKV132 QKV65565:QKV65667 QKV131101:QKV131203 QKV196637:QKV196739 QKV262173:QKV262275 QKV327709:QKV327811 QKV393245:QKV393347 QKV458781:QKV458883 QKV524317:QKV524419 QKV589853:QKV589955 QKV655389:QKV655491 QKV720925:QKV721027 QKV786461:QKV786563 QKV851997:QKV852099 QKV917533:QKV917635 QKV983069:QKV983171 QUR12:QUR71 QUR73:QUR132 QUR65565:QUR65667 QUR131101:QUR131203 QUR196637:QUR196739 QUR262173:QUR262275 QUR327709:QUR327811 QUR393245:QUR393347 QUR458781:QUR458883 QUR524317:QUR524419 QUR589853:QUR589955 QUR655389:QUR655491 QUR720925:QUR721027 QUR786461:QUR786563 QUR851997:QUR852099 QUR917533:QUR917635 QUR983069:QUR983171 REN12:REN71 REN73:REN132 REN65565:REN65667 REN131101:REN131203 REN196637:REN196739 REN262173:REN262275 REN327709:REN327811 REN393245:REN393347 REN458781:REN458883 REN524317:REN524419 REN589853:REN589955 REN655389:REN655491 REN720925:REN721027 REN786461:REN786563 REN851997:REN852099 REN917533:REN917635 REN983069:REN983171 ROJ12:ROJ71 ROJ73:ROJ132 ROJ65565:ROJ65667 ROJ131101:ROJ131203 ROJ196637:ROJ196739 ROJ262173:ROJ262275 ROJ327709:ROJ327811 ROJ393245:ROJ393347 ROJ458781:ROJ458883 ROJ524317:ROJ524419 ROJ589853:ROJ589955 ROJ655389:ROJ655491 ROJ720925:ROJ721027 ROJ786461:ROJ786563 ROJ851997:ROJ852099 ROJ917533:ROJ917635 ROJ983069:ROJ983171 RYF12:RYF71 RYF73:RYF132 RYF65565:RYF65667 RYF131101:RYF131203 RYF196637:RYF196739 RYF262173:RYF262275 RYF327709:RYF327811 RYF393245:RYF393347 RYF458781:RYF458883 RYF524317:RYF524419 RYF589853:RYF589955 RYF655389:RYF655491 RYF720925:RYF721027 RYF786461:RYF786563 RYF851997:RYF852099 RYF917533:RYF917635 RYF983069:RYF983171 SIB12:SIB71 SIB73:SIB132 SIB65565:SIB65667 SIB131101:SIB131203 SIB196637:SIB196739 SIB262173:SIB262275 SIB327709:SIB327811 SIB393245:SIB393347 SIB458781:SIB458883 SIB524317:SIB524419 SIB589853:SIB589955 SIB655389:SIB655491 SIB720925:SIB721027 SIB786461:SIB786563 SIB851997:SIB852099 SIB917533:SIB917635 SIB983069:SIB983171 SRX12:SRX71 SRX73:SRX132 SRX65565:SRX65667 SRX131101:SRX131203 SRX196637:SRX196739 SRX262173:SRX262275 SRX327709:SRX327811 SRX393245:SRX393347 SRX458781:SRX458883 SRX524317:SRX524419 SRX589853:SRX589955 SRX655389:SRX655491 SRX720925:SRX721027 SRX786461:SRX786563 SRX851997:SRX852099 SRX917533:SRX917635 SRX983069:SRX983171 TBT12:TBT71 TBT73:TBT132 TBT65565:TBT65667 TBT131101:TBT131203 TBT196637:TBT196739 TBT262173:TBT262275 TBT327709:TBT327811 TBT393245:TBT393347 TBT458781:TBT458883 TBT524317:TBT524419 TBT589853:TBT589955 TBT655389:TBT655491 TBT720925:TBT721027 TBT786461:TBT786563 TBT851997:TBT852099 TBT917533:TBT917635 TBT983069:TBT983171 TLP12:TLP71 TLP73:TLP132 TLP65565:TLP65667 TLP131101:TLP131203 TLP196637:TLP196739 TLP262173:TLP262275 TLP327709:TLP327811 TLP393245:TLP393347 TLP458781:TLP458883 TLP524317:TLP524419 TLP589853:TLP589955 TLP655389:TLP655491 TLP720925:TLP721027 TLP786461:TLP786563 TLP851997:TLP852099 TLP917533:TLP917635 TLP983069:TLP983171 TVL12:TVL71 TVL73:TVL132 TVL65565:TVL65667 TVL131101:TVL131203 TVL196637:TVL196739 TVL262173:TVL262275 TVL327709:TVL327811 TVL393245:TVL393347 TVL458781:TVL458883 TVL524317:TVL524419 TVL589853:TVL589955 TVL655389:TVL655491 TVL720925:TVL721027 TVL786461:TVL786563 TVL851997:TVL852099 TVL917533:TVL917635 TVL983069:TVL983171 UFH12:UFH71 UFH73:UFH132 UFH65565:UFH65667 UFH131101:UFH131203 UFH196637:UFH196739 UFH262173:UFH262275 UFH327709:UFH327811 UFH393245:UFH393347 UFH458781:UFH458883 UFH524317:UFH524419 UFH589853:UFH589955 UFH655389:UFH655491 UFH720925:UFH721027 UFH786461:UFH786563 UFH851997:UFH852099 UFH917533:UFH917635 UFH983069:UFH983171 UPD12:UPD71 UPD73:UPD132 UPD65565:UPD65667 UPD131101:UPD131203 UPD196637:UPD196739 UPD262173:UPD262275 UPD327709:UPD327811 UPD393245:UPD393347 UPD458781:UPD458883 UPD524317:UPD524419 UPD589853:UPD589955 UPD655389:UPD655491 UPD720925:UPD721027 UPD786461:UPD786563 UPD851997:UPD852099 UPD917533:UPD917635 UPD983069:UPD983171 UYZ12:UYZ71 UYZ73:UYZ132 UYZ65565:UYZ65667 UYZ131101:UYZ131203 UYZ196637:UYZ196739 UYZ262173:UYZ262275 UYZ327709:UYZ327811 UYZ393245:UYZ393347 UYZ458781:UYZ458883 UYZ524317:UYZ524419 UYZ589853:UYZ589955 UYZ655389:UYZ655491 UYZ720925:UYZ721027 UYZ786461:UYZ786563 UYZ851997:UYZ852099 UYZ917533:UYZ917635 UYZ983069:UYZ983171 VIV12:VIV71 VIV73:VIV132 VIV65565:VIV65667 VIV131101:VIV131203 VIV196637:VIV196739 VIV262173:VIV262275 VIV327709:VIV327811 VIV393245:VIV393347 VIV458781:VIV458883 VIV524317:VIV524419 VIV589853:VIV589955 VIV655389:VIV655491 VIV720925:VIV721027 VIV786461:VIV786563 VIV851997:VIV852099 VIV917533:VIV917635 VIV983069:VIV983171 VSR12:VSR71 VSR73:VSR132 VSR65565:VSR65667 VSR131101:VSR131203 VSR196637:VSR196739 VSR262173:VSR262275 VSR327709:VSR327811 VSR393245:VSR393347 VSR458781:VSR458883 VSR524317:VSR524419 VSR589853:VSR589955 VSR655389:VSR655491 VSR720925:VSR721027 VSR786461:VSR786563 VSR851997:VSR852099 VSR917533:VSR917635 VSR983069:VSR983171 WCN12:WCN71 WCN73:WCN132 WCN65565:WCN65667 WCN131101:WCN131203 WCN196637:WCN196739 WCN262173:WCN262275 WCN327709:WCN327811 WCN393245:WCN393347 WCN458781:WCN458883 WCN524317:WCN524419 WCN589853:WCN589955 WCN655389:WCN655491 WCN720925:WCN721027 WCN786461:WCN786563 WCN851997:WCN852099 WCN917533:WCN917635 WCN983069:WCN983171 WMJ12:WMJ71 WMJ73:WMJ132 WMJ65565:WMJ65667 WMJ131101:WMJ131203 WMJ196637:WMJ196739 WMJ262173:WMJ262275 WMJ327709:WMJ327811 WMJ393245:WMJ393347 WMJ458781:WMJ458883 WMJ524317:WMJ524419 WMJ589853:WMJ589955 WMJ655389:WMJ655491 WMJ720925:WMJ721027 WMJ786461:WMJ786563 WMJ851997:WMJ852099 WMJ917533:WMJ917635 WMJ983069:WMJ983171 WWF12:WWF71 WWF73:WWF132 WWF65565:WWF65667 WWF131101:WWF131203 WWF196637:WWF196739 WWF262173:WWF262275 WWF327709:WWF327811 WWF393245:WWF393347 WWF458781:WWF458883 WWF524317:WWF524419 WWF589853:WWF589955 WWF655389:WWF655491 WWF720925:WWF721027 WWF786461:WWF786563 WWF851997:WWF852099 WWF917533:WWF917635 WWF983069:WWF983171" xr:uid="{002A2A62-C923-4EFE-AD83-0A2CD45EE5D4}"/>
    <dataValidation allowBlank="1" showInputMessage="1" showErrorMessage="1" prompt="Written Work TOTAL Highest Possible Score" sqref="JS10 TO10 ADK10 ANG10 AXC10 BGY10 BQU10 CAQ10 CKM10 CUI10 DEE10 DOA10 DXW10 EHS10 ERO10 FBK10 FLG10 FVC10 GEY10 GOU10 GYQ10 HIM10 HSI10 ICE10 IMA10 IVW10 JFS10 JPO10 JZK10 KJG10 KTC10 LCY10 LMU10 LWQ10 MGM10 MQI10 NAE10 NKA10 NTW10 ODS10 ONO10 OXK10 PHG10 PRC10 QAY10 QKU10 QUQ10 REM10 ROI10 RYE10 SIA10 SRW10 TBS10 TLO10 TVK10 UFG10 UPC10 UYY10 VIU10 VSQ10 WCM10 WMI10 WWE10 P65565:P65566 P131101:P131102 P196637:P196638 P262173:P262174 P327709:P327710 P393245:P393246 P458781:P458782 P524317:P524318 P589853:P589854 P655389:P655390 P720925:P720926 P786461:P786462 P851997:P851998 P917533:P917534 P983069:P983070 JS65565:JS65566 JS131101:JS131102 JS196637:JS196638 JS262173:JS262174 JS327709:JS327710 JS393245:JS393246 JS458781:JS458782 JS524317:JS524318 JS589853:JS589854 JS655389:JS655390 JS720925:JS720926 JS786461:JS786462 JS851997:JS851998 JS917533:JS917534 JS983069:JS983070 TO65565:TO65566 TO131101:TO131102 TO196637:TO196638 TO262173:TO262174 TO327709:TO327710 TO393245:TO393246 TO458781:TO458782 TO524317:TO524318 TO589853:TO589854 TO655389:TO655390 TO720925:TO720926 TO786461:TO786462 TO851997:TO851998 TO917533:TO917534 TO983069:TO983070 ADK65565:ADK65566 ADK131101:ADK131102 ADK196637:ADK196638 ADK262173:ADK262174 ADK327709:ADK327710 ADK393245:ADK393246 ADK458781:ADK458782 ADK524317:ADK524318 ADK589853:ADK589854 ADK655389:ADK655390 ADK720925:ADK720926 ADK786461:ADK786462 ADK851997:ADK851998 ADK917533:ADK917534 ADK983069:ADK983070 ANG65565:ANG65566 ANG131101:ANG131102 ANG196637:ANG196638 ANG262173:ANG262174 ANG327709:ANG327710 ANG393245:ANG393246 ANG458781:ANG458782 ANG524317:ANG524318 ANG589853:ANG589854 ANG655389:ANG655390 ANG720925:ANG720926 ANG786461:ANG786462 ANG851997:ANG851998 ANG917533:ANG917534 ANG983069:ANG983070 AXC65565:AXC65566 AXC131101:AXC131102 AXC196637:AXC196638 AXC262173:AXC262174 AXC327709:AXC327710 AXC393245:AXC393246 AXC458781:AXC458782 AXC524317:AXC524318 AXC589853:AXC589854 AXC655389:AXC655390 AXC720925:AXC720926 AXC786461:AXC786462 AXC851997:AXC851998 AXC917533:AXC917534 AXC983069:AXC983070 BGY65565:BGY65566 BGY131101:BGY131102 BGY196637:BGY196638 BGY262173:BGY262174 BGY327709:BGY327710 BGY393245:BGY393246 BGY458781:BGY458782 BGY524317:BGY524318 BGY589853:BGY589854 BGY655389:BGY655390 BGY720925:BGY720926 BGY786461:BGY786462 BGY851997:BGY851998 BGY917533:BGY917534 BGY983069:BGY983070 BQU65565:BQU65566 BQU131101:BQU131102 BQU196637:BQU196638 BQU262173:BQU262174 BQU327709:BQU327710 BQU393245:BQU393246 BQU458781:BQU458782 BQU524317:BQU524318 BQU589853:BQU589854 BQU655389:BQU655390 BQU720925:BQU720926 BQU786461:BQU786462 BQU851997:BQU851998 BQU917533:BQU917534 BQU983069:BQU983070 CAQ65565:CAQ65566 CAQ131101:CAQ131102 CAQ196637:CAQ196638 CAQ262173:CAQ262174 CAQ327709:CAQ327710 CAQ393245:CAQ393246 CAQ458781:CAQ458782 CAQ524317:CAQ524318 CAQ589853:CAQ589854 CAQ655389:CAQ655390 CAQ720925:CAQ720926 CAQ786461:CAQ786462 CAQ851997:CAQ851998 CAQ917533:CAQ917534 CAQ983069:CAQ983070 CKM65565:CKM65566 CKM131101:CKM131102 CKM196637:CKM196638 CKM262173:CKM262174 CKM327709:CKM327710 CKM393245:CKM393246 CKM458781:CKM458782 CKM524317:CKM524318 CKM589853:CKM589854 CKM655389:CKM655390 CKM720925:CKM720926 CKM786461:CKM786462 CKM851997:CKM851998 CKM917533:CKM917534 CKM983069:CKM983070 CUI65565:CUI65566 CUI131101:CUI131102 CUI196637:CUI196638 CUI262173:CUI262174 CUI327709:CUI327710 CUI393245:CUI393246 CUI458781:CUI458782 CUI524317:CUI524318 CUI589853:CUI589854 CUI655389:CUI655390 CUI720925:CUI720926 CUI786461:CUI786462 CUI851997:CUI851998 CUI917533:CUI917534 CUI983069:CUI983070 DEE65565:DEE65566 DEE131101:DEE131102 DEE196637:DEE196638 DEE262173:DEE262174 DEE327709:DEE327710 DEE393245:DEE393246 DEE458781:DEE458782 DEE524317:DEE524318 DEE589853:DEE589854 DEE655389:DEE655390 DEE720925:DEE720926 DEE786461:DEE786462 DEE851997:DEE851998 DEE917533:DEE917534 DEE983069:DEE983070 DOA65565:DOA65566 DOA131101:DOA131102 DOA196637:DOA196638 DOA262173:DOA262174 DOA327709:DOA327710 DOA393245:DOA393246 DOA458781:DOA458782 DOA524317:DOA524318 DOA589853:DOA589854 DOA655389:DOA655390 DOA720925:DOA720926 DOA786461:DOA786462 DOA851997:DOA851998 DOA917533:DOA917534 DOA983069:DOA983070 DXW65565:DXW65566 DXW131101:DXW131102 DXW196637:DXW196638 DXW262173:DXW262174 DXW327709:DXW327710 DXW393245:DXW393246 DXW458781:DXW458782 DXW524317:DXW524318 DXW589853:DXW589854 DXW655389:DXW655390 DXW720925:DXW720926 DXW786461:DXW786462 DXW851997:DXW851998 DXW917533:DXW917534 DXW983069:DXW983070 EHS65565:EHS65566 EHS131101:EHS131102 EHS196637:EHS196638 EHS262173:EHS262174 EHS327709:EHS327710 EHS393245:EHS393246 EHS458781:EHS458782 EHS524317:EHS524318 EHS589853:EHS589854 EHS655389:EHS655390 EHS720925:EHS720926 EHS786461:EHS786462 EHS851997:EHS851998 EHS917533:EHS917534 EHS983069:EHS983070 ERO65565:ERO65566 ERO131101:ERO131102 ERO196637:ERO196638 ERO262173:ERO262174 ERO327709:ERO327710 ERO393245:ERO393246 ERO458781:ERO458782 ERO524317:ERO524318 ERO589853:ERO589854 ERO655389:ERO655390 ERO720925:ERO720926 ERO786461:ERO786462 ERO851997:ERO851998 ERO917533:ERO917534 ERO983069:ERO983070 FBK65565:FBK65566 FBK131101:FBK131102 FBK196637:FBK196638 FBK262173:FBK262174 FBK327709:FBK327710 FBK393245:FBK393246 FBK458781:FBK458782 FBK524317:FBK524318 FBK589853:FBK589854 FBK655389:FBK655390 FBK720925:FBK720926 FBK786461:FBK786462 FBK851997:FBK851998 FBK917533:FBK917534 FBK983069:FBK983070 FLG65565:FLG65566 FLG131101:FLG131102 FLG196637:FLG196638 FLG262173:FLG262174 FLG327709:FLG327710 FLG393245:FLG393246 FLG458781:FLG458782 FLG524317:FLG524318 FLG589853:FLG589854 FLG655389:FLG655390 FLG720925:FLG720926 FLG786461:FLG786462 FLG851997:FLG851998 FLG917533:FLG917534 FLG983069:FLG983070 FVC65565:FVC65566 FVC131101:FVC131102 FVC196637:FVC196638 FVC262173:FVC262174 FVC327709:FVC327710 FVC393245:FVC393246 FVC458781:FVC458782 FVC524317:FVC524318 FVC589853:FVC589854 FVC655389:FVC655390 FVC720925:FVC720926 FVC786461:FVC786462 FVC851997:FVC851998 FVC917533:FVC917534 FVC983069:FVC983070 GEY65565:GEY65566 GEY131101:GEY131102 GEY196637:GEY196638 GEY262173:GEY262174 GEY327709:GEY327710 GEY393245:GEY393246 GEY458781:GEY458782 GEY524317:GEY524318 GEY589853:GEY589854 GEY655389:GEY655390 GEY720925:GEY720926 GEY786461:GEY786462 GEY851997:GEY851998 GEY917533:GEY917534 GEY983069:GEY983070 GOU65565:GOU65566 GOU131101:GOU131102 GOU196637:GOU196638 GOU262173:GOU262174 GOU327709:GOU327710 GOU393245:GOU393246 GOU458781:GOU458782 GOU524317:GOU524318 GOU589853:GOU589854 GOU655389:GOU655390 GOU720925:GOU720926 GOU786461:GOU786462 GOU851997:GOU851998 GOU917533:GOU917534 GOU983069:GOU983070 GYQ65565:GYQ65566 GYQ131101:GYQ131102 GYQ196637:GYQ196638 GYQ262173:GYQ262174 GYQ327709:GYQ327710 GYQ393245:GYQ393246 GYQ458781:GYQ458782 GYQ524317:GYQ524318 GYQ589853:GYQ589854 GYQ655389:GYQ655390 GYQ720925:GYQ720926 GYQ786461:GYQ786462 GYQ851997:GYQ851998 GYQ917533:GYQ917534 GYQ983069:GYQ983070 HIM65565:HIM65566 HIM131101:HIM131102 HIM196637:HIM196638 HIM262173:HIM262174 HIM327709:HIM327710 HIM393245:HIM393246 HIM458781:HIM458782 HIM524317:HIM524318 HIM589853:HIM589854 HIM655389:HIM655390 HIM720925:HIM720926 HIM786461:HIM786462 HIM851997:HIM851998 HIM917533:HIM917534 HIM983069:HIM983070 HSI65565:HSI65566 HSI131101:HSI131102 HSI196637:HSI196638 HSI262173:HSI262174 HSI327709:HSI327710 HSI393245:HSI393246 HSI458781:HSI458782 HSI524317:HSI524318 HSI589853:HSI589854 HSI655389:HSI655390 HSI720925:HSI720926 HSI786461:HSI786462 HSI851997:HSI851998 HSI917533:HSI917534 HSI983069:HSI983070 ICE65565:ICE65566 ICE131101:ICE131102 ICE196637:ICE196638 ICE262173:ICE262174 ICE327709:ICE327710 ICE393245:ICE393246 ICE458781:ICE458782 ICE524317:ICE524318 ICE589853:ICE589854 ICE655389:ICE655390 ICE720925:ICE720926 ICE786461:ICE786462 ICE851997:ICE851998 ICE917533:ICE917534 ICE983069:ICE983070 IMA65565:IMA65566 IMA131101:IMA131102 IMA196637:IMA196638 IMA262173:IMA262174 IMA327709:IMA327710 IMA393245:IMA393246 IMA458781:IMA458782 IMA524317:IMA524318 IMA589853:IMA589854 IMA655389:IMA655390 IMA720925:IMA720926 IMA786461:IMA786462 IMA851997:IMA851998 IMA917533:IMA917534 IMA983069:IMA983070 IVW65565:IVW65566 IVW131101:IVW131102 IVW196637:IVW196638 IVW262173:IVW262174 IVW327709:IVW327710 IVW393245:IVW393246 IVW458781:IVW458782 IVW524317:IVW524318 IVW589853:IVW589854 IVW655389:IVW655390 IVW720925:IVW720926 IVW786461:IVW786462 IVW851997:IVW851998 IVW917533:IVW917534 IVW983069:IVW983070 JFS65565:JFS65566 JFS131101:JFS131102 JFS196637:JFS196638 JFS262173:JFS262174 JFS327709:JFS327710 JFS393245:JFS393246 JFS458781:JFS458782 JFS524317:JFS524318 JFS589853:JFS589854 JFS655389:JFS655390 JFS720925:JFS720926 JFS786461:JFS786462 JFS851997:JFS851998 JFS917533:JFS917534 JFS983069:JFS983070 JPO65565:JPO65566 JPO131101:JPO131102 JPO196637:JPO196638 JPO262173:JPO262174 JPO327709:JPO327710 JPO393245:JPO393246 JPO458781:JPO458782 JPO524317:JPO524318 JPO589853:JPO589854 JPO655389:JPO655390 JPO720925:JPO720926 JPO786461:JPO786462 JPO851997:JPO851998 JPO917533:JPO917534 JPO983069:JPO983070 JZK65565:JZK65566 JZK131101:JZK131102 JZK196637:JZK196638 JZK262173:JZK262174 JZK327709:JZK327710 JZK393245:JZK393246 JZK458781:JZK458782 JZK524317:JZK524318 JZK589853:JZK589854 JZK655389:JZK655390 JZK720925:JZK720926 JZK786461:JZK786462 JZK851997:JZK851998 JZK917533:JZK917534 JZK983069:JZK983070 KJG65565:KJG65566 KJG131101:KJG131102 KJG196637:KJG196638 KJG262173:KJG262174 KJG327709:KJG327710 KJG393245:KJG393246 KJG458781:KJG458782 KJG524317:KJG524318 KJG589853:KJG589854 KJG655389:KJG655390 KJG720925:KJG720926 KJG786461:KJG786462 KJG851997:KJG851998 KJG917533:KJG917534 KJG983069:KJG983070 KTC65565:KTC65566 KTC131101:KTC131102 KTC196637:KTC196638 KTC262173:KTC262174 KTC327709:KTC327710 KTC393245:KTC393246 KTC458781:KTC458782 KTC524317:KTC524318 KTC589853:KTC589854 KTC655389:KTC655390 KTC720925:KTC720926 KTC786461:KTC786462 KTC851997:KTC851998 KTC917533:KTC917534 KTC983069:KTC983070 LCY65565:LCY65566 LCY131101:LCY131102 LCY196637:LCY196638 LCY262173:LCY262174 LCY327709:LCY327710 LCY393245:LCY393246 LCY458781:LCY458782 LCY524317:LCY524318 LCY589853:LCY589854 LCY655389:LCY655390 LCY720925:LCY720926 LCY786461:LCY786462 LCY851997:LCY851998 LCY917533:LCY917534 LCY983069:LCY983070 LMU65565:LMU65566 LMU131101:LMU131102 LMU196637:LMU196638 LMU262173:LMU262174 LMU327709:LMU327710 LMU393245:LMU393246 LMU458781:LMU458782 LMU524317:LMU524318 LMU589853:LMU589854 LMU655389:LMU655390 LMU720925:LMU720926 LMU786461:LMU786462 LMU851997:LMU851998 LMU917533:LMU917534 LMU983069:LMU983070 LWQ65565:LWQ65566 LWQ131101:LWQ131102 LWQ196637:LWQ196638 LWQ262173:LWQ262174 LWQ327709:LWQ327710 LWQ393245:LWQ393246 LWQ458781:LWQ458782 LWQ524317:LWQ524318 LWQ589853:LWQ589854 LWQ655389:LWQ655390 LWQ720925:LWQ720926 LWQ786461:LWQ786462 LWQ851997:LWQ851998 LWQ917533:LWQ917534 LWQ983069:LWQ983070 MGM65565:MGM65566 MGM131101:MGM131102 MGM196637:MGM196638 MGM262173:MGM262174 MGM327709:MGM327710 MGM393245:MGM393246 MGM458781:MGM458782 MGM524317:MGM524318 MGM589853:MGM589854 MGM655389:MGM655390 MGM720925:MGM720926 MGM786461:MGM786462 MGM851997:MGM851998 MGM917533:MGM917534 MGM983069:MGM983070 MQI65565:MQI65566 MQI131101:MQI131102 MQI196637:MQI196638 MQI262173:MQI262174 MQI327709:MQI327710 MQI393245:MQI393246 MQI458781:MQI458782 MQI524317:MQI524318 MQI589853:MQI589854 MQI655389:MQI655390 MQI720925:MQI720926 MQI786461:MQI786462 MQI851997:MQI851998 MQI917533:MQI917534 MQI983069:MQI983070 NAE65565:NAE65566 NAE131101:NAE131102 NAE196637:NAE196638 NAE262173:NAE262174 NAE327709:NAE327710 NAE393245:NAE393246 NAE458781:NAE458782 NAE524317:NAE524318 NAE589853:NAE589854 NAE655389:NAE655390 NAE720925:NAE720926 NAE786461:NAE786462 NAE851997:NAE851998 NAE917533:NAE917534 NAE983069:NAE983070 NKA65565:NKA65566 NKA131101:NKA131102 NKA196637:NKA196638 NKA262173:NKA262174 NKA327709:NKA327710 NKA393245:NKA393246 NKA458781:NKA458782 NKA524317:NKA524318 NKA589853:NKA589854 NKA655389:NKA655390 NKA720925:NKA720926 NKA786461:NKA786462 NKA851997:NKA851998 NKA917533:NKA917534 NKA983069:NKA983070 NTW65565:NTW65566 NTW131101:NTW131102 NTW196637:NTW196638 NTW262173:NTW262174 NTW327709:NTW327710 NTW393245:NTW393246 NTW458781:NTW458782 NTW524317:NTW524318 NTW589853:NTW589854 NTW655389:NTW655390 NTW720925:NTW720926 NTW786461:NTW786462 NTW851997:NTW851998 NTW917533:NTW917534 NTW983069:NTW983070 ODS65565:ODS65566 ODS131101:ODS131102 ODS196637:ODS196638 ODS262173:ODS262174 ODS327709:ODS327710 ODS393245:ODS393246 ODS458781:ODS458782 ODS524317:ODS524318 ODS589853:ODS589854 ODS655389:ODS655390 ODS720925:ODS720926 ODS786461:ODS786462 ODS851997:ODS851998 ODS917533:ODS917534 ODS983069:ODS983070 ONO65565:ONO65566 ONO131101:ONO131102 ONO196637:ONO196638 ONO262173:ONO262174 ONO327709:ONO327710 ONO393245:ONO393246 ONO458781:ONO458782 ONO524317:ONO524318 ONO589853:ONO589854 ONO655389:ONO655390 ONO720925:ONO720926 ONO786461:ONO786462 ONO851997:ONO851998 ONO917533:ONO917534 ONO983069:ONO983070 OXK65565:OXK65566 OXK131101:OXK131102 OXK196637:OXK196638 OXK262173:OXK262174 OXK327709:OXK327710 OXK393245:OXK393246 OXK458781:OXK458782 OXK524317:OXK524318 OXK589853:OXK589854 OXK655389:OXK655390 OXK720925:OXK720926 OXK786461:OXK786462 OXK851997:OXK851998 OXK917533:OXK917534 OXK983069:OXK983070 PHG65565:PHG65566 PHG131101:PHG131102 PHG196637:PHG196638 PHG262173:PHG262174 PHG327709:PHG327710 PHG393245:PHG393246 PHG458781:PHG458782 PHG524317:PHG524318 PHG589853:PHG589854 PHG655389:PHG655390 PHG720925:PHG720926 PHG786461:PHG786462 PHG851997:PHG851998 PHG917533:PHG917534 PHG983069:PHG983070 PRC65565:PRC65566 PRC131101:PRC131102 PRC196637:PRC196638 PRC262173:PRC262174 PRC327709:PRC327710 PRC393245:PRC393246 PRC458781:PRC458782 PRC524317:PRC524318 PRC589853:PRC589854 PRC655389:PRC655390 PRC720925:PRC720926 PRC786461:PRC786462 PRC851997:PRC851998 PRC917533:PRC917534 PRC983069:PRC983070 QAY65565:QAY65566 QAY131101:QAY131102 QAY196637:QAY196638 QAY262173:QAY262174 QAY327709:QAY327710 QAY393245:QAY393246 QAY458781:QAY458782 QAY524317:QAY524318 QAY589853:QAY589854 QAY655389:QAY655390 QAY720925:QAY720926 QAY786461:QAY786462 QAY851997:QAY851998 QAY917533:QAY917534 QAY983069:QAY983070 QKU65565:QKU65566 QKU131101:QKU131102 QKU196637:QKU196638 QKU262173:QKU262174 QKU327709:QKU327710 QKU393245:QKU393246 QKU458781:QKU458782 QKU524317:QKU524318 QKU589853:QKU589854 QKU655389:QKU655390 QKU720925:QKU720926 QKU786461:QKU786462 QKU851997:QKU851998 QKU917533:QKU917534 QKU983069:QKU983070 QUQ65565:QUQ65566 QUQ131101:QUQ131102 QUQ196637:QUQ196638 QUQ262173:QUQ262174 QUQ327709:QUQ327710 QUQ393245:QUQ393246 QUQ458781:QUQ458782 QUQ524317:QUQ524318 QUQ589853:QUQ589854 QUQ655389:QUQ655390 QUQ720925:QUQ720926 QUQ786461:QUQ786462 QUQ851997:QUQ851998 QUQ917533:QUQ917534 QUQ983069:QUQ983070 REM65565:REM65566 REM131101:REM131102 REM196637:REM196638 REM262173:REM262174 REM327709:REM327710 REM393245:REM393246 REM458781:REM458782 REM524317:REM524318 REM589853:REM589854 REM655389:REM655390 REM720925:REM720926 REM786461:REM786462 REM851997:REM851998 REM917533:REM917534 REM983069:REM983070 ROI65565:ROI65566 ROI131101:ROI131102 ROI196637:ROI196638 ROI262173:ROI262174 ROI327709:ROI327710 ROI393245:ROI393246 ROI458781:ROI458782 ROI524317:ROI524318 ROI589853:ROI589854 ROI655389:ROI655390 ROI720925:ROI720926 ROI786461:ROI786462 ROI851997:ROI851998 ROI917533:ROI917534 ROI983069:ROI983070 RYE65565:RYE65566 RYE131101:RYE131102 RYE196637:RYE196638 RYE262173:RYE262174 RYE327709:RYE327710 RYE393245:RYE393246 RYE458781:RYE458782 RYE524317:RYE524318 RYE589853:RYE589854 RYE655389:RYE655390 RYE720925:RYE720926 RYE786461:RYE786462 RYE851997:RYE851998 RYE917533:RYE917534 RYE983069:RYE983070 SIA65565:SIA65566 SIA131101:SIA131102 SIA196637:SIA196638 SIA262173:SIA262174 SIA327709:SIA327710 SIA393245:SIA393246 SIA458781:SIA458782 SIA524317:SIA524318 SIA589853:SIA589854 SIA655389:SIA655390 SIA720925:SIA720926 SIA786461:SIA786462 SIA851997:SIA851998 SIA917533:SIA917534 SIA983069:SIA983070 SRW65565:SRW65566 SRW131101:SRW131102 SRW196637:SRW196638 SRW262173:SRW262174 SRW327709:SRW327710 SRW393245:SRW393246 SRW458781:SRW458782 SRW524317:SRW524318 SRW589853:SRW589854 SRW655389:SRW655390 SRW720925:SRW720926 SRW786461:SRW786462 SRW851997:SRW851998 SRW917533:SRW917534 SRW983069:SRW983070 TBS65565:TBS65566 TBS131101:TBS131102 TBS196637:TBS196638 TBS262173:TBS262174 TBS327709:TBS327710 TBS393245:TBS393246 TBS458781:TBS458782 TBS524317:TBS524318 TBS589853:TBS589854 TBS655389:TBS655390 TBS720925:TBS720926 TBS786461:TBS786462 TBS851997:TBS851998 TBS917533:TBS917534 TBS983069:TBS983070 TLO65565:TLO65566 TLO131101:TLO131102 TLO196637:TLO196638 TLO262173:TLO262174 TLO327709:TLO327710 TLO393245:TLO393246 TLO458781:TLO458782 TLO524317:TLO524318 TLO589853:TLO589854 TLO655389:TLO655390 TLO720925:TLO720926 TLO786461:TLO786462 TLO851997:TLO851998 TLO917533:TLO917534 TLO983069:TLO983070 TVK65565:TVK65566 TVK131101:TVK131102 TVK196637:TVK196638 TVK262173:TVK262174 TVK327709:TVK327710 TVK393245:TVK393246 TVK458781:TVK458782 TVK524317:TVK524318 TVK589853:TVK589854 TVK655389:TVK655390 TVK720925:TVK720926 TVK786461:TVK786462 TVK851997:TVK851998 TVK917533:TVK917534 TVK983069:TVK983070 UFG65565:UFG65566 UFG131101:UFG131102 UFG196637:UFG196638 UFG262173:UFG262174 UFG327709:UFG327710 UFG393245:UFG393246 UFG458781:UFG458782 UFG524317:UFG524318 UFG589853:UFG589854 UFG655389:UFG655390 UFG720925:UFG720926 UFG786461:UFG786462 UFG851997:UFG851998 UFG917533:UFG917534 UFG983069:UFG983070 UPC65565:UPC65566 UPC131101:UPC131102 UPC196637:UPC196638 UPC262173:UPC262174 UPC327709:UPC327710 UPC393245:UPC393246 UPC458781:UPC458782 UPC524317:UPC524318 UPC589853:UPC589854 UPC655389:UPC655390 UPC720925:UPC720926 UPC786461:UPC786462 UPC851997:UPC851998 UPC917533:UPC917534 UPC983069:UPC983070 UYY65565:UYY65566 UYY131101:UYY131102 UYY196637:UYY196638 UYY262173:UYY262174 UYY327709:UYY327710 UYY393245:UYY393246 UYY458781:UYY458782 UYY524317:UYY524318 UYY589853:UYY589854 UYY655389:UYY655390 UYY720925:UYY720926 UYY786461:UYY786462 UYY851997:UYY851998 UYY917533:UYY917534 UYY983069:UYY983070 VIU65565:VIU65566 VIU131101:VIU131102 VIU196637:VIU196638 VIU262173:VIU262174 VIU327709:VIU327710 VIU393245:VIU393246 VIU458781:VIU458782 VIU524317:VIU524318 VIU589853:VIU589854 VIU655389:VIU655390 VIU720925:VIU720926 VIU786461:VIU786462 VIU851997:VIU851998 VIU917533:VIU917534 VIU983069:VIU983070 VSQ65565:VSQ65566 VSQ131101:VSQ131102 VSQ196637:VSQ196638 VSQ262173:VSQ262174 VSQ327709:VSQ327710 VSQ393245:VSQ393246 VSQ458781:VSQ458782 VSQ524317:VSQ524318 VSQ589853:VSQ589854 VSQ655389:VSQ655390 VSQ720925:VSQ720926 VSQ786461:VSQ786462 VSQ851997:VSQ851998 VSQ917533:VSQ917534 VSQ983069:VSQ983070 WCM65565:WCM65566 WCM131101:WCM131102 WCM196637:WCM196638 WCM262173:WCM262174 WCM327709:WCM327710 WCM393245:WCM393246 WCM458781:WCM458782 WCM524317:WCM524318 WCM589853:WCM589854 WCM655389:WCM655390 WCM720925:WCM720926 WCM786461:WCM786462 WCM851997:WCM851998 WCM917533:WCM917534 WCM983069:WCM983070 WMI65565:WMI65566 WMI131101:WMI131102 WMI196637:WMI196638 WMI262173:WMI262174 WMI327709:WMI327710 WMI393245:WMI393246 WMI458781:WMI458782 WMI524317:WMI524318 WMI589853:WMI589854 WMI655389:WMI655390 WMI720925:WMI720926 WMI786461:WMI786462 WMI851997:WMI851998 WMI917533:WMI917534 WMI983069:WMI983070 WWE65565:WWE65566 WWE131101:WWE131102 WWE196637:WWE196638 WWE262173:WWE262174 WWE327709:WWE327710 WWE393245:WWE393246 WWE458781:WWE458782 WWE524317:WWE524318 WWE589853:WWE589854 WWE655389:WWE655390 WWE720925:WWE720926 WWE786461:WWE786462 WWE851997:WWE851998 WWE917533:WWE917534 WWE983069:WWE983070" xr:uid="{0679D999-6559-4E04-9079-1DEADB4FEB6D}"/>
    <dataValidation allowBlank="1" showInputMessage="1" showErrorMessage="1" prompt="EITHER WRITE YOUR OWN HPS OR EMPTY" sqref="JI10:JR10 JV10:KE10 TE10:TN10 TR10:UA10 ADA10:ADJ10 ADN10:ADW10 AMW10:ANF10 ANJ10:ANS10 AWS10:AXB10 AXF10:AXO10 BGO10:BGX10 BHB10:BHK10 BQK10:BQT10 BQX10:BRG10 CAG10:CAP10 CAT10:CBC10 CKC10:CKL10 CKP10:CKY10 CTY10:CUH10 CUL10:CUU10 DDU10:DED10 DEH10:DEQ10 DNQ10:DNZ10 DOD10:DOM10 DXM10:DXV10 DXZ10:DYI10 EHI10:EHR10 EHV10:EIE10 ERE10:ERN10 ERR10:ESA10 FBA10:FBJ10 FBN10:FBW10 FKW10:FLF10 FLJ10:FLS10 FUS10:FVB10 FVF10:FVO10 GEO10:GEX10 GFB10:GFK10 GOK10:GOT10 GOX10:GPG10 GYG10:GYP10 GYT10:GZC10 HIC10:HIL10 HIP10:HIY10 HRY10:HSH10 HSL10:HSU10 IBU10:ICD10 ICH10:ICQ10 ILQ10:ILZ10 IMD10:IMM10 IVM10:IVV10 IVZ10:IWI10 JFI10:JFR10 JFV10:JGE10 JPE10:JPN10 JPR10:JQA10 JZA10:JZJ10 JZN10:JZW10 KIW10:KJF10 KJJ10:KJS10 KSS10:KTB10 KTF10:KTO10 LCO10:LCX10 LDB10:LDK10 LMK10:LMT10 LMX10:LNG10 LWG10:LWP10 LWT10:LXC10 MGC10:MGL10 MGP10:MGY10 MPY10:MQH10 MQL10:MQU10 MZU10:NAD10 NAH10:NAQ10 NJQ10:NJZ10 NKD10:NKM10 NTM10:NTV10 NTZ10:NUI10 ODI10:ODR10 ODV10:OEE10 ONE10:ONN10 ONR10:OOA10 OXA10:OXJ10 OXN10:OXW10 PGW10:PHF10 PHJ10:PHS10 PQS10:PRB10 PRF10:PRO10 QAO10:QAX10 QBB10:QBK10 QKK10:QKT10 QKX10:QLG10 QUG10:QUP10 QUT10:QVC10 REC10:REL10 REP10:REY10 RNY10:ROH10 ROL10:ROU10 RXU10:RYD10 RYH10:RYQ10 SHQ10:SHZ10 SID10:SIM10 SRM10:SRV10 SRZ10:SSI10 TBI10:TBR10 TBV10:TCE10 TLE10:TLN10 TLR10:TMA10 TVA10:TVJ10 TVN10:TVW10 UEW10:UFF10 UFJ10:UFS10 UOS10:UPB10 UPF10:UPO10 UYO10:UYX10 UZB10:UZK10 VIK10:VIT10 VIX10:VJG10 VSG10:VSP10 VST10:VTC10 WCC10:WCL10 WCP10:WCY10 WLY10:WMH10 WML10:WMU10 WVU10:WWD10 WWH10:WWQ10 F65565:O65566 JI65565:JR65566 BGO65565:BGX65566 DDU65565:DED65566 FBA65565:FBJ65566 GYG65565:GYP65566 IVM65565:IVV65566 KSS65565:KTB65566 MPY65565:MQH65566 ONE65565:ONN65566 QKK65565:QKT65566 SHQ65565:SHZ65566 UEW65565:UFF65566 WCC65565:WCL65566 F131101:O131102 JI131101:JR131102 BGO131101:BGX131102 DDU131101:DED131102 FBA131101:FBJ131102 GYG131101:GYP131102 IVM131101:IVV131102 KSS131101:KTB131102 MPY131101:MQH131102 ONE131101:ONN131102 QKK131101:QKT131102 SHQ131101:SHZ131102 UEW131101:UFF131102 WCC131101:WCL131102 F196637:O196638 JI196637:JR196638 BGO196637:BGX196638 DDU196637:DED196638 FBA196637:FBJ196638 GYG196637:GYP196638 IVM196637:IVV196638 KSS196637:KTB196638 MPY196637:MQH196638 ONE196637:ONN196638 QKK196637:QKT196638 SHQ196637:SHZ196638 UEW196637:UFF196638 WCC196637:WCL196638 F262173:O262174 JI262173:JR262174 BGO262173:BGX262174 DDU262173:DED262174 FBA262173:FBJ262174 GYG262173:GYP262174 IVM262173:IVV262174 KSS262173:KTB262174 MPY262173:MQH262174 ONE262173:ONN262174 QKK262173:QKT262174 SHQ262173:SHZ262174 UEW262173:UFF262174 WCC262173:WCL262174 F327709:O327710 JI327709:JR327710 BGO327709:BGX327710 DDU327709:DED327710 FBA327709:FBJ327710 GYG327709:GYP327710 IVM327709:IVV327710 KSS327709:KTB327710 MPY327709:MQH327710 ONE327709:ONN327710 QKK327709:QKT327710 SHQ327709:SHZ327710 UEW327709:UFF327710 WCC327709:WCL327710 F393245:O393246 JI393245:JR393246 BGO393245:BGX393246 DDU393245:DED393246 FBA393245:FBJ393246 GYG393245:GYP393246 IVM393245:IVV393246 KSS393245:KTB393246 MPY393245:MQH393246 ONE393245:ONN393246 QKK393245:QKT393246 SHQ393245:SHZ393246 UEW393245:UFF393246 WCC393245:WCL393246 F458781:O458782 JI458781:JR458782 BGO458781:BGX458782 DDU458781:DED458782 FBA458781:FBJ458782 GYG458781:GYP458782 IVM458781:IVV458782 KSS458781:KTB458782 MPY458781:MQH458782 ONE458781:ONN458782 QKK458781:QKT458782 SHQ458781:SHZ458782 UEW458781:UFF458782 WCC458781:WCL458782 F524317:O524318 JI524317:JR524318 BGO524317:BGX524318 DDU524317:DED524318 FBA524317:FBJ524318 GYG524317:GYP524318 IVM524317:IVV524318 KSS524317:KTB524318 MPY524317:MQH524318 ONE524317:ONN524318 QKK524317:QKT524318 SHQ524317:SHZ524318 UEW524317:UFF524318 WCC524317:WCL524318 F589853:O589854 JI589853:JR589854 BGO589853:BGX589854 DDU589853:DED589854 FBA589853:FBJ589854 GYG589853:GYP589854 IVM589853:IVV589854 KSS589853:KTB589854 MPY589853:MQH589854 ONE589853:ONN589854 QKK589853:QKT589854 SHQ589853:SHZ589854 UEW589853:UFF589854 WCC589853:WCL589854 F655389:O655390 JI655389:JR655390 BGO655389:BGX655390 DDU655389:DED655390 FBA655389:FBJ655390 GYG655389:GYP655390 IVM655389:IVV655390 KSS655389:KTB655390 MPY655389:MQH655390 ONE655389:ONN655390 QKK655389:QKT655390 SHQ655389:SHZ655390 UEW655389:UFF655390 WCC655389:WCL655390 F720925:O720926 JI720925:JR720926 BGO720925:BGX720926 DDU720925:DED720926 FBA720925:FBJ720926 GYG720925:GYP720926 IVM720925:IVV720926 KSS720925:KTB720926 MPY720925:MQH720926 ONE720925:ONN720926 QKK720925:QKT720926 SHQ720925:SHZ720926 UEW720925:UFF720926 WCC720925:WCL720926 F786461:O786462 JI786461:JR786462 BGO786461:BGX786462 DDU786461:DED786462 FBA786461:FBJ786462 GYG786461:GYP786462 IVM786461:IVV786462 KSS786461:KTB786462 MPY786461:MQH786462 ONE786461:ONN786462 QKK786461:QKT786462 SHQ786461:SHZ786462 UEW786461:UFF786462 WCC786461:WCL786462 F851997:O851998 JI851997:JR851998 BGO851997:BGX851998 DDU851997:DED851998 FBA851997:FBJ851998 GYG851997:GYP851998 IVM851997:IVV851998 KSS851997:KTB851998 MPY851997:MQH851998 ONE851997:ONN851998 QKK851997:QKT851998 SHQ851997:SHZ851998 UEW851997:UFF851998 WCC851997:WCL851998 F917533:O917534 JI917533:JR917534 BGO917533:BGX917534 DDU917533:DED917534 FBA917533:FBJ917534 GYG917533:GYP917534 IVM917533:IVV917534 KSS917533:KTB917534 MPY917533:MQH917534 ONE917533:ONN917534 QKK917533:QKT917534 SHQ917533:SHZ917534 UEW917533:UFF917534 WCC917533:WCL917534 F983069:O983070 JI983069:JR983070 BGO983069:BGX983070 DDU983069:DED983070 FBA983069:FBJ983070 GYG983069:GYP983070 IVM983069:IVV983070 KSS983069:KTB983070 MPY983069:MQH983070 ONE983069:ONN983070 QKK983069:QKT983070 SHQ983069:SHZ983070 UEW983069:UFF983070 WCC983069:WCL983070 S65565:AB65566 JV65565:KE65566 BHB65565:BHK65566 DEH65565:DEQ65566 FBN65565:FBW65566 GYT65565:GZC65566 IVZ65565:IWI65566 KTF65565:KTO65566 MQL65565:MQU65566 ONR65565:OOA65566 QKX65565:QLG65566 SID65565:SIM65566 UFJ65565:UFS65566 WCP65565:WCY65566 S131101:AB131102 JV131101:KE131102 BHB131101:BHK131102 DEH131101:DEQ131102 FBN131101:FBW131102 GYT131101:GZC131102 IVZ131101:IWI131102 KTF131101:KTO131102 MQL131101:MQU131102 ONR131101:OOA131102 QKX131101:QLG131102 SID131101:SIM131102 UFJ131101:UFS131102 WCP131101:WCY131102 S196637:AB196638 JV196637:KE196638 BHB196637:BHK196638 DEH196637:DEQ196638 FBN196637:FBW196638 GYT196637:GZC196638 IVZ196637:IWI196638 KTF196637:KTO196638 MQL196637:MQU196638 ONR196637:OOA196638 QKX196637:QLG196638 SID196637:SIM196638 UFJ196637:UFS196638 WCP196637:WCY196638 S262173:AB262174 JV262173:KE262174 BHB262173:BHK262174 DEH262173:DEQ262174 FBN262173:FBW262174 GYT262173:GZC262174 IVZ262173:IWI262174 KTF262173:KTO262174 MQL262173:MQU262174 ONR262173:OOA262174 QKX262173:QLG262174 SID262173:SIM262174 UFJ262173:UFS262174 WCP262173:WCY262174 S327709:AB327710 JV327709:KE327710 BHB327709:BHK327710 DEH327709:DEQ327710 FBN327709:FBW327710 GYT327709:GZC327710 IVZ327709:IWI327710 KTF327709:KTO327710 MQL327709:MQU327710 ONR327709:OOA327710 QKX327709:QLG327710 SID327709:SIM327710 UFJ327709:UFS327710 WCP327709:WCY327710 S393245:AB393246 JV393245:KE393246 BHB393245:BHK393246 DEH393245:DEQ393246 FBN393245:FBW393246 GYT393245:GZC393246 IVZ393245:IWI393246 KTF393245:KTO393246 MQL393245:MQU393246 ONR393245:OOA393246 QKX393245:QLG393246 SID393245:SIM393246 UFJ393245:UFS393246 WCP393245:WCY393246 S458781:AB458782 JV458781:KE458782 BHB458781:BHK458782 DEH458781:DEQ458782 FBN458781:FBW458782 GYT458781:GZC458782 IVZ458781:IWI458782 KTF458781:KTO458782 MQL458781:MQU458782 ONR458781:OOA458782 QKX458781:QLG458782 SID458781:SIM458782 UFJ458781:UFS458782 WCP458781:WCY458782 S524317:AB524318 JV524317:KE524318 BHB524317:BHK524318 DEH524317:DEQ524318 FBN524317:FBW524318 GYT524317:GZC524318 IVZ524317:IWI524318 KTF524317:KTO524318 MQL524317:MQU524318 ONR524317:OOA524318 QKX524317:QLG524318 SID524317:SIM524318 UFJ524317:UFS524318 WCP524317:WCY524318 S589853:AB589854 JV589853:KE589854 BHB589853:BHK589854 DEH589853:DEQ589854 FBN589853:FBW589854 GYT589853:GZC589854 IVZ589853:IWI589854 KTF589853:KTO589854 MQL589853:MQU589854 ONR589853:OOA589854 QKX589853:QLG589854 SID589853:SIM589854 UFJ589853:UFS589854 WCP589853:WCY589854 S655389:AB655390 JV655389:KE655390 BHB655389:BHK655390 DEH655389:DEQ655390 FBN655389:FBW655390 GYT655389:GZC655390 IVZ655389:IWI655390 KTF655389:KTO655390 MQL655389:MQU655390 ONR655389:OOA655390 QKX655389:QLG655390 SID655389:SIM655390 UFJ655389:UFS655390 WCP655389:WCY655390 S720925:AB720926 JV720925:KE720926 BHB720925:BHK720926 DEH720925:DEQ720926 FBN720925:FBW720926 GYT720925:GZC720926 IVZ720925:IWI720926 KTF720925:KTO720926 MQL720925:MQU720926 ONR720925:OOA720926 QKX720925:QLG720926 SID720925:SIM720926 UFJ720925:UFS720926 WCP720925:WCY720926 S786461:AB786462 JV786461:KE786462 BHB786461:BHK786462 DEH786461:DEQ786462 FBN786461:FBW786462 GYT786461:GZC786462 IVZ786461:IWI786462 KTF786461:KTO786462 MQL786461:MQU786462 ONR786461:OOA786462 QKX786461:QLG786462 SID786461:SIM786462 UFJ786461:UFS786462 WCP786461:WCY786462 S851997:AB851998 JV851997:KE851998 BHB851997:BHK851998 DEH851997:DEQ851998 FBN851997:FBW851998 GYT851997:GZC851998 IVZ851997:IWI851998 KTF851997:KTO851998 MQL851997:MQU851998 ONR851997:OOA851998 QKX851997:QLG851998 SID851997:SIM851998 UFJ851997:UFS851998 WCP851997:WCY851998 S917533:AB917534 JV917533:KE917534 BHB917533:BHK917534 DEH917533:DEQ917534 FBN917533:FBW917534 GYT917533:GZC917534 IVZ917533:IWI917534 KTF917533:KTO917534 MQL917533:MQU917534 ONR917533:OOA917534 QKX917533:QLG917534 SID917533:SIM917534 UFJ917533:UFS917534 WCP917533:WCY917534 S983069:AB983070 JV983069:KE983070 BHB983069:BHK983070 DEH983069:DEQ983070 FBN983069:FBW983070 GYT983069:GZC983070 IVZ983069:IWI983070 KTF983069:KTO983070 MQL983069:MQU983070 ONR983069:OOA983070 QKX983069:QLG983070 SID983069:SIM983070 UFJ983069:UFS983070 WCP983069:WCY983070 TE65565:TN65566 BQK65565:BQT65566 DNQ65565:DNZ65566 FKW65565:FLF65566 HIC65565:HIL65566 JFI65565:JFR65566 LCO65565:LCX65566 MZU65565:NAD65566 OXA65565:OXJ65566 QUG65565:QUP65566 SRM65565:SRV65566 UOS65565:UPB65566 WLY65565:WMH65566 TE131101:TN131102 BQK131101:BQT131102 DNQ131101:DNZ131102 FKW131101:FLF131102 HIC131101:HIL131102 JFI131101:JFR131102 LCO131101:LCX131102 MZU131101:NAD131102 OXA131101:OXJ131102 QUG131101:QUP131102 SRM131101:SRV131102 UOS131101:UPB131102 WLY131101:WMH131102 TE196637:TN196638 BQK196637:BQT196638 DNQ196637:DNZ196638 FKW196637:FLF196638 HIC196637:HIL196638 JFI196637:JFR196638 LCO196637:LCX196638 MZU196637:NAD196638 OXA196637:OXJ196638 QUG196637:QUP196638 SRM196637:SRV196638 UOS196637:UPB196638 WLY196637:WMH196638 TE262173:TN262174 BQK262173:BQT262174 DNQ262173:DNZ262174 FKW262173:FLF262174 HIC262173:HIL262174 JFI262173:JFR262174 LCO262173:LCX262174 MZU262173:NAD262174 OXA262173:OXJ262174 QUG262173:QUP262174 SRM262173:SRV262174 UOS262173:UPB262174 WLY262173:WMH262174 TE327709:TN327710 BQK327709:BQT327710 DNQ327709:DNZ327710 FKW327709:FLF327710 HIC327709:HIL327710 JFI327709:JFR327710 LCO327709:LCX327710 MZU327709:NAD327710 OXA327709:OXJ327710 QUG327709:QUP327710 SRM327709:SRV327710 UOS327709:UPB327710 WLY327709:WMH327710 TE393245:TN393246 BQK393245:BQT393246 DNQ393245:DNZ393246 FKW393245:FLF393246 HIC393245:HIL393246 JFI393245:JFR393246 LCO393245:LCX393246 MZU393245:NAD393246 OXA393245:OXJ393246 QUG393245:QUP393246 SRM393245:SRV393246 UOS393245:UPB393246 WLY393245:WMH393246 TE458781:TN458782 BQK458781:BQT458782 DNQ458781:DNZ458782 FKW458781:FLF458782 HIC458781:HIL458782 JFI458781:JFR458782 LCO458781:LCX458782 MZU458781:NAD458782 OXA458781:OXJ458782 QUG458781:QUP458782 SRM458781:SRV458782 UOS458781:UPB458782 WLY458781:WMH458782 TE524317:TN524318 BQK524317:BQT524318 DNQ524317:DNZ524318 FKW524317:FLF524318 HIC524317:HIL524318 JFI524317:JFR524318 LCO524317:LCX524318 MZU524317:NAD524318 OXA524317:OXJ524318 QUG524317:QUP524318 SRM524317:SRV524318 UOS524317:UPB524318 WLY524317:WMH524318 TE589853:TN589854 BQK589853:BQT589854 DNQ589853:DNZ589854 FKW589853:FLF589854 HIC589853:HIL589854 JFI589853:JFR589854 LCO589853:LCX589854 MZU589853:NAD589854 OXA589853:OXJ589854 QUG589853:QUP589854 SRM589853:SRV589854 UOS589853:UPB589854 WLY589853:WMH589854 TE655389:TN655390 BQK655389:BQT655390 DNQ655389:DNZ655390 FKW655389:FLF655390 HIC655389:HIL655390 JFI655389:JFR655390 LCO655389:LCX655390 MZU655389:NAD655390 OXA655389:OXJ655390 QUG655389:QUP655390 SRM655389:SRV655390 UOS655389:UPB655390 WLY655389:WMH655390 TE720925:TN720926 BQK720925:BQT720926 DNQ720925:DNZ720926 FKW720925:FLF720926 HIC720925:HIL720926 JFI720925:JFR720926 LCO720925:LCX720926 MZU720925:NAD720926 OXA720925:OXJ720926 QUG720925:QUP720926 SRM720925:SRV720926 UOS720925:UPB720926 WLY720925:WMH720926 TE786461:TN786462 BQK786461:BQT786462 DNQ786461:DNZ786462 FKW786461:FLF786462 HIC786461:HIL786462 JFI786461:JFR786462 LCO786461:LCX786462 MZU786461:NAD786462 OXA786461:OXJ786462 QUG786461:QUP786462 SRM786461:SRV786462 UOS786461:UPB786462 WLY786461:WMH786462 TE851997:TN851998 BQK851997:BQT851998 DNQ851997:DNZ851998 FKW851997:FLF851998 HIC851997:HIL851998 JFI851997:JFR851998 LCO851997:LCX851998 MZU851997:NAD851998 OXA851997:OXJ851998 QUG851997:QUP851998 SRM851997:SRV851998 UOS851997:UPB851998 WLY851997:WMH851998 TE917533:TN917534 BQK917533:BQT917534 DNQ917533:DNZ917534 FKW917533:FLF917534 HIC917533:HIL917534 JFI917533:JFR917534 LCO917533:LCX917534 MZU917533:NAD917534 OXA917533:OXJ917534 QUG917533:QUP917534 SRM917533:SRV917534 UOS917533:UPB917534 WLY917533:WMH917534 TE983069:TN983070 BQK983069:BQT983070 DNQ983069:DNZ983070 FKW983069:FLF983070 HIC983069:HIL983070 JFI983069:JFR983070 LCO983069:LCX983070 MZU983069:NAD983070 OXA983069:OXJ983070 QUG983069:QUP983070 SRM983069:SRV983070 UOS983069:UPB983070 WLY983069:WMH983070 TR65565:UA65566 BQX65565:BRG65566 DOD65565:DOM65566 FLJ65565:FLS65566 HIP65565:HIY65566 JFV65565:JGE65566 LDB65565:LDK65566 NAH65565:NAQ65566 OXN65565:OXW65566 QUT65565:QVC65566 SRZ65565:SSI65566 UPF65565:UPO65566 WML65565:WMU65566 TR131101:UA131102 BQX131101:BRG131102 DOD131101:DOM131102 FLJ131101:FLS131102 HIP131101:HIY131102 JFV131101:JGE131102 LDB131101:LDK131102 NAH131101:NAQ131102 OXN131101:OXW131102 QUT131101:QVC131102 SRZ131101:SSI131102 UPF131101:UPO131102 WML131101:WMU131102 TR196637:UA196638 BQX196637:BRG196638 DOD196637:DOM196638 FLJ196637:FLS196638 HIP196637:HIY196638 JFV196637:JGE196638 LDB196637:LDK196638 NAH196637:NAQ196638 OXN196637:OXW196638 QUT196637:QVC196638 SRZ196637:SSI196638 UPF196637:UPO196638 WML196637:WMU196638 TR262173:UA262174 BQX262173:BRG262174 DOD262173:DOM262174 FLJ262173:FLS262174 HIP262173:HIY262174 JFV262173:JGE262174 LDB262173:LDK262174 NAH262173:NAQ262174 OXN262173:OXW262174 QUT262173:QVC262174 SRZ262173:SSI262174 UPF262173:UPO262174 WML262173:WMU262174 TR327709:UA327710 BQX327709:BRG327710 DOD327709:DOM327710 FLJ327709:FLS327710 HIP327709:HIY327710 JFV327709:JGE327710 LDB327709:LDK327710 NAH327709:NAQ327710 OXN327709:OXW327710 QUT327709:QVC327710 SRZ327709:SSI327710 UPF327709:UPO327710 WML327709:WMU327710 TR393245:UA393246 BQX393245:BRG393246 DOD393245:DOM393246 FLJ393245:FLS393246 HIP393245:HIY393246 JFV393245:JGE393246 LDB393245:LDK393246 NAH393245:NAQ393246 OXN393245:OXW393246 QUT393245:QVC393246 SRZ393245:SSI393246 UPF393245:UPO393246 WML393245:WMU393246 TR458781:UA458782 BQX458781:BRG458782 DOD458781:DOM458782 FLJ458781:FLS458782 HIP458781:HIY458782 JFV458781:JGE458782 LDB458781:LDK458782 NAH458781:NAQ458782 OXN458781:OXW458782 QUT458781:QVC458782 SRZ458781:SSI458782 UPF458781:UPO458782 WML458781:WMU458782 TR524317:UA524318 BQX524317:BRG524318 DOD524317:DOM524318 FLJ524317:FLS524318 HIP524317:HIY524318 JFV524317:JGE524318 LDB524317:LDK524318 NAH524317:NAQ524318 OXN524317:OXW524318 QUT524317:QVC524318 SRZ524317:SSI524318 UPF524317:UPO524318 WML524317:WMU524318 TR589853:UA589854 BQX589853:BRG589854 DOD589853:DOM589854 FLJ589853:FLS589854 HIP589853:HIY589854 JFV589853:JGE589854 LDB589853:LDK589854 NAH589853:NAQ589854 OXN589853:OXW589854 QUT589853:QVC589854 SRZ589853:SSI589854 UPF589853:UPO589854 WML589853:WMU589854 TR655389:UA655390 BQX655389:BRG655390 DOD655389:DOM655390 FLJ655389:FLS655390 HIP655389:HIY655390 JFV655389:JGE655390 LDB655389:LDK655390 NAH655389:NAQ655390 OXN655389:OXW655390 QUT655389:QVC655390 SRZ655389:SSI655390 UPF655389:UPO655390 WML655389:WMU655390 TR720925:UA720926 BQX720925:BRG720926 DOD720925:DOM720926 FLJ720925:FLS720926 HIP720925:HIY720926 JFV720925:JGE720926 LDB720925:LDK720926 NAH720925:NAQ720926 OXN720925:OXW720926 QUT720925:QVC720926 SRZ720925:SSI720926 UPF720925:UPO720926 WML720925:WMU720926 TR786461:UA786462 BQX786461:BRG786462 DOD786461:DOM786462 FLJ786461:FLS786462 HIP786461:HIY786462 JFV786461:JGE786462 LDB786461:LDK786462 NAH786461:NAQ786462 OXN786461:OXW786462 QUT786461:QVC786462 SRZ786461:SSI786462 UPF786461:UPO786462 WML786461:WMU786462 TR851997:UA851998 BQX851997:BRG851998 DOD851997:DOM851998 FLJ851997:FLS851998 HIP851997:HIY851998 JFV851997:JGE851998 LDB851997:LDK851998 NAH851997:NAQ851998 OXN851997:OXW851998 QUT851997:QVC851998 SRZ851997:SSI851998 UPF851997:UPO851998 WML851997:WMU851998 TR917533:UA917534 BQX917533:BRG917534 DOD917533:DOM917534 FLJ917533:FLS917534 HIP917533:HIY917534 JFV917533:JGE917534 LDB917533:LDK917534 NAH917533:NAQ917534 OXN917533:OXW917534 QUT917533:QVC917534 SRZ917533:SSI917534 UPF917533:UPO917534 WML917533:WMU917534 TR983069:UA983070 BQX983069:BRG983070 DOD983069:DOM983070 FLJ983069:FLS983070 HIP983069:HIY983070 JFV983069:JGE983070 LDB983069:LDK983070 NAH983069:NAQ983070 OXN983069:OXW983070 QUT983069:QVC983070 SRZ983069:SSI983070 UPF983069:UPO983070 WML983069:WMU983070 ADA65565:ADJ65566 CAG65565:CAP65566 DXM65565:DXV65566 FUS65565:FVB65566 HRY65565:HSH65566 JPE65565:JPN65566 LMK65565:LMT65566 NJQ65565:NJZ65566 PGW65565:PHF65566 REC65565:REL65566 TBI65565:TBR65566 UYO65565:UYX65566 WVU65565:WWD65566 ADA131101:ADJ131102 CAG131101:CAP131102 DXM131101:DXV131102 FUS131101:FVB131102 HRY131101:HSH131102 JPE131101:JPN131102 LMK131101:LMT131102 NJQ131101:NJZ131102 PGW131101:PHF131102 REC131101:REL131102 TBI131101:TBR131102 UYO131101:UYX131102 WVU131101:WWD131102 ADA196637:ADJ196638 CAG196637:CAP196638 DXM196637:DXV196638 FUS196637:FVB196638 HRY196637:HSH196638 JPE196637:JPN196638 LMK196637:LMT196638 NJQ196637:NJZ196638 PGW196637:PHF196638 REC196637:REL196638 TBI196637:TBR196638 UYO196637:UYX196638 WVU196637:WWD196638 ADA262173:ADJ262174 CAG262173:CAP262174 DXM262173:DXV262174 FUS262173:FVB262174 HRY262173:HSH262174 JPE262173:JPN262174 LMK262173:LMT262174 NJQ262173:NJZ262174 PGW262173:PHF262174 REC262173:REL262174 TBI262173:TBR262174 UYO262173:UYX262174 WVU262173:WWD262174 ADA327709:ADJ327710 CAG327709:CAP327710 DXM327709:DXV327710 FUS327709:FVB327710 HRY327709:HSH327710 JPE327709:JPN327710 LMK327709:LMT327710 NJQ327709:NJZ327710 PGW327709:PHF327710 REC327709:REL327710 TBI327709:TBR327710 UYO327709:UYX327710 WVU327709:WWD327710 ADA393245:ADJ393246 CAG393245:CAP393246 DXM393245:DXV393246 FUS393245:FVB393246 HRY393245:HSH393246 JPE393245:JPN393246 LMK393245:LMT393246 NJQ393245:NJZ393246 PGW393245:PHF393246 REC393245:REL393246 TBI393245:TBR393246 UYO393245:UYX393246 WVU393245:WWD393246 ADA458781:ADJ458782 CAG458781:CAP458782 DXM458781:DXV458782 FUS458781:FVB458782 HRY458781:HSH458782 JPE458781:JPN458782 LMK458781:LMT458782 NJQ458781:NJZ458782 PGW458781:PHF458782 REC458781:REL458782 TBI458781:TBR458782 UYO458781:UYX458782 WVU458781:WWD458782 ADA524317:ADJ524318 CAG524317:CAP524318 DXM524317:DXV524318 FUS524317:FVB524318 HRY524317:HSH524318 JPE524317:JPN524318 LMK524317:LMT524318 NJQ524317:NJZ524318 PGW524317:PHF524318 REC524317:REL524318 TBI524317:TBR524318 UYO524317:UYX524318 WVU524317:WWD524318 ADA589853:ADJ589854 CAG589853:CAP589854 DXM589853:DXV589854 FUS589853:FVB589854 HRY589853:HSH589854 JPE589853:JPN589854 LMK589853:LMT589854 NJQ589853:NJZ589854 PGW589853:PHF589854 REC589853:REL589854 TBI589853:TBR589854 UYO589853:UYX589854 WVU589853:WWD589854 ADA655389:ADJ655390 CAG655389:CAP655390 DXM655389:DXV655390 FUS655389:FVB655390 HRY655389:HSH655390 JPE655389:JPN655390 LMK655389:LMT655390 NJQ655389:NJZ655390 PGW655389:PHF655390 REC655389:REL655390 TBI655389:TBR655390 UYO655389:UYX655390 WVU655389:WWD655390 ADA720925:ADJ720926 CAG720925:CAP720926 DXM720925:DXV720926 FUS720925:FVB720926 HRY720925:HSH720926 JPE720925:JPN720926 LMK720925:LMT720926 NJQ720925:NJZ720926 PGW720925:PHF720926 REC720925:REL720926 TBI720925:TBR720926 UYO720925:UYX720926 WVU720925:WWD720926 ADA786461:ADJ786462 CAG786461:CAP786462 DXM786461:DXV786462 FUS786461:FVB786462 HRY786461:HSH786462 JPE786461:JPN786462 LMK786461:LMT786462 NJQ786461:NJZ786462 PGW786461:PHF786462 REC786461:REL786462 TBI786461:TBR786462 UYO786461:UYX786462 WVU786461:WWD786462 ADA851997:ADJ851998 CAG851997:CAP851998 DXM851997:DXV851998 FUS851997:FVB851998 HRY851997:HSH851998 JPE851997:JPN851998 LMK851997:LMT851998 NJQ851997:NJZ851998 PGW851997:PHF851998 REC851997:REL851998 TBI851997:TBR851998 UYO851997:UYX851998 WVU851997:WWD851998 ADA917533:ADJ917534 CAG917533:CAP917534 DXM917533:DXV917534 FUS917533:FVB917534 HRY917533:HSH917534 JPE917533:JPN917534 LMK917533:LMT917534 NJQ917533:NJZ917534 PGW917533:PHF917534 REC917533:REL917534 TBI917533:TBR917534 UYO917533:UYX917534 WVU917533:WWD917534 ADA983069:ADJ983070 CAG983069:CAP983070 DXM983069:DXV983070 FUS983069:FVB983070 HRY983069:HSH983070 JPE983069:JPN983070 LMK983069:LMT983070 NJQ983069:NJZ983070 PGW983069:PHF983070 REC983069:REL983070 TBI983069:TBR983070 UYO983069:UYX983070 WVU983069:WWD983070 ADN65565:ADW65566 CAT65565:CBC65566 DXZ65565:DYI65566 FVF65565:FVO65566 HSL65565:HSU65566 JPR65565:JQA65566 LMX65565:LNG65566 NKD65565:NKM65566 PHJ65565:PHS65566 REP65565:REY65566 TBV65565:TCE65566 UZB65565:UZK65566 WWH65565:WWQ65566 ADN131101:ADW131102 CAT131101:CBC131102 DXZ131101:DYI131102 FVF131101:FVO131102 HSL131101:HSU131102 JPR131101:JQA131102 LMX131101:LNG131102 NKD131101:NKM131102 PHJ131101:PHS131102 REP131101:REY131102 TBV131101:TCE131102 UZB131101:UZK131102 WWH131101:WWQ131102 ADN196637:ADW196638 CAT196637:CBC196638 DXZ196637:DYI196638 FVF196637:FVO196638 HSL196637:HSU196638 JPR196637:JQA196638 LMX196637:LNG196638 NKD196637:NKM196638 PHJ196637:PHS196638 REP196637:REY196638 TBV196637:TCE196638 UZB196637:UZK196638 WWH196637:WWQ196638 ADN262173:ADW262174 CAT262173:CBC262174 DXZ262173:DYI262174 FVF262173:FVO262174 HSL262173:HSU262174 JPR262173:JQA262174 LMX262173:LNG262174 NKD262173:NKM262174 PHJ262173:PHS262174 REP262173:REY262174 TBV262173:TCE262174 UZB262173:UZK262174 WWH262173:WWQ262174 ADN327709:ADW327710 CAT327709:CBC327710 DXZ327709:DYI327710 FVF327709:FVO327710 HSL327709:HSU327710 JPR327709:JQA327710 LMX327709:LNG327710 NKD327709:NKM327710 PHJ327709:PHS327710 REP327709:REY327710 TBV327709:TCE327710 UZB327709:UZK327710 WWH327709:WWQ327710 ADN393245:ADW393246 CAT393245:CBC393246 DXZ393245:DYI393246 FVF393245:FVO393246 HSL393245:HSU393246 JPR393245:JQA393246 LMX393245:LNG393246 NKD393245:NKM393246 PHJ393245:PHS393246 REP393245:REY393246 TBV393245:TCE393246 UZB393245:UZK393246 WWH393245:WWQ393246 ADN458781:ADW458782 CAT458781:CBC458782 DXZ458781:DYI458782 FVF458781:FVO458782 HSL458781:HSU458782 JPR458781:JQA458782 LMX458781:LNG458782 NKD458781:NKM458782 PHJ458781:PHS458782 REP458781:REY458782 TBV458781:TCE458782 UZB458781:UZK458782 WWH458781:WWQ458782 ADN524317:ADW524318 CAT524317:CBC524318 DXZ524317:DYI524318 FVF524317:FVO524318 HSL524317:HSU524318 JPR524317:JQA524318 LMX524317:LNG524318 NKD524317:NKM524318 PHJ524317:PHS524318 REP524317:REY524318 TBV524317:TCE524318 UZB524317:UZK524318 WWH524317:WWQ524318 ADN589853:ADW589854 CAT589853:CBC589854 DXZ589853:DYI589854 FVF589853:FVO589854 HSL589853:HSU589854 JPR589853:JQA589854 LMX589853:LNG589854 NKD589853:NKM589854 PHJ589853:PHS589854 REP589853:REY589854 TBV589853:TCE589854 UZB589853:UZK589854 WWH589853:WWQ589854 ADN655389:ADW655390 CAT655389:CBC655390 DXZ655389:DYI655390 FVF655389:FVO655390 HSL655389:HSU655390 JPR655389:JQA655390 LMX655389:LNG655390 NKD655389:NKM655390 PHJ655389:PHS655390 REP655389:REY655390 TBV655389:TCE655390 UZB655389:UZK655390 WWH655389:WWQ655390 ADN720925:ADW720926 CAT720925:CBC720926 DXZ720925:DYI720926 FVF720925:FVO720926 HSL720925:HSU720926 JPR720925:JQA720926 LMX720925:LNG720926 NKD720925:NKM720926 PHJ720925:PHS720926 REP720925:REY720926 TBV720925:TCE720926 UZB720925:UZK720926 WWH720925:WWQ720926 ADN786461:ADW786462 CAT786461:CBC786462 DXZ786461:DYI786462 FVF786461:FVO786462 HSL786461:HSU786462 JPR786461:JQA786462 LMX786461:LNG786462 NKD786461:NKM786462 PHJ786461:PHS786462 REP786461:REY786462 TBV786461:TCE786462 UZB786461:UZK786462 WWH786461:WWQ786462 ADN851997:ADW851998 CAT851997:CBC851998 DXZ851997:DYI851998 FVF851997:FVO851998 HSL851997:HSU851998 JPR851997:JQA851998 LMX851997:LNG851998 NKD851997:NKM851998 PHJ851997:PHS851998 REP851997:REY851998 TBV851997:TCE851998 UZB851997:UZK851998 WWH851997:WWQ851998 ADN917533:ADW917534 CAT917533:CBC917534 DXZ917533:DYI917534 FVF917533:FVO917534 HSL917533:HSU917534 JPR917533:JQA917534 LMX917533:LNG917534 NKD917533:NKM917534 PHJ917533:PHS917534 REP917533:REY917534 TBV917533:TCE917534 UZB917533:UZK917534 WWH917533:WWQ917534 ADN983069:ADW983070 CAT983069:CBC983070 DXZ983069:DYI983070 FVF983069:FVO983070 HSL983069:HSU983070 JPR983069:JQA983070 LMX983069:LNG983070 NKD983069:NKM983070 PHJ983069:PHS983070 REP983069:REY983070 TBV983069:TCE983070 UZB983069:UZK983070 WWH983069:WWQ983070 AMW65565:ANF65566 CKC65565:CKL65566 EHI65565:EHR65566 GEO65565:GEX65566 IBU65565:ICD65566 JZA65565:JZJ65566 LWG65565:LWP65566 NTM65565:NTV65566 PQS65565:PRB65566 RNY65565:ROH65566 TLE65565:TLN65566 VIK65565:VIT65566 AMW131101:ANF131102 CKC131101:CKL131102 EHI131101:EHR131102 GEO131101:GEX131102 IBU131101:ICD131102 JZA131101:JZJ131102 LWG131101:LWP131102 NTM131101:NTV131102 PQS131101:PRB131102 RNY131101:ROH131102 TLE131101:TLN131102 VIK131101:VIT131102 AMW196637:ANF196638 CKC196637:CKL196638 EHI196637:EHR196638 GEO196637:GEX196638 IBU196637:ICD196638 JZA196637:JZJ196638 LWG196637:LWP196638 NTM196637:NTV196638 PQS196637:PRB196638 RNY196637:ROH196638 TLE196637:TLN196638 VIK196637:VIT196638 AMW262173:ANF262174 CKC262173:CKL262174 EHI262173:EHR262174 GEO262173:GEX262174 IBU262173:ICD262174 JZA262173:JZJ262174 LWG262173:LWP262174 NTM262173:NTV262174 PQS262173:PRB262174 RNY262173:ROH262174 TLE262173:TLN262174 VIK262173:VIT262174 AMW327709:ANF327710 CKC327709:CKL327710 EHI327709:EHR327710 GEO327709:GEX327710 IBU327709:ICD327710 JZA327709:JZJ327710 LWG327709:LWP327710 NTM327709:NTV327710 PQS327709:PRB327710 RNY327709:ROH327710 TLE327709:TLN327710 VIK327709:VIT327710 AMW393245:ANF393246 CKC393245:CKL393246 EHI393245:EHR393246 GEO393245:GEX393246 IBU393245:ICD393246 JZA393245:JZJ393246 LWG393245:LWP393246 NTM393245:NTV393246 PQS393245:PRB393246 RNY393245:ROH393246 TLE393245:TLN393246 VIK393245:VIT393246 AMW458781:ANF458782 CKC458781:CKL458782 EHI458781:EHR458782 GEO458781:GEX458782 IBU458781:ICD458782 JZA458781:JZJ458782 LWG458781:LWP458782 NTM458781:NTV458782 PQS458781:PRB458782 RNY458781:ROH458782 TLE458781:TLN458782 VIK458781:VIT458782 AMW524317:ANF524318 CKC524317:CKL524318 EHI524317:EHR524318 GEO524317:GEX524318 IBU524317:ICD524318 JZA524317:JZJ524318 LWG524317:LWP524318 NTM524317:NTV524318 PQS524317:PRB524318 RNY524317:ROH524318 TLE524317:TLN524318 VIK524317:VIT524318 AMW589853:ANF589854 CKC589853:CKL589854 EHI589853:EHR589854 GEO589853:GEX589854 IBU589853:ICD589854 JZA589853:JZJ589854 LWG589853:LWP589854 NTM589853:NTV589854 PQS589853:PRB589854 RNY589853:ROH589854 TLE589853:TLN589854 VIK589853:VIT589854 AMW655389:ANF655390 CKC655389:CKL655390 EHI655389:EHR655390 GEO655389:GEX655390 IBU655389:ICD655390 JZA655389:JZJ655390 LWG655389:LWP655390 NTM655389:NTV655390 PQS655389:PRB655390 RNY655389:ROH655390 TLE655389:TLN655390 VIK655389:VIT655390 AMW720925:ANF720926 CKC720925:CKL720926 EHI720925:EHR720926 GEO720925:GEX720926 IBU720925:ICD720926 JZA720925:JZJ720926 LWG720925:LWP720926 NTM720925:NTV720926 PQS720925:PRB720926 RNY720925:ROH720926 TLE720925:TLN720926 VIK720925:VIT720926 AMW786461:ANF786462 CKC786461:CKL786462 EHI786461:EHR786462 GEO786461:GEX786462 IBU786461:ICD786462 JZA786461:JZJ786462 LWG786461:LWP786462 NTM786461:NTV786462 PQS786461:PRB786462 RNY786461:ROH786462 TLE786461:TLN786462 VIK786461:VIT786462 AMW851997:ANF851998 CKC851997:CKL851998 EHI851997:EHR851998 GEO851997:GEX851998 IBU851997:ICD851998 JZA851997:JZJ851998 LWG851997:LWP851998 NTM851997:NTV851998 PQS851997:PRB851998 RNY851997:ROH851998 TLE851997:TLN851998 VIK851997:VIT851998 AMW917533:ANF917534 CKC917533:CKL917534 EHI917533:EHR917534 GEO917533:GEX917534 IBU917533:ICD917534 JZA917533:JZJ917534 LWG917533:LWP917534 NTM917533:NTV917534 PQS917533:PRB917534 RNY917533:ROH917534 TLE917533:TLN917534 VIK917533:VIT917534 AMW983069:ANF983070 CKC983069:CKL983070 EHI983069:EHR983070 GEO983069:GEX983070 IBU983069:ICD983070 JZA983069:JZJ983070 LWG983069:LWP983070 NTM983069:NTV983070 PQS983069:PRB983070 RNY983069:ROH983070 TLE983069:TLN983070 VIK983069:VIT983070 ANJ65565:ANS65566 CKP65565:CKY65566 EHV65565:EIE65566 GFB65565:GFK65566 ICH65565:ICQ65566 JZN65565:JZW65566 LWT65565:LXC65566 NTZ65565:NUI65566 PRF65565:PRO65566 ROL65565:ROU65566 TLR65565:TMA65566 VIX65565:VJG65566 ANJ131101:ANS131102 CKP131101:CKY131102 EHV131101:EIE131102 GFB131101:GFK131102 ICH131101:ICQ131102 JZN131101:JZW131102 LWT131101:LXC131102 NTZ131101:NUI131102 PRF131101:PRO131102 ROL131101:ROU131102 TLR131101:TMA131102 VIX131101:VJG131102 ANJ196637:ANS196638 CKP196637:CKY196638 EHV196637:EIE196638 GFB196637:GFK196638 ICH196637:ICQ196638 JZN196637:JZW196638 LWT196637:LXC196638 NTZ196637:NUI196638 PRF196637:PRO196638 ROL196637:ROU196638 TLR196637:TMA196638 VIX196637:VJG196638 ANJ262173:ANS262174 CKP262173:CKY262174 EHV262173:EIE262174 GFB262173:GFK262174 ICH262173:ICQ262174 JZN262173:JZW262174 LWT262173:LXC262174 NTZ262173:NUI262174 PRF262173:PRO262174 ROL262173:ROU262174 TLR262173:TMA262174 VIX262173:VJG262174 ANJ327709:ANS327710 CKP327709:CKY327710 EHV327709:EIE327710 GFB327709:GFK327710 ICH327709:ICQ327710 JZN327709:JZW327710 LWT327709:LXC327710 NTZ327709:NUI327710 PRF327709:PRO327710 ROL327709:ROU327710 TLR327709:TMA327710 VIX327709:VJG327710 ANJ393245:ANS393246 CKP393245:CKY393246 EHV393245:EIE393246 GFB393245:GFK393246 ICH393245:ICQ393246 JZN393245:JZW393246 LWT393245:LXC393246 NTZ393245:NUI393246 PRF393245:PRO393246 ROL393245:ROU393246 TLR393245:TMA393246 VIX393245:VJG393246 ANJ458781:ANS458782 CKP458781:CKY458782 EHV458781:EIE458782 GFB458781:GFK458782 ICH458781:ICQ458782 JZN458781:JZW458782 LWT458781:LXC458782 NTZ458781:NUI458782 PRF458781:PRO458782 ROL458781:ROU458782 TLR458781:TMA458782 VIX458781:VJG458782 ANJ524317:ANS524318 CKP524317:CKY524318 EHV524317:EIE524318 GFB524317:GFK524318 ICH524317:ICQ524318 JZN524317:JZW524318 LWT524317:LXC524318 NTZ524317:NUI524318 PRF524317:PRO524318 ROL524317:ROU524318 TLR524317:TMA524318 VIX524317:VJG524318 ANJ589853:ANS589854 CKP589853:CKY589854 EHV589853:EIE589854 GFB589853:GFK589854 ICH589853:ICQ589854 JZN589853:JZW589854 LWT589853:LXC589854 NTZ589853:NUI589854 PRF589853:PRO589854 ROL589853:ROU589854 TLR589853:TMA589854 VIX589853:VJG589854 ANJ655389:ANS655390 CKP655389:CKY655390 EHV655389:EIE655390 GFB655389:GFK655390 ICH655389:ICQ655390 JZN655389:JZW655390 LWT655389:LXC655390 NTZ655389:NUI655390 PRF655389:PRO655390 ROL655389:ROU655390 TLR655389:TMA655390 VIX655389:VJG655390 ANJ720925:ANS720926 CKP720925:CKY720926 EHV720925:EIE720926 GFB720925:GFK720926 ICH720925:ICQ720926 JZN720925:JZW720926 LWT720925:LXC720926 NTZ720925:NUI720926 PRF720925:PRO720926 ROL720925:ROU720926 TLR720925:TMA720926 VIX720925:VJG720926 ANJ786461:ANS786462 CKP786461:CKY786462 EHV786461:EIE786462 GFB786461:GFK786462 ICH786461:ICQ786462 JZN786461:JZW786462 LWT786461:LXC786462 NTZ786461:NUI786462 PRF786461:PRO786462 ROL786461:ROU786462 TLR786461:TMA786462 VIX786461:VJG786462 ANJ851997:ANS851998 CKP851997:CKY851998 EHV851997:EIE851998 GFB851997:GFK851998 ICH851997:ICQ851998 JZN851997:JZW851998 LWT851997:LXC851998 NTZ851997:NUI851998 PRF851997:PRO851998 ROL851997:ROU851998 TLR851997:TMA851998 VIX851997:VJG851998 ANJ917533:ANS917534 CKP917533:CKY917534 EHV917533:EIE917534 GFB917533:GFK917534 ICH917533:ICQ917534 JZN917533:JZW917534 LWT917533:LXC917534 NTZ917533:NUI917534 PRF917533:PRO917534 ROL917533:ROU917534 TLR917533:TMA917534 VIX917533:VJG917534 ANJ983069:ANS983070 CKP983069:CKY983070 EHV983069:EIE983070 GFB983069:GFK983070 ICH983069:ICQ983070 JZN983069:JZW983070 LWT983069:LXC983070 NTZ983069:NUI983070 PRF983069:PRO983070 ROL983069:ROU983070 TLR983069:TMA983070 VIX983069:VJG983070 AWS65565:AXB65566 CTY65565:CUH65566 ERE65565:ERN65566 GOK65565:GOT65566 ILQ65565:ILZ65566 KIW65565:KJF65566 MGC65565:MGL65566 ODI65565:ODR65566 QAO65565:QAX65566 RXU65565:RYD65566 TVA65565:TVJ65566 VSG65565:VSP65566 AWS131101:AXB131102 CTY131101:CUH131102 ERE131101:ERN131102 GOK131101:GOT131102 ILQ131101:ILZ131102 KIW131101:KJF131102 MGC131101:MGL131102 ODI131101:ODR131102 QAO131101:QAX131102 RXU131101:RYD131102 TVA131101:TVJ131102 VSG131101:VSP131102 AWS196637:AXB196638 CTY196637:CUH196638 ERE196637:ERN196638 GOK196637:GOT196638 ILQ196637:ILZ196638 KIW196637:KJF196638 MGC196637:MGL196638 ODI196637:ODR196638 QAO196637:QAX196638 RXU196637:RYD196638 TVA196637:TVJ196638 VSG196637:VSP196638 AWS262173:AXB262174 CTY262173:CUH262174 ERE262173:ERN262174 GOK262173:GOT262174 ILQ262173:ILZ262174 KIW262173:KJF262174 MGC262173:MGL262174 ODI262173:ODR262174 QAO262173:QAX262174 RXU262173:RYD262174 TVA262173:TVJ262174 VSG262173:VSP262174 AWS327709:AXB327710 CTY327709:CUH327710 ERE327709:ERN327710 GOK327709:GOT327710 ILQ327709:ILZ327710 KIW327709:KJF327710 MGC327709:MGL327710 ODI327709:ODR327710 QAO327709:QAX327710 RXU327709:RYD327710 TVA327709:TVJ327710 VSG327709:VSP327710 AWS393245:AXB393246 CTY393245:CUH393246 ERE393245:ERN393246 GOK393245:GOT393246 ILQ393245:ILZ393246 KIW393245:KJF393246 MGC393245:MGL393246 ODI393245:ODR393246 QAO393245:QAX393246 RXU393245:RYD393246 TVA393245:TVJ393246 VSG393245:VSP393246 AWS458781:AXB458782 CTY458781:CUH458782 ERE458781:ERN458782 GOK458781:GOT458782 ILQ458781:ILZ458782 KIW458781:KJF458782 MGC458781:MGL458782 ODI458781:ODR458782 QAO458781:QAX458782 RXU458781:RYD458782 TVA458781:TVJ458782 VSG458781:VSP458782 AWS524317:AXB524318 CTY524317:CUH524318 ERE524317:ERN524318 GOK524317:GOT524318 ILQ524317:ILZ524318 KIW524317:KJF524318 MGC524317:MGL524318 ODI524317:ODR524318 QAO524317:QAX524318 RXU524317:RYD524318 TVA524317:TVJ524318 VSG524317:VSP524318 AWS589853:AXB589854 CTY589853:CUH589854 ERE589853:ERN589854 GOK589853:GOT589854 ILQ589853:ILZ589854 KIW589853:KJF589854 MGC589853:MGL589854 ODI589853:ODR589854 QAO589853:QAX589854 RXU589853:RYD589854 TVA589853:TVJ589854 VSG589853:VSP589854 AWS655389:AXB655390 CTY655389:CUH655390 ERE655389:ERN655390 GOK655389:GOT655390 ILQ655389:ILZ655390 KIW655389:KJF655390 MGC655389:MGL655390 ODI655389:ODR655390 QAO655389:QAX655390 RXU655389:RYD655390 TVA655389:TVJ655390 VSG655389:VSP655390 AWS720925:AXB720926 CTY720925:CUH720926 ERE720925:ERN720926 GOK720925:GOT720926 ILQ720925:ILZ720926 KIW720925:KJF720926 MGC720925:MGL720926 ODI720925:ODR720926 QAO720925:QAX720926 RXU720925:RYD720926 TVA720925:TVJ720926 VSG720925:VSP720926 AWS786461:AXB786462 CTY786461:CUH786462 ERE786461:ERN786462 GOK786461:GOT786462 ILQ786461:ILZ786462 KIW786461:KJF786462 MGC786461:MGL786462 ODI786461:ODR786462 QAO786461:QAX786462 RXU786461:RYD786462 TVA786461:TVJ786462 VSG786461:VSP786462 AWS851997:AXB851998 CTY851997:CUH851998 ERE851997:ERN851998 GOK851997:GOT851998 ILQ851997:ILZ851998 KIW851997:KJF851998 MGC851997:MGL851998 ODI851997:ODR851998 QAO851997:QAX851998 RXU851997:RYD851998 TVA851997:TVJ851998 VSG851997:VSP851998 AWS917533:AXB917534 CTY917533:CUH917534 ERE917533:ERN917534 GOK917533:GOT917534 ILQ917533:ILZ917534 KIW917533:KJF917534 MGC917533:MGL917534 ODI917533:ODR917534 QAO917533:QAX917534 RXU917533:RYD917534 TVA917533:TVJ917534 VSG917533:VSP917534 AWS983069:AXB983070 CTY983069:CUH983070 ERE983069:ERN983070 GOK983069:GOT983070 ILQ983069:ILZ983070 KIW983069:KJF983070 MGC983069:MGL983070 ODI983069:ODR983070 QAO983069:QAX983070 RXU983069:RYD983070 TVA983069:TVJ983070 VSG983069:VSP983070 AXF65565:AXO65566 CUL65565:CUU65566 ERR65565:ESA65566 GOX65565:GPG65566 IMD65565:IMM65566 KJJ65565:KJS65566 MGP65565:MGY65566 ODV65565:OEE65566 QBB65565:QBK65566 RYH65565:RYQ65566 TVN65565:TVW65566 VST65565:VTC65566 AXF131101:AXO131102 CUL131101:CUU131102 ERR131101:ESA131102 GOX131101:GPG131102 IMD131101:IMM131102 KJJ131101:KJS131102 MGP131101:MGY131102 ODV131101:OEE131102 QBB131101:QBK131102 RYH131101:RYQ131102 TVN131101:TVW131102 VST131101:VTC131102 AXF196637:AXO196638 CUL196637:CUU196638 ERR196637:ESA196638 GOX196637:GPG196638 IMD196637:IMM196638 KJJ196637:KJS196638 MGP196637:MGY196638 ODV196637:OEE196638 QBB196637:QBK196638 RYH196637:RYQ196638 TVN196637:TVW196638 VST196637:VTC196638 AXF262173:AXO262174 CUL262173:CUU262174 ERR262173:ESA262174 GOX262173:GPG262174 IMD262173:IMM262174 KJJ262173:KJS262174 MGP262173:MGY262174 ODV262173:OEE262174 QBB262173:QBK262174 RYH262173:RYQ262174 TVN262173:TVW262174 VST262173:VTC262174 AXF327709:AXO327710 CUL327709:CUU327710 ERR327709:ESA327710 GOX327709:GPG327710 IMD327709:IMM327710 KJJ327709:KJS327710 MGP327709:MGY327710 ODV327709:OEE327710 QBB327709:QBK327710 RYH327709:RYQ327710 TVN327709:TVW327710 VST327709:VTC327710 AXF393245:AXO393246 CUL393245:CUU393246 ERR393245:ESA393246 GOX393245:GPG393246 IMD393245:IMM393246 KJJ393245:KJS393246 MGP393245:MGY393246 ODV393245:OEE393246 QBB393245:QBK393246 RYH393245:RYQ393246 TVN393245:TVW393246 VST393245:VTC393246 AXF458781:AXO458782 CUL458781:CUU458782 ERR458781:ESA458782 GOX458781:GPG458782 IMD458781:IMM458782 KJJ458781:KJS458782 MGP458781:MGY458782 ODV458781:OEE458782 QBB458781:QBK458782 RYH458781:RYQ458782 TVN458781:TVW458782 VST458781:VTC458782 AXF524317:AXO524318 CUL524317:CUU524318 ERR524317:ESA524318 GOX524317:GPG524318 IMD524317:IMM524318 KJJ524317:KJS524318 MGP524317:MGY524318 ODV524317:OEE524318 QBB524317:QBK524318 RYH524317:RYQ524318 TVN524317:TVW524318 VST524317:VTC524318 AXF589853:AXO589854 CUL589853:CUU589854 ERR589853:ESA589854 GOX589853:GPG589854 IMD589853:IMM589854 KJJ589853:KJS589854 MGP589853:MGY589854 ODV589853:OEE589854 QBB589853:QBK589854 RYH589853:RYQ589854 TVN589853:TVW589854 VST589853:VTC589854 AXF655389:AXO655390 CUL655389:CUU655390 ERR655389:ESA655390 GOX655389:GPG655390 IMD655389:IMM655390 KJJ655389:KJS655390 MGP655389:MGY655390 ODV655389:OEE655390 QBB655389:QBK655390 RYH655389:RYQ655390 TVN655389:TVW655390 VST655389:VTC655390 AXF720925:AXO720926 CUL720925:CUU720926 ERR720925:ESA720926 GOX720925:GPG720926 IMD720925:IMM720926 KJJ720925:KJS720926 MGP720925:MGY720926 ODV720925:OEE720926 QBB720925:QBK720926 RYH720925:RYQ720926 TVN720925:TVW720926 VST720925:VTC720926 AXF786461:AXO786462 CUL786461:CUU786462 ERR786461:ESA786462 GOX786461:GPG786462 IMD786461:IMM786462 KJJ786461:KJS786462 MGP786461:MGY786462 ODV786461:OEE786462 QBB786461:QBK786462 RYH786461:RYQ786462 TVN786461:TVW786462 VST786461:VTC786462 AXF851997:AXO851998 CUL851997:CUU851998 ERR851997:ESA851998 GOX851997:GPG851998 IMD851997:IMM851998 KJJ851997:KJS851998 MGP851997:MGY851998 ODV851997:OEE851998 QBB851997:QBK851998 RYH851997:RYQ851998 TVN851997:TVW851998 VST851997:VTC851998 AXF917533:AXO917534 CUL917533:CUU917534 ERR917533:ESA917534 GOX917533:GPG917534 IMD917533:IMM917534 KJJ917533:KJS917534 MGP917533:MGY917534 ODV917533:OEE917534 QBB917533:QBK917534 RYH917533:RYQ917534 TVN917533:TVW917534 VST917533:VTC917534 AXF983069:AXO983070 CUL983069:CUU983070 ERR983069:ESA983070 GOX983069:GPG983070 IMD983069:IMM983070 KJJ983069:KJS983070 MGP983069:MGY983070 ODV983069:OEE983070 QBB983069:QBK983070 RYH983069:RYQ983070 TVN983069:TVW983070 VST983069:VTC983070" xr:uid="{A988A7DD-302E-4FBA-B889-D535468CC8B8}"/>
    <dataValidation allowBlank="1" showInputMessage="1" showErrorMessage="1" prompt="Quarterly Assessment's Weighted Score" sqref="AN10" xr:uid="{47250243-8BBA-498D-A3BD-F98FAB58433F}"/>
    <dataValidation allowBlank="1" showInputMessage="1" showErrorMessage="1" prompt="Quarterly Assessment's Percentage Score" sqref="AM10" xr:uid="{6120D982-8D19-45DE-ACFA-8F00593BE5FE}"/>
    <dataValidation allowBlank="1" showInputMessage="1" prompt="Encode Quarterly Assessment's Highest Possible Score" sqref="AJ10:AL10 AL12:AL71 AL73:AL132" xr:uid="{866348A5-E261-49EF-B219-49126D8175B0}"/>
    <dataValidation allowBlank="1" showInputMessage="1" showErrorMessage="1" prompt="Performance Tasks' Weighted Score" sqref="AE10:AI10" xr:uid="{A27A4229-4F00-4FF6-AB7A-D56D645BB5E1}"/>
    <dataValidation allowBlank="1" showInputMessage="1" showErrorMessage="1" prompt="Performance Tasks' Percentage Score" sqref="AD10" xr:uid="{BDF65C74-7621-4D25-9C99-3F144924278C}"/>
    <dataValidation allowBlank="1" showInputMessage="1" prompt="Performance Tasks' Highest Possible Score" sqref="AC10" xr:uid="{5D8CCAAE-D445-43BD-AF65-71C8F7EC2624}"/>
    <dataValidation allowBlank="1" showInputMessage="1" showErrorMessage="1" prompt="Written Works' Weighted Score" sqref="R10" xr:uid="{5582C101-24E7-455F-8D66-BB7329DFE531}"/>
    <dataValidation allowBlank="1" showInputMessage="1" showErrorMessage="1" prompt="Written Works' Percentage Score" sqref="Q10" xr:uid="{F04CBFE9-415C-484C-A8BF-5519394426F0}"/>
    <dataValidation allowBlank="1" showInputMessage="1" prompt="Written Works' Total Highest Possible Score" sqref="P10" xr:uid="{46DCB1DC-B994-4CD2-A731-646A9C88F62E}"/>
    <dataValidation allowBlank="1" showInputMessage="1" prompt="Either encode Highest Possible Score or Empty" sqref="F10:O10 S10:AB10" xr:uid="{B711337A-457F-48AA-BDD2-A005231D5093}"/>
    <dataValidation allowBlank="1" sqref="A10:E10 A12:A71 C12:E71" xr:uid="{8F4A8D81-7C3A-449D-A2D2-C1FE49EF1FD6}"/>
    <dataValidation allowBlank="1" showInputMessage="1" showErrorMessage="1" prompt="Percentage" sqref="Q9 AD9 AM9 JT9 KG9 KJ9 TP9 UC9 UF9 ADL9 ADY9 AEB9 ANH9 ANU9 ANX9 AXD9 AXQ9 AXT9 BGZ9 BHM9 BHP9 BQV9 BRI9 BRL9 CAR9 CBE9 CBH9 CKN9 CLA9 CLD9 CUJ9 CUW9 CUZ9 DEF9 DES9 DEV9 DOB9 DOO9 DOR9 DXX9 DYK9 DYN9 EHT9 EIG9 EIJ9 ERP9 ESC9 ESF9 FBL9 FBY9 FCB9 FLH9 FLU9 FLX9 FVD9 FVQ9 FVT9 GEZ9 GFM9 GFP9 GOV9 GPI9 GPL9 GYR9 GZE9 GZH9 HIN9 HJA9 HJD9 HSJ9 HSW9 HSZ9 ICF9 ICS9 ICV9 IMB9 IMO9 IMR9 IVX9 IWK9 IWN9 JFT9 JGG9 JGJ9 JPP9 JQC9 JQF9 JZL9 JZY9 KAB9 KJH9 KJU9 KJX9 KTD9 KTQ9 KTT9 LCZ9 LDM9 LDP9 LMV9 LNI9 LNL9 LWR9 LXE9 LXH9 MGN9 MHA9 MHD9 MQJ9 MQW9 MQZ9 NAF9 NAS9 NAV9 NKB9 NKO9 NKR9 NTX9 NUK9 NUN9 ODT9 OEG9 OEJ9 ONP9 OOC9 OOF9 OXL9 OXY9 OYB9 PHH9 PHU9 PHX9 PRD9 PRQ9 PRT9 QAZ9 QBM9 QBP9 QKV9 QLI9 QLL9 QUR9 QVE9 QVH9 REN9 RFA9 RFD9 ROJ9 ROW9 ROZ9 RYF9 RYS9 RYV9 SIB9 SIO9 SIR9 SRX9 SSK9 SSN9 TBT9 TCG9 TCJ9 TLP9 TMC9 TMF9 TVL9 TVY9 TWB9 UFH9 UFU9 UFX9 UPD9 UPQ9 UPT9 UYZ9 UZM9 UZP9 VIV9 VJI9 VJL9 VSR9 VTE9 VTH9 WCN9 WDA9 WDD9 WMJ9 WMW9 WMZ9 WWF9 WWS9 WWV9 Q65564 AD65564 AM65564 JT65564 KG65564 KJ65564 TP65564 UC65564 UF65564 ADL65564 ADY65564 AEB65564 ANH65564 ANU65564 ANX65564 AXD65564 AXQ65564 AXT65564 BGZ65564 BHM65564 BHP65564 BQV65564 BRI65564 BRL65564 CAR65564 CBE65564 CBH65564 CKN65564 CLA65564 CLD65564 CUJ65564 CUW65564 CUZ65564 DEF65564 DES65564 DEV65564 DOB65564 DOO65564 DOR65564 DXX65564 DYK65564 DYN65564 EHT65564 EIG65564 EIJ65564 ERP65564 ESC65564 ESF65564 FBL65564 FBY65564 FCB65564 FLH65564 FLU65564 FLX65564 FVD65564 FVQ65564 FVT65564 GEZ65564 GFM65564 GFP65564 GOV65564 GPI65564 GPL65564 GYR65564 GZE65564 GZH65564 HIN65564 HJA65564 HJD65564 HSJ65564 HSW65564 HSZ65564 ICF65564 ICS65564 ICV65564 IMB65564 IMO65564 IMR65564 IVX65564 IWK65564 IWN65564 JFT65564 JGG65564 JGJ65564 JPP65564 JQC65564 JQF65564 JZL65564 JZY65564 KAB65564 KJH65564 KJU65564 KJX65564 KTD65564 KTQ65564 KTT65564 LCZ65564 LDM65564 LDP65564 LMV65564 LNI65564 LNL65564 LWR65564 LXE65564 LXH65564 MGN65564 MHA65564 MHD65564 MQJ65564 MQW65564 MQZ65564 NAF65564 NAS65564 NAV65564 NKB65564 NKO65564 NKR65564 NTX65564 NUK65564 NUN65564 ODT65564 OEG65564 OEJ65564 ONP65564 OOC65564 OOF65564 OXL65564 OXY65564 OYB65564 PHH65564 PHU65564 PHX65564 PRD65564 PRQ65564 PRT65564 QAZ65564 QBM65564 QBP65564 QKV65564 QLI65564 QLL65564 QUR65564 QVE65564 QVH65564 REN65564 RFA65564 RFD65564 ROJ65564 ROW65564 ROZ65564 RYF65564 RYS65564 RYV65564 SIB65564 SIO65564 SIR65564 SRX65564 SSK65564 SSN65564 TBT65564 TCG65564 TCJ65564 TLP65564 TMC65564 TMF65564 TVL65564 TVY65564 TWB65564 UFH65564 UFU65564 UFX65564 UPD65564 UPQ65564 UPT65564 UYZ65564 UZM65564 UZP65564 VIV65564 VJI65564 VJL65564 VSR65564 VTE65564 VTH65564 WCN65564 WDA65564 WDD65564 WMJ65564 WMW65564 WMZ65564 WWF65564 WWS65564 WWV65564 Q131100 AD131100 AM131100 JT131100 KG131100 KJ131100 TP131100 UC131100 UF131100 ADL131100 ADY131100 AEB131100 ANH131100 ANU131100 ANX131100 AXD131100 AXQ131100 AXT131100 BGZ131100 BHM131100 BHP131100 BQV131100 BRI131100 BRL131100 CAR131100 CBE131100 CBH131100 CKN131100 CLA131100 CLD131100 CUJ131100 CUW131100 CUZ131100 DEF131100 DES131100 DEV131100 DOB131100 DOO131100 DOR131100 DXX131100 DYK131100 DYN131100 EHT131100 EIG131100 EIJ131100 ERP131100 ESC131100 ESF131100 FBL131100 FBY131100 FCB131100 FLH131100 FLU131100 FLX131100 FVD131100 FVQ131100 FVT131100 GEZ131100 GFM131100 GFP131100 GOV131100 GPI131100 GPL131100 GYR131100 GZE131100 GZH131100 HIN131100 HJA131100 HJD131100 HSJ131100 HSW131100 HSZ131100 ICF131100 ICS131100 ICV131100 IMB131100 IMO131100 IMR131100 IVX131100 IWK131100 IWN131100 JFT131100 JGG131100 JGJ131100 JPP131100 JQC131100 JQF131100 JZL131100 JZY131100 KAB131100 KJH131100 KJU131100 KJX131100 KTD131100 KTQ131100 KTT131100 LCZ131100 LDM131100 LDP131100 LMV131100 LNI131100 LNL131100 LWR131100 LXE131100 LXH131100 MGN131100 MHA131100 MHD131100 MQJ131100 MQW131100 MQZ131100 NAF131100 NAS131100 NAV131100 NKB131100 NKO131100 NKR131100 NTX131100 NUK131100 NUN131100 ODT131100 OEG131100 OEJ131100 ONP131100 OOC131100 OOF131100 OXL131100 OXY131100 OYB131100 PHH131100 PHU131100 PHX131100 PRD131100 PRQ131100 PRT131100 QAZ131100 QBM131100 QBP131100 QKV131100 QLI131100 QLL131100 QUR131100 QVE131100 QVH131100 REN131100 RFA131100 RFD131100 ROJ131100 ROW131100 ROZ131100 RYF131100 RYS131100 RYV131100 SIB131100 SIO131100 SIR131100 SRX131100 SSK131100 SSN131100 TBT131100 TCG131100 TCJ131100 TLP131100 TMC131100 TMF131100 TVL131100 TVY131100 TWB131100 UFH131100 UFU131100 UFX131100 UPD131100 UPQ131100 UPT131100 UYZ131100 UZM131100 UZP131100 VIV131100 VJI131100 VJL131100 VSR131100 VTE131100 VTH131100 WCN131100 WDA131100 WDD131100 WMJ131100 WMW131100 WMZ131100 WWF131100 WWS131100 WWV131100 Q196636 AD196636 AM196636 JT196636 KG196636 KJ196636 TP196636 UC196636 UF196636 ADL196636 ADY196636 AEB196636 ANH196636 ANU196636 ANX196636 AXD196636 AXQ196636 AXT196636 BGZ196636 BHM196636 BHP196636 BQV196636 BRI196636 BRL196636 CAR196636 CBE196636 CBH196636 CKN196636 CLA196636 CLD196636 CUJ196636 CUW196636 CUZ196636 DEF196636 DES196636 DEV196636 DOB196636 DOO196636 DOR196636 DXX196636 DYK196636 DYN196636 EHT196636 EIG196636 EIJ196636 ERP196636 ESC196636 ESF196636 FBL196636 FBY196636 FCB196636 FLH196636 FLU196636 FLX196636 FVD196636 FVQ196636 FVT196636 GEZ196636 GFM196636 GFP196636 GOV196636 GPI196636 GPL196636 GYR196636 GZE196636 GZH196636 HIN196636 HJA196636 HJD196636 HSJ196636 HSW196636 HSZ196636 ICF196636 ICS196636 ICV196636 IMB196636 IMO196636 IMR196636 IVX196636 IWK196636 IWN196636 JFT196636 JGG196636 JGJ196636 JPP196636 JQC196636 JQF196636 JZL196636 JZY196636 KAB196636 KJH196636 KJU196636 KJX196636 KTD196636 KTQ196636 KTT196636 LCZ196636 LDM196636 LDP196636 LMV196636 LNI196636 LNL196636 LWR196636 LXE196636 LXH196636 MGN196636 MHA196636 MHD196636 MQJ196636 MQW196636 MQZ196636 NAF196636 NAS196636 NAV196636 NKB196636 NKO196636 NKR196636 NTX196636 NUK196636 NUN196636 ODT196636 OEG196636 OEJ196636 ONP196636 OOC196636 OOF196636 OXL196636 OXY196636 OYB196636 PHH196636 PHU196636 PHX196636 PRD196636 PRQ196636 PRT196636 QAZ196636 QBM196636 QBP196636 QKV196636 QLI196636 QLL196636 QUR196636 QVE196636 QVH196636 REN196636 RFA196636 RFD196636 ROJ196636 ROW196636 ROZ196636 RYF196636 RYS196636 RYV196636 SIB196636 SIO196636 SIR196636 SRX196636 SSK196636 SSN196636 TBT196636 TCG196636 TCJ196636 TLP196636 TMC196636 TMF196636 TVL196636 TVY196636 TWB196636 UFH196636 UFU196636 UFX196636 UPD196636 UPQ196636 UPT196636 UYZ196636 UZM196636 UZP196636 VIV196636 VJI196636 VJL196636 VSR196636 VTE196636 VTH196636 WCN196636 WDA196636 WDD196636 WMJ196636 WMW196636 WMZ196636 WWF196636 WWS196636 WWV196636 Q262172 AD262172 AM262172 JT262172 KG262172 KJ262172 TP262172 UC262172 UF262172 ADL262172 ADY262172 AEB262172 ANH262172 ANU262172 ANX262172 AXD262172 AXQ262172 AXT262172 BGZ262172 BHM262172 BHP262172 BQV262172 BRI262172 BRL262172 CAR262172 CBE262172 CBH262172 CKN262172 CLA262172 CLD262172 CUJ262172 CUW262172 CUZ262172 DEF262172 DES262172 DEV262172 DOB262172 DOO262172 DOR262172 DXX262172 DYK262172 DYN262172 EHT262172 EIG262172 EIJ262172 ERP262172 ESC262172 ESF262172 FBL262172 FBY262172 FCB262172 FLH262172 FLU262172 FLX262172 FVD262172 FVQ262172 FVT262172 GEZ262172 GFM262172 GFP262172 GOV262172 GPI262172 GPL262172 GYR262172 GZE262172 GZH262172 HIN262172 HJA262172 HJD262172 HSJ262172 HSW262172 HSZ262172 ICF262172 ICS262172 ICV262172 IMB262172 IMO262172 IMR262172 IVX262172 IWK262172 IWN262172 JFT262172 JGG262172 JGJ262172 JPP262172 JQC262172 JQF262172 JZL262172 JZY262172 KAB262172 KJH262172 KJU262172 KJX262172 KTD262172 KTQ262172 KTT262172 LCZ262172 LDM262172 LDP262172 LMV262172 LNI262172 LNL262172 LWR262172 LXE262172 LXH262172 MGN262172 MHA262172 MHD262172 MQJ262172 MQW262172 MQZ262172 NAF262172 NAS262172 NAV262172 NKB262172 NKO262172 NKR262172 NTX262172 NUK262172 NUN262172 ODT262172 OEG262172 OEJ262172 ONP262172 OOC262172 OOF262172 OXL262172 OXY262172 OYB262172 PHH262172 PHU262172 PHX262172 PRD262172 PRQ262172 PRT262172 QAZ262172 QBM262172 QBP262172 QKV262172 QLI262172 QLL262172 QUR262172 QVE262172 QVH262172 REN262172 RFA262172 RFD262172 ROJ262172 ROW262172 ROZ262172 RYF262172 RYS262172 RYV262172 SIB262172 SIO262172 SIR262172 SRX262172 SSK262172 SSN262172 TBT262172 TCG262172 TCJ262172 TLP262172 TMC262172 TMF262172 TVL262172 TVY262172 TWB262172 UFH262172 UFU262172 UFX262172 UPD262172 UPQ262172 UPT262172 UYZ262172 UZM262172 UZP262172 VIV262172 VJI262172 VJL262172 VSR262172 VTE262172 VTH262172 WCN262172 WDA262172 WDD262172 WMJ262172 WMW262172 WMZ262172 WWF262172 WWS262172 WWV262172 Q327708 AD327708 AM327708 JT327708 KG327708 KJ327708 TP327708 UC327708 UF327708 ADL327708 ADY327708 AEB327708 ANH327708 ANU327708 ANX327708 AXD327708 AXQ327708 AXT327708 BGZ327708 BHM327708 BHP327708 BQV327708 BRI327708 BRL327708 CAR327708 CBE327708 CBH327708 CKN327708 CLA327708 CLD327708 CUJ327708 CUW327708 CUZ327708 DEF327708 DES327708 DEV327708 DOB327708 DOO327708 DOR327708 DXX327708 DYK327708 DYN327708 EHT327708 EIG327708 EIJ327708 ERP327708 ESC327708 ESF327708 FBL327708 FBY327708 FCB327708 FLH327708 FLU327708 FLX327708 FVD327708 FVQ327708 FVT327708 GEZ327708 GFM327708 GFP327708 GOV327708 GPI327708 GPL327708 GYR327708 GZE327708 GZH327708 HIN327708 HJA327708 HJD327708 HSJ327708 HSW327708 HSZ327708 ICF327708 ICS327708 ICV327708 IMB327708 IMO327708 IMR327708 IVX327708 IWK327708 IWN327708 JFT327708 JGG327708 JGJ327708 JPP327708 JQC327708 JQF327708 JZL327708 JZY327708 KAB327708 KJH327708 KJU327708 KJX327708 KTD327708 KTQ327708 KTT327708 LCZ327708 LDM327708 LDP327708 LMV327708 LNI327708 LNL327708 LWR327708 LXE327708 LXH327708 MGN327708 MHA327708 MHD327708 MQJ327708 MQW327708 MQZ327708 NAF327708 NAS327708 NAV327708 NKB327708 NKO327708 NKR327708 NTX327708 NUK327708 NUN327708 ODT327708 OEG327708 OEJ327708 ONP327708 OOC327708 OOF327708 OXL327708 OXY327708 OYB327708 PHH327708 PHU327708 PHX327708 PRD327708 PRQ327708 PRT327708 QAZ327708 QBM327708 QBP327708 QKV327708 QLI327708 QLL327708 QUR327708 QVE327708 QVH327708 REN327708 RFA327708 RFD327708 ROJ327708 ROW327708 ROZ327708 RYF327708 RYS327708 RYV327708 SIB327708 SIO327708 SIR327708 SRX327708 SSK327708 SSN327708 TBT327708 TCG327708 TCJ327708 TLP327708 TMC327708 TMF327708 TVL327708 TVY327708 TWB327708 UFH327708 UFU327708 UFX327708 UPD327708 UPQ327708 UPT327708 UYZ327708 UZM327708 UZP327708 VIV327708 VJI327708 VJL327708 VSR327708 VTE327708 VTH327708 WCN327708 WDA327708 WDD327708 WMJ327708 WMW327708 WMZ327708 WWF327708 WWS327708 WWV327708 Q393244 AD393244 AM393244 JT393244 KG393244 KJ393244 TP393244 UC393244 UF393244 ADL393244 ADY393244 AEB393244 ANH393244 ANU393244 ANX393244 AXD393244 AXQ393244 AXT393244 BGZ393244 BHM393244 BHP393244 BQV393244 BRI393244 BRL393244 CAR393244 CBE393244 CBH393244 CKN393244 CLA393244 CLD393244 CUJ393244 CUW393244 CUZ393244 DEF393244 DES393244 DEV393244 DOB393244 DOO393244 DOR393244 DXX393244 DYK393244 DYN393244 EHT393244 EIG393244 EIJ393244 ERP393244 ESC393244 ESF393244 FBL393244 FBY393244 FCB393244 FLH393244 FLU393244 FLX393244 FVD393244 FVQ393244 FVT393244 GEZ393244 GFM393244 GFP393244 GOV393244 GPI393244 GPL393244 GYR393244 GZE393244 GZH393244 HIN393244 HJA393244 HJD393244 HSJ393244 HSW393244 HSZ393244 ICF393244 ICS393244 ICV393244 IMB393244 IMO393244 IMR393244 IVX393244 IWK393244 IWN393244 JFT393244 JGG393244 JGJ393244 JPP393244 JQC393244 JQF393244 JZL393244 JZY393244 KAB393244 KJH393244 KJU393244 KJX393244 KTD393244 KTQ393244 KTT393244 LCZ393244 LDM393244 LDP393244 LMV393244 LNI393244 LNL393244 LWR393244 LXE393244 LXH393244 MGN393244 MHA393244 MHD393244 MQJ393244 MQW393244 MQZ393244 NAF393244 NAS393244 NAV393244 NKB393244 NKO393244 NKR393244 NTX393244 NUK393244 NUN393244 ODT393244 OEG393244 OEJ393244 ONP393244 OOC393244 OOF393244 OXL393244 OXY393244 OYB393244 PHH393244 PHU393244 PHX393244 PRD393244 PRQ393244 PRT393244 QAZ393244 QBM393244 QBP393244 QKV393244 QLI393244 QLL393244 QUR393244 QVE393244 QVH393244 REN393244 RFA393244 RFD393244 ROJ393244 ROW393244 ROZ393244 RYF393244 RYS393244 RYV393244 SIB393244 SIO393244 SIR393244 SRX393244 SSK393244 SSN393244 TBT393244 TCG393244 TCJ393244 TLP393244 TMC393244 TMF393244 TVL393244 TVY393244 TWB393244 UFH393244 UFU393244 UFX393244 UPD393244 UPQ393244 UPT393244 UYZ393244 UZM393244 UZP393244 VIV393244 VJI393244 VJL393244 VSR393244 VTE393244 VTH393244 WCN393244 WDA393244 WDD393244 WMJ393244 WMW393244 WMZ393244 WWF393244 WWS393244 WWV393244 Q458780 AD458780 AM458780 JT458780 KG458780 KJ458780 TP458780 UC458780 UF458780 ADL458780 ADY458780 AEB458780 ANH458780 ANU458780 ANX458780 AXD458780 AXQ458780 AXT458780 BGZ458780 BHM458780 BHP458780 BQV458780 BRI458780 BRL458780 CAR458780 CBE458780 CBH458780 CKN458780 CLA458780 CLD458780 CUJ458780 CUW458780 CUZ458780 DEF458780 DES458780 DEV458780 DOB458780 DOO458780 DOR458780 DXX458780 DYK458780 DYN458780 EHT458780 EIG458780 EIJ458780 ERP458780 ESC458780 ESF458780 FBL458780 FBY458780 FCB458780 FLH458780 FLU458780 FLX458780 FVD458780 FVQ458780 FVT458780 GEZ458780 GFM458780 GFP458780 GOV458780 GPI458780 GPL458780 GYR458780 GZE458780 GZH458780 HIN458780 HJA458780 HJD458780 HSJ458780 HSW458780 HSZ458780 ICF458780 ICS458780 ICV458780 IMB458780 IMO458780 IMR458780 IVX458780 IWK458780 IWN458780 JFT458780 JGG458780 JGJ458780 JPP458780 JQC458780 JQF458780 JZL458780 JZY458780 KAB458780 KJH458780 KJU458780 KJX458780 KTD458780 KTQ458780 KTT458780 LCZ458780 LDM458780 LDP458780 LMV458780 LNI458780 LNL458780 LWR458780 LXE458780 LXH458780 MGN458780 MHA458780 MHD458780 MQJ458780 MQW458780 MQZ458780 NAF458780 NAS458780 NAV458780 NKB458780 NKO458780 NKR458780 NTX458780 NUK458780 NUN458780 ODT458780 OEG458780 OEJ458780 ONP458780 OOC458780 OOF458780 OXL458780 OXY458780 OYB458780 PHH458780 PHU458780 PHX458780 PRD458780 PRQ458780 PRT458780 QAZ458780 QBM458780 QBP458780 QKV458780 QLI458780 QLL458780 QUR458780 QVE458780 QVH458780 REN458780 RFA458780 RFD458780 ROJ458780 ROW458780 ROZ458780 RYF458780 RYS458780 RYV458780 SIB458780 SIO458780 SIR458780 SRX458780 SSK458780 SSN458780 TBT458780 TCG458780 TCJ458780 TLP458780 TMC458780 TMF458780 TVL458780 TVY458780 TWB458780 UFH458780 UFU458780 UFX458780 UPD458780 UPQ458780 UPT458780 UYZ458780 UZM458780 UZP458780 VIV458780 VJI458780 VJL458780 VSR458780 VTE458780 VTH458780 WCN458780 WDA458780 WDD458780 WMJ458780 WMW458780 WMZ458780 WWF458780 WWS458780 WWV458780 Q524316 AD524316 AM524316 JT524316 KG524316 KJ524316 TP524316 UC524316 UF524316 ADL524316 ADY524316 AEB524316 ANH524316 ANU524316 ANX524316 AXD524316 AXQ524316 AXT524316 BGZ524316 BHM524316 BHP524316 BQV524316 BRI524316 BRL524316 CAR524316 CBE524316 CBH524316 CKN524316 CLA524316 CLD524316 CUJ524316 CUW524316 CUZ524316 DEF524316 DES524316 DEV524316 DOB524316 DOO524316 DOR524316 DXX524316 DYK524316 DYN524316 EHT524316 EIG524316 EIJ524316 ERP524316 ESC524316 ESF524316 FBL524316 FBY524316 FCB524316 FLH524316 FLU524316 FLX524316 FVD524316 FVQ524316 FVT524316 GEZ524316 GFM524316 GFP524316 GOV524316 GPI524316 GPL524316 GYR524316 GZE524316 GZH524316 HIN524316 HJA524316 HJD524316 HSJ524316 HSW524316 HSZ524316 ICF524316 ICS524316 ICV524316 IMB524316 IMO524316 IMR524316 IVX524316 IWK524316 IWN524316 JFT524316 JGG524316 JGJ524316 JPP524316 JQC524316 JQF524316 JZL524316 JZY524316 KAB524316 KJH524316 KJU524316 KJX524316 KTD524316 KTQ524316 KTT524316 LCZ524316 LDM524316 LDP524316 LMV524316 LNI524316 LNL524316 LWR524316 LXE524316 LXH524316 MGN524316 MHA524316 MHD524316 MQJ524316 MQW524316 MQZ524316 NAF524316 NAS524316 NAV524316 NKB524316 NKO524316 NKR524316 NTX524316 NUK524316 NUN524316 ODT524316 OEG524316 OEJ524316 ONP524316 OOC524316 OOF524316 OXL524316 OXY524316 OYB524316 PHH524316 PHU524316 PHX524316 PRD524316 PRQ524316 PRT524316 QAZ524316 QBM524316 QBP524316 QKV524316 QLI524316 QLL524316 QUR524316 QVE524316 QVH524316 REN524316 RFA524316 RFD524316 ROJ524316 ROW524316 ROZ524316 RYF524316 RYS524316 RYV524316 SIB524316 SIO524316 SIR524316 SRX524316 SSK524316 SSN524316 TBT524316 TCG524316 TCJ524316 TLP524316 TMC524316 TMF524316 TVL524316 TVY524316 TWB524316 UFH524316 UFU524316 UFX524316 UPD524316 UPQ524316 UPT524316 UYZ524316 UZM524316 UZP524316 VIV524316 VJI524316 VJL524316 VSR524316 VTE524316 VTH524316 WCN524316 WDA524316 WDD524316 WMJ524316 WMW524316 WMZ524316 WWF524316 WWS524316 WWV524316 Q589852 AD589852 AM589852 JT589852 KG589852 KJ589852 TP589852 UC589852 UF589852 ADL589852 ADY589852 AEB589852 ANH589852 ANU589852 ANX589852 AXD589852 AXQ589852 AXT589852 BGZ589852 BHM589852 BHP589852 BQV589852 BRI589852 BRL589852 CAR589852 CBE589852 CBH589852 CKN589852 CLA589852 CLD589852 CUJ589852 CUW589852 CUZ589852 DEF589852 DES589852 DEV589852 DOB589852 DOO589852 DOR589852 DXX589852 DYK589852 DYN589852 EHT589852 EIG589852 EIJ589852 ERP589852 ESC589852 ESF589852 FBL589852 FBY589852 FCB589852 FLH589852 FLU589852 FLX589852 FVD589852 FVQ589852 FVT589852 GEZ589852 GFM589852 GFP589852 GOV589852 GPI589852 GPL589852 GYR589852 GZE589852 GZH589852 HIN589852 HJA589852 HJD589852 HSJ589852 HSW589852 HSZ589852 ICF589852 ICS589852 ICV589852 IMB589852 IMO589852 IMR589852 IVX589852 IWK589852 IWN589852 JFT589852 JGG589852 JGJ589852 JPP589852 JQC589852 JQF589852 JZL589852 JZY589852 KAB589852 KJH589852 KJU589852 KJX589852 KTD589852 KTQ589852 KTT589852 LCZ589852 LDM589852 LDP589852 LMV589852 LNI589852 LNL589852 LWR589852 LXE589852 LXH589852 MGN589852 MHA589852 MHD589852 MQJ589852 MQW589852 MQZ589852 NAF589852 NAS589852 NAV589852 NKB589852 NKO589852 NKR589852 NTX589852 NUK589852 NUN589852 ODT589852 OEG589852 OEJ589852 ONP589852 OOC589852 OOF589852 OXL589852 OXY589852 OYB589852 PHH589852 PHU589852 PHX589852 PRD589852 PRQ589852 PRT589852 QAZ589852 QBM589852 QBP589852 QKV589852 QLI589852 QLL589852 QUR589852 QVE589852 QVH589852 REN589852 RFA589852 RFD589852 ROJ589852 ROW589852 ROZ589852 RYF589852 RYS589852 RYV589852 SIB589852 SIO589852 SIR589852 SRX589852 SSK589852 SSN589852 TBT589852 TCG589852 TCJ589852 TLP589852 TMC589852 TMF589852 TVL589852 TVY589852 TWB589852 UFH589852 UFU589852 UFX589852 UPD589852 UPQ589852 UPT589852 UYZ589852 UZM589852 UZP589852 VIV589852 VJI589852 VJL589852 VSR589852 VTE589852 VTH589852 WCN589852 WDA589852 WDD589852 WMJ589852 WMW589852 WMZ589852 WWF589852 WWS589852 WWV589852 Q655388 AD655388 AM655388 JT655388 KG655388 KJ655388 TP655388 UC655388 UF655388 ADL655388 ADY655388 AEB655388 ANH655388 ANU655388 ANX655388 AXD655388 AXQ655388 AXT655388 BGZ655388 BHM655388 BHP655388 BQV655388 BRI655388 BRL655388 CAR655388 CBE655388 CBH655388 CKN655388 CLA655388 CLD655388 CUJ655388 CUW655388 CUZ655388 DEF655388 DES655388 DEV655388 DOB655388 DOO655388 DOR655388 DXX655388 DYK655388 DYN655388 EHT655388 EIG655388 EIJ655388 ERP655388 ESC655388 ESF655388 FBL655388 FBY655388 FCB655388 FLH655388 FLU655388 FLX655388 FVD655388 FVQ655388 FVT655388 GEZ655388 GFM655388 GFP655388 GOV655388 GPI655388 GPL655388 GYR655388 GZE655388 GZH655388 HIN655388 HJA655388 HJD655388 HSJ655388 HSW655388 HSZ655388 ICF655388 ICS655388 ICV655388 IMB655388 IMO655388 IMR655388 IVX655388 IWK655388 IWN655388 JFT655388 JGG655388 JGJ655388 JPP655388 JQC655388 JQF655388 JZL655388 JZY655388 KAB655388 KJH655388 KJU655388 KJX655388 KTD655388 KTQ655388 KTT655388 LCZ655388 LDM655388 LDP655388 LMV655388 LNI655388 LNL655388 LWR655388 LXE655388 LXH655388 MGN655388 MHA655388 MHD655388 MQJ655388 MQW655388 MQZ655388 NAF655388 NAS655388 NAV655388 NKB655388 NKO655388 NKR655388 NTX655388 NUK655388 NUN655388 ODT655388 OEG655388 OEJ655388 ONP655388 OOC655388 OOF655388 OXL655388 OXY655388 OYB655388 PHH655388 PHU655388 PHX655388 PRD655388 PRQ655388 PRT655388 QAZ655388 QBM655388 QBP655388 QKV655388 QLI655388 QLL655388 QUR655388 QVE655388 QVH655388 REN655388 RFA655388 RFD655388 ROJ655388 ROW655388 ROZ655388 RYF655388 RYS655388 RYV655388 SIB655388 SIO655388 SIR655388 SRX655388 SSK655388 SSN655388 TBT655388 TCG655388 TCJ655388 TLP655388 TMC655388 TMF655388 TVL655388 TVY655388 TWB655388 UFH655388 UFU655388 UFX655388 UPD655388 UPQ655388 UPT655388 UYZ655388 UZM655388 UZP655388 VIV655388 VJI655388 VJL655388 VSR655388 VTE655388 VTH655388 WCN655388 WDA655388 WDD655388 WMJ655388 WMW655388 WMZ655388 WWF655388 WWS655388 WWV655388 Q720924 AD720924 AM720924 JT720924 KG720924 KJ720924 TP720924 UC720924 UF720924 ADL720924 ADY720924 AEB720924 ANH720924 ANU720924 ANX720924 AXD720924 AXQ720924 AXT720924 BGZ720924 BHM720924 BHP720924 BQV720924 BRI720924 BRL720924 CAR720924 CBE720924 CBH720924 CKN720924 CLA720924 CLD720924 CUJ720924 CUW720924 CUZ720924 DEF720924 DES720924 DEV720924 DOB720924 DOO720924 DOR720924 DXX720924 DYK720924 DYN720924 EHT720924 EIG720924 EIJ720924 ERP720924 ESC720924 ESF720924 FBL720924 FBY720924 FCB720924 FLH720924 FLU720924 FLX720924 FVD720924 FVQ720924 FVT720924 GEZ720924 GFM720924 GFP720924 GOV720924 GPI720924 GPL720924 GYR720924 GZE720924 GZH720924 HIN720924 HJA720924 HJD720924 HSJ720924 HSW720924 HSZ720924 ICF720924 ICS720924 ICV720924 IMB720924 IMO720924 IMR720924 IVX720924 IWK720924 IWN720924 JFT720924 JGG720924 JGJ720924 JPP720924 JQC720924 JQF720924 JZL720924 JZY720924 KAB720924 KJH720924 KJU720924 KJX720924 KTD720924 KTQ720924 KTT720924 LCZ720924 LDM720924 LDP720924 LMV720924 LNI720924 LNL720924 LWR720924 LXE720924 LXH720924 MGN720924 MHA720924 MHD720924 MQJ720924 MQW720924 MQZ720924 NAF720924 NAS720924 NAV720924 NKB720924 NKO720924 NKR720924 NTX720924 NUK720924 NUN720924 ODT720924 OEG720924 OEJ720924 ONP720924 OOC720924 OOF720924 OXL720924 OXY720924 OYB720924 PHH720924 PHU720924 PHX720924 PRD720924 PRQ720924 PRT720924 QAZ720924 QBM720924 QBP720924 QKV720924 QLI720924 QLL720924 QUR720924 QVE720924 QVH720924 REN720924 RFA720924 RFD720924 ROJ720924 ROW720924 ROZ720924 RYF720924 RYS720924 RYV720924 SIB720924 SIO720924 SIR720924 SRX720924 SSK720924 SSN720924 TBT720924 TCG720924 TCJ720924 TLP720924 TMC720924 TMF720924 TVL720924 TVY720924 TWB720924 UFH720924 UFU720924 UFX720924 UPD720924 UPQ720924 UPT720924 UYZ720924 UZM720924 UZP720924 VIV720924 VJI720924 VJL720924 VSR720924 VTE720924 VTH720924 WCN720924 WDA720924 WDD720924 WMJ720924 WMW720924 WMZ720924 WWF720924 WWS720924 WWV720924 Q786460 AD786460 AM786460 JT786460 KG786460 KJ786460 TP786460 UC786460 UF786460 ADL786460 ADY786460 AEB786460 ANH786460 ANU786460 ANX786460 AXD786460 AXQ786460 AXT786460 BGZ786460 BHM786460 BHP786460 BQV786460 BRI786460 BRL786460 CAR786460 CBE786460 CBH786460 CKN786460 CLA786460 CLD786460 CUJ786460 CUW786460 CUZ786460 DEF786460 DES786460 DEV786460 DOB786460 DOO786460 DOR786460 DXX786460 DYK786460 DYN786460 EHT786460 EIG786460 EIJ786460 ERP786460 ESC786460 ESF786460 FBL786460 FBY786460 FCB786460 FLH786460 FLU786460 FLX786460 FVD786460 FVQ786460 FVT786460 GEZ786460 GFM786460 GFP786460 GOV786460 GPI786460 GPL786460 GYR786460 GZE786460 GZH786460 HIN786460 HJA786460 HJD786460 HSJ786460 HSW786460 HSZ786460 ICF786460 ICS786460 ICV786460 IMB786460 IMO786460 IMR786460 IVX786460 IWK786460 IWN786460 JFT786460 JGG786460 JGJ786460 JPP786460 JQC786460 JQF786460 JZL786460 JZY786460 KAB786460 KJH786460 KJU786460 KJX786460 KTD786460 KTQ786460 KTT786460 LCZ786460 LDM786460 LDP786460 LMV786460 LNI786460 LNL786460 LWR786460 LXE786460 LXH786460 MGN786460 MHA786460 MHD786460 MQJ786460 MQW786460 MQZ786460 NAF786460 NAS786460 NAV786460 NKB786460 NKO786460 NKR786460 NTX786460 NUK786460 NUN786460 ODT786460 OEG786460 OEJ786460 ONP786460 OOC786460 OOF786460 OXL786460 OXY786460 OYB786460 PHH786460 PHU786460 PHX786460 PRD786460 PRQ786460 PRT786460 QAZ786460 QBM786460 QBP786460 QKV786460 QLI786460 QLL786460 QUR786460 QVE786460 QVH786460 REN786460 RFA786460 RFD786460 ROJ786460 ROW786460 ROZ786460 RYF786460 RYS786460 RYV786460 SIB786460 SIO786460 SIR786460 SRX786460 SSK786460 SSN786460 TBT786460 TCG786460 TCJ786460 TLP786460 TMC786460 TMF786460 TVL786460 TVY786460 TWB786460 UFH786460 UFU786460 UFX786460 UPD786460 UPQ786460 UPT786460 UYZ786460 UZM786460 UZP786460 VIV786460 VJI786460 VJL786460 VSR786460 VTE786460 VTH786460 WCN786460 WDA786460 WDD786460 WMJ786460 WMW786460 WMZ786460 WWF786460 WWS786460 WWV786460 Q851996 AD851996 AM851996 JT851996 KG851996 KJ851996 TP851996 UC851996 UF851996 ADL851996 ADY851996 AEB851996 ANH851996 ANU851996 ANX851996 AXD851996 AXQ851996 AXT851996 BGZ851996 BHM851996 BHP851996 BQV851996 BRI851996 BRL851996 CAR851996 CBE851996 CBH851996 CKN851996 CLA851996 CLD851996 CUJ851996 CUW851996 CUZ851996 DEF851996 DES851996 DEV851996 DOB851996 DOO851996 DOR851996 DXX851996 DYK851996 DYN851996 EHT851996 EIG851996 EIJ851996 ERP851996 ESC851996 ESF851996 FBL851996 FBY851996 FCB851996 FLH851996 FLU851996 FLX851996 FVD851996 FVQ851996 FVT851996 GEZ851996 GFM851996 GFP851996 GOV851996 GPI851996 GPL851996 GYR851996 GZE851996 GZH851996 HIN851996 HJA851996 HJD851996 HSJ851996 HSW851996 HSZ851996 ICF851996 ICS851996 ICV851996 IMB851996 IMO851996 IMR851996 IVX851996 IWK851996 IWN851996 JFT851996 JGG851996 JGJ851996 JPP851996 JQC851996 JQF851996 JZL851996 JZY851996 KAB851996 KJH851996 KJU851996 KJX851996 KTD851996 KTQ851996 KTT851996 LCZ851996 LDM851996 LDP851996 LMV851996 LNI851996 LNL851996 LWR851996 LXE851996 LXH851996 MGN851996 MHA851996 MHD851996 MQJ851996 MQW851996 MQZ851996 NAF851996 NAS851996 NAV851996 NKB851996 NKO851996 NKR851996 NTX851996 NUK851996 NUN851996 ODT851996 OEG851996 OEJ851996 ONP851996 OOC851996 OOF851996 OXL851996 OXY851996 OYB851996 PHH851996 PHU851996 PHX851996 PRD851996 PRQ851996 PRT851996 QAZ851996 QBM851996 QBP851996 QKV851996 QLI851996 QLL851996 QUR851996 QVE851996 QVH851996 REN851996 RFA851996 RFD851996 ROJ851996 ROW851996 ROZ851996 RYF851996 RYS851996 RYV851996 SIB851996 SIO851996 SIR851996 SRX851996 SSK851996 SSN851996 TBT851996 TCG851996 TCJ851996 TLP851996 TMC851996 TMF851996 TVL851996 TVY851996 TWB851996 UFH851996 UFU851996 UFX851996 UPD851996 UPQ851996 UPT851996 UYZ851996 UZM851996 UZP851996 VIV851996 VJI851996 VJL851996 VSR851996 VTE851996 VTH851996 WCN851996 WDA851996 WDD851996 WMJ851996 WMW851996 WMZ851996 WWF851996 WWS851996 WWV851996 Q917532 AD917532 AM917532 JT917532 KG917532 KJ917532 TP917532 UC917532 UF917532 ADL917532 ADY917532 AEB917532 ANH917532 ANU917532 ANX917532 AXD917532 AXQ917532 AXT917532 BGZ917532 BHM917532 BHP917532 BQV917532 BRI917532 BRL917532 CAR917532 CBE917532 CBH917532 CKN917532 CLA917532 CLD917532 CUJ917532 CUW917532 CUZ917532 DEF917532 DES917532 DEV917532 DOB917532 DOO917532 DOR917532 DXX917532 DYK917532 DYN917532 EHT917532 EIG917532 EIJ917532 ERP917532 ESC917532 ESF917532 FBL917532 FBY917532 FCB917532 FLH917532 FLU917532 FLX917532 FVD917532 FVQ917532 FVT917532 GEZ917532 GFM917532 GFP917532 GOV917532 GPI917532 GPL917532 GYR917532 GZE917532 GZH917532 HIN917532 HJA917532 HJD917532 HSJ917532 HSW917532 HSZ917532 ICF917532 ICS917532 ICV917532 IMB917532 IMO917532 IMR917532 IVX917532 IWK917532 IWN917532 JFT917532 JGG917532 JGJ917532 JPP917532 JQC917532 JQF917532 JZL917532 JZY917532 KAB917532 KJH917532 KJU917532 KJX917532 KTD917532 KTQ917532 KTT917532 LCZ917532 LDM917532 LDP917532 LMV917532 LNI917532 LNL917532 LWR917532 LXE917532 LXH917532 MGN917532 MHA917532 MHD917532 MQJ917532 MQW917532 MQZ917532 NAF917532 NAS917532 NAV917532 NKB917532 NKO917532 NKR917532 NTX917532 NUK917532 NUN917532 ODT917532 OEG917532 OEJ917532 ONP917532 OOC917532 OOF917532 OXL917532 OXY917532 OYB917532 PHH917532 PHU917532 PHX917532 PRD917532 PRQ917532 PRT917532 QAZ917532 QBM917532 QBP917532 QKV917532 QLI917532 QLL917532 QUR917532 QVE917532 QVH917532 REN917532 RFA917532 RFD917532 ROJ917532 ROW917532 ROZ917532 RYF917532 RYS917532 RYV917532 SIB917532 SIO917532 SIR917532 SRX917532 SSK917532 SSN917532 TBT917532 TCG917532 TCJ917532 TLP917532 TMC917532 TMF917532 TVL917532 TVY917532 TWB917532 UFH917532 UFU917532 UFX917532 UPD917532 UPQ917532 UPT917532 UYZ917532 UZM917532 UZP917532 VIV917532 VJI917532 VJL917532 VSR917532 VTE917532 VTH917532 WCN917532 WDA917532 WDD917532 WMJ917532 WMW917532 WMZ917532 WWF917532 WWS917532 WWV917532 Q983068 AD983068 AM983068 JT983068 KG983068 KJ983068 TP983068 UC983068 UF983068 ADL983068 ADY983068 AEB983068 ANH983068 ANU983068 ANX983068 AXD983068 AXQ983068 AXT983068 BGZ983068 BHM983068 BHP983068 BQV983068 BRI983068 BRL983068 CAR983068 CBE983068 CBH983068 CKN983068 CLA983068 CLD983068 CUJ983068 CUW983068 CUZ983068 DEF983068 DES983068 DEV983068 DOB983068 DOO983068 DOR983068 DXX983068 DYK983068 DYN983068 EHT983068 EIG983068 EIJ983068 ERP983068 ESC983068 ESF983068 FBL983068 FBY983068 FCB983068 FLH983068 FLU983068 FLX983068 FVD983068 FVQ983068 FVT983068 GEZ983068 GFM983068 GFP983068 GOV983068 GPI983068 GPL983068 GYR983068 GZE983068 GZH983068 HIN983068 HJA983068 HJD983068 HSJ983068 HSW983068 HSZ983068 ICF983068 ICS983068 ICV983068 IMB983068 IMO983068 IMR983068 IVX983068 IWK983068 IWN983068 JFT983068 JGG983068 JGJ983068 JPP983068 JQC983068 JQF983068 JZL983068 JZY983068 KAB983068 KJH983068 KJU983068 KJX983068 KTD983068 KTQ983068 KTT983068 LCZ983068 LDM983068 LDP983068 LMV983068 LNI983068 LNL983068 LWR983068 LXE983068 LXH983068 MGN983068 MHA983068 MHD983068 MQJ983068 MQW983068 MQZ983068 NAF983068 NAS983068 NAV983068 NKB983068 NKO983068 NKR983068 NTX983068 NUK983068 NUN983068 ODT983068 OEG983068 OEJ983068 ONP983068 OOC983068 OOF983068 OXL983068 OXY983068 OYB983068 PHH983068 PHU983068 PHX983068 PRD983068 PRQ983068 PRT983068 QAZ983068 QBM983068 QBP983068 QKV983068 QLI983068 QLL983068 QUR983068 QVE983068 QVH983068 REN983068 RFA983068 RFD983068 ROJ983068 ROW983068 ROZ983068 RYF983068 RYS983068 RYV983068 SIB983068 SIO983068 SIR983068 SRX983068 SSK983068 SSN983068 TBT983068 TCG983068 TCJ983068 TLP983068 TMC983068 TMF983068 TVL983068 TVY983068 TWB983068 UFH983068 UFU983068 UFX983068 UPD983068 UPQ983068 UPT983068 UYZ983068 UZM983068 UZP983068 VIV983068 VJI983068 VJL983068 VSR983068 VTE983068 VTH983068 WCN983068 WDA983068 WDD983068 WMJ983068 WMW983068 WMZ983068 WWF983068 WWS983068 WWV983068" xr:uid="{9DED14CA-4745-4A7D-A35A-148FE794F9EA}"/>
  </dataValidations>
  <printOptions horizontalCentered="1"/>
  <pageMargins left="0.5" right="0.1" top="0.25" bottom="0.1" header="0" footer="0"/>
  <pageSetup paperSize="9" scale="47" fitToHeight="2" orientation="landscape" horizontalDpi="4294967293" verticalDpi="300" r:id="rId1"/>
  <rowBreaks count="1" manualBreakCount="1">
    <brk id="71" max="35" man="1"/>
  </rowBreaks>
  <colBreaks count="1" manualBreakCount="1">
    <brk id="43"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C4832-1C80-47C9-B82E-E36C5197B62A}">
  <sheetPr>
    <tabColor rgb="FFFF9933"/>
    <pageSetUpPr fitToPage="1"/>
  </sheetPr>
  <dimension ref="A1:BM147"/>
  <sheetViews>
    <sheetView showGridLines="0" zoomScale="70" zoomScaleNormal="70" workbookViewId="0">
      <selection sqref="A1:AP2"/>
    </sheetView>
  </sheetViews>
  <sheetFormatPr defaultColWidth="4.6640625" defaultRowHeight="13.8"/>
  <cols>
    <col min="1" max="1" width="4.109375" style="13" customWidth="1"/>
    <col min="2" max="2" width="28.6640625" style="13" customWidth="1"/>
    <col min="3" max="5" width="3.33203125" style="13" customWidth="1"/>
    <col min="6" max="15" width="4.44140625" style="13" customWidth="1"/>
    <col min="16" max="16" width="6.33203125" style="13" customWidth="1"/>
    <col min="17" max="18" width="7.109375" style="14" customWidth="1"/>
    <col min="19" max="28" width="4.44140625" style="13" customWidth="1"/>
    <col min="29" max="29" width="6.33203125" style="13" customWidth="1"/>
    <col min="30" max="35" width="7.109375" style="14" customWidth="1"/>
    <col min="36" max="38" width="6.33203125" style="13" customWidth="1"/>
    <col min="39" max="40" width="7.109375" style="14" customWidth="1"/>
    <col min="41" max="41" width="10.33203125" style="14" customWidth="1"/>
    <col min="42" max="43" width="11.109375" style="11" customWidth="1"/>
    <col min="44" max="44" width="29.21875" style="15" customWidth="1"/>
    <col min="45" max="45" width="8.44140625" style="15" hidden="1" customWidth="1"/>
    <col min="46" max="46" width="4.6640625" style="15"/>
    <col min="47" max="48" width="4.6640625" style="16"/>
    <col min="49" max="56" width="4.6640625" style="16" customWidth="1"/>
    <col min="57" max="63" width="4.6640625" style="16"/>
    <col min="64" max="263" width="4.6640625" style="15"/>
    <col min="264" max="264" width="4.109375" style="15" customWidth="1"/>
    <col min="265" max="265" width="28.6640625" style="15" customWidth="1"/>
    <col min="266" max="278" width="3.33203125" style="15" customWidth="1"/>
    <col min="279" max="279" width="4.6640625" style="15" customWidth="1"/>
    <col min="280" max="281" width="5.6640625" style="15" customWidth="1"/>
    <col min="282" max="291" width="3.33203125" style="15" customWidth="1"/>
    <col min="292" max="292" width="4.109375" style="15" customWidth="1"/>
    <col min="293" max="294" width="5.6640625" style="15" customWidth="1"/>
    <col min="295" max="295" width="8.6640625" style="15" customWidth="1"/>
    <col min="296" max="299" width="5.6640625" style="15" customWidth="1"/>
    <col min="300" max="304" width="4.6640625" style="15"/>
    <col min="305" max="312" width="4.6640625" style="15" customWidth="1"/>
    <col min="313" max="519" width="4.6640625" style="15"/>
    <col min="520" max="520" width="4.109375" style="15" customWidth="1"/>
    <col min="521" max="521" width="28.6640625" style="15" customWidth="1"/>
    <col min="522" max="534" width="3.33203125" style="15" customWidth="1"/>
    <col min="535" max="535" width="4.6640625" style="15" customWidth="1"/>
    <col min="536" max="537" width="5.6640625" style="15" customWidth="1"/>
    <col min="538" max="547" width="3.33203125" style="15" customWidth="1"/>
    <col min="548" max="548" width="4.109375" style="15" customWidth="1"/>
    <col min="549" max="550" width="5.6640625" style="15" customWidth="1"/>
    <col min="551" max="551" width="8.6640625" style="15" customWidth="1"/>
    <col min="552" max="555" width="5.6640625" style="15" customWidth="1"/>
    <col min="556" max="560" width="4.6640625" style="15"/>
    <col min="561" max="568" width="4.6640625" style="15" customWidth="1"/>
    <col min="569" max="775" width="4.6640625" style="15"/>
    <col min="776" max="776" width="4.109375" style="15" customWidth="1"/>
    <col min="777" max="777" width="28.6640625" style="15" customWidth="1"/>
    <col min="778" max="790" width="3.33203125" style="15" customWidth="1"/>
    <col min="791" max="791" width="4.6640625" style="15" customWidth="1"/>
    <col min="792" max="793" width="5.6640625" style="15" customWidth="1"/>
    <col min="794" max="803" width="3.33203125" style="15" customWidth="1"/>
    <col min="804" max="804" width="4.109375" style="15" customWidth="1"/>
    <col min="805" max="806" width="5.6640625" style="15" customWidth="1"/>
    <col min="807" max="807" width="8.6640625" style="15" customWidth="1"/>
    <col min="808" max="811" width="5.6640625" style="15" customWidth="1"/>
    <col min="812" max="816" width="4.6640625" style="15"/>
    <col min="817" max="824" width="4.6640625" style="15" customWidth="1"/>
    <col min="825" max="1031" width="4.6640625" style="15"/>
    <col min="1032" max="1032" width="4.109375" style="15" customWidth="1"/>
    <col min="1033" max="1033" width="28.6640625" style="15" customWidth="1"/>
    <col min="1034" max="1046" width="3.33203125" style="15" customWidth="1"/>
    <col min="1047" max="1047" width="4.6640625" style="15" customWidth="1"/>
    <col min="1048" max="1049" width="5.6640625" style="15" customWidth="1"/>
    <col min="1050" max="1059" width="3.33203125" style="15" customWidth="1"/>
    <col min="1060" max="1060" width="4.109375" style="15" customWidth="1"/>
    <col min="1061" max="1062" width="5.6640625" style="15" customWidth="1"/>
    <col min="1063" max="1063" width="8.6640625" style="15" customWidth="1"/>
    <col min="1064" max="1067" width="5.6640625" style="15" customWidth="1"/>
    <col min="1068" max="1072" width="4.6640625" style="15"/>
    <col min="1073" max="1080" width="4.6640625" style="15" customWidth="1"/>
    <col min="1081" max="1287" width="4.6640625" style="15"/>
    <col min="1288" max="1288" width="4.109375" style="15" customWidth="1"/>
    <col min="1289" max="1289" width="28.6640625" style="15" customWidth="1"/>
    <col min="1290" max="1302" width="3.33203125" style="15" customWidth="1"/>
    <col min="1303" max="1303" width="4.6640625" style="15" customWidth="1"/>
    <col min="1304" max="1305" width="5.6640625" style="15" customWidth="1"/>
    <col min="1306" max="1315" width="3.33203125" style="15" customWidth="1"/>
    <col min="1316" max="1316" width="4.109375" style="15" customWidth="1"/>
    <col min="1317" max="1318" width="5.6640625" style="15" customWidth="1"/>
    <col min="1319" max="1319" width="8.6640625" style="15" customWidth="1"/>
    <col min="1320" max="1323" width="5.6640625" style="15" customWidth="1"/>
    <col min="1324" max="1328" width="4.6640625" style="15"/>
    <col min="1329" max="1336" width="4.6640625" style="15" customWidth="1"/>
    <col min="1337" max="1543" width="4.6640625" style="15"/>
    <col min="1544" max="1544" width="4.109375" style="15" customWidth="1"/>
    <col min="1545" max="1545" width="28.6640625" style="15" customWidth="1"/>
    <col min="1546" max="1558" width="3.33203125" style="15" customWidth="1"/>
    <col min="1559" max="1559" width="4.6640625" style="15" customWidth="1"/>
    <col min="1560" max="1561" width="5.6640625" style="15" customWidth="1"/>
    <col min="1562" max="1571" width="3.33203125" style="15" customWidth="1"/>
    <col min="1572" max="1572" width="4.109375" style="15" customWidth="1"/>
    <col min="1573" max="1574" width="5.6640625" style="15" customWidth="1"/>
    <col min="1575" max="1575" width="8.6640625" style="15" customWidth="1"/>
    <col min="1576" max="1579" width="5.6640625" style="15" customWidth="1"/>
    <col min="1580" max="1584" width="4.6640625" style="15"/>
    <col min="1585" max="1592" width="4.6640625" style="15" customWidth="1"/>
    <col min="1593" max="1799" width="4.6640625" style="15"/>
    <col min="1800" max="1800" width="4.109375" style="15" customWidth="1"/>
    <col min="1801" max="1801" width="28.6640625" style="15" customWidth="1"/>
    <col min="1802" max="1814" width="3.33203125" style="15" customWidth="1"/>
    <col min="1815" max="1815" width="4.6640625" style="15" customWidth="1"/>
    <col min="1816" max="1817" width="5.6640625" style="15" customWidth="1"/>
    <col min="1818" max="1827" width="3.33203125" style="15" customWidth="1"/>
    <col min="1828" max="1828" width="4.109375" style="15" customWidth="1"/>
    <col min="1829" max="1830" width="5.6640625" style="15" customWidth="1"/>
    <col min="1831" max="1831" width="8.6640625" style="15" customWidth="1"/>
    <col min="1832" max="1835" width="5.6640625" style="15" customWidth="1"/>
    <col min="1836" max="1840" width="4.6640625" style="15"/>
    <col min="1841" max="1848" width="4.6640625" style="15" customWidth="1"/>
    <col min="1849" max="2055" width="4.6640625" style="15"/>
    <col min="2056" max="2056" width="4.109375" style="15" customWidth="1"/>
    <col min="2057" max="2057" width="28.6640625" style="15" customWidth="1"/>
    <col min="2058" max="2070" width="3.33203125" style="15" customWidth="1"/>
    <col min="2071" max="2071" width="4.6640625" style="15" customWidth="1"/>
    <col min="2072" max="2073" width="5.6640625" style="15" customWidth="1"/>
    <col min="2074" max="2083" width="3.33203125" style="15" customWidth="1"/>
    <col min="2084" max="2084" width="4.109375" style="15" customWidth="1"/>
    <col min="2085" max="2086" width="5.6640625" style="15" customWidth="1"/>
    <col min="2087" max="2087" width="8.6640625" style="15" customWidth="1"/>
    <col min="2088" max="2091" width="5.6640625" style="15" customWidth="1"/>
    <col min="2092" max="2096" width="4.6640625" style="15"/>
    <col min="2097" max="2104" width="4.6640625" style="15" customWidth="1"/>
    <col min="2105" max="2311" width="4.6640625" style="15"/>
    <col min="2312" max="2312" width="4.109375" style="15" customWidth="1"/>
    <col min="2313" max="2313" width="28.6640625" style="15" customWidth="1"/>
    <col min="2314" max="2326" width="3.33203125" style="15" customWidth="1"/>
    <col min="2327" max="2327" width="4.6640625" style="15" customWidth="1"/>
    <col min="2328" max="2329" width="5.6640625" style="15" customWidth="1"/>
    <col min="2330" max="2339" width="3.33203125" style="15" customWidth="1"/>
    <col min="2340" max="2340" width="4.109375" style="15" customWidth="1"/>
    <col min="2341" max="2342" width="5.6640625" style="15" customWidth="1"/>
    <col min="2343" max="2343" width="8.6640625" style="15" customWidth="1"/>
    <col min="2344" max="2347" width="5.6640625" style="15" customWidth="1"/>
    <col min="2348" max="2352" width="4.6640625" style="15"/>
    <col min="2353" max="2360" width="4.6640625" style="15" customWidth="1"/>
    <col min="2361" max="2567" width="4.6640625" style="15"/>
    <col min="2568" max="2568" width="4.109375" style="15" customWidth="1"/>
    <col min="2569" max="2569" width="28.6640625" style="15" customWidth="1"/>
    <col min="2570" max="2582" width="3.33203125" style="15" customWidth="1"/>
    <col min="2583" max="2583" width="4.6640625" style="15" customWidth="1"/>
    <col min="2584" max="2585" width="5.6640625" style="15" customWidth="1"/>
    <col min="2586" max="2595" width="3.33203125" style="15" customWidth="1"/>
    <col min="2596" max="2596" width="4.109375" style="15" customWidth="1"/>
    <col min="2597" max="2598" width="5.6640625" style="15" customWidth="1"/>
    <col min="2599" max="2599" width="8.6640625" style="15" customWidth="1"/>
    <col min="2600" max="2603" width="5.6640625" style="15" customWidth="1"/>
    <col min="2604" max="2608" width="4.6640625" style="15"/>
    <col min="2609" max="2616" width="4.6640625" style="15" customWidth="1"/>
    <col min="2617" max="2823" width="4.6640625" style="15"/>
    <col min="2824" max="2824" width="4.109375" style="15" customWidth="1"/>
    <col min="2825" max="2825" width="28.6640625" style="15" customWidth="1"/>
    <col min="2826" max="2838" width="3.33203125" style="15" customWidth="1"/>
    <col min="2839" max="2839" width="4.6640625" style="15" customWidth="1"/>
    <col min="2840" max="2841" width="5.6640625" style="15" customWidth="1"/>
    <col min="2842" max="2851" width="3.33203125" style="15" customWidth="1"/>
    <col min="2852" max="2852" width="4.109375" style="15" customWidth="1"/>
    <col min="2853" max="2854" width="5.6640625" style="15" customWidth="1"/>
    <col min="2855" max="2855" width="8.6640625" style="15" customWidth="1"/>
    <col min="2856" max="2859" width="5.6640625" style="15" customWidth="1"/>
    <col min="2860" max="2864" width="4.6640625" style="15"/>
    <col min="2865" max="2872" width="4.6640625" style="15" customWidth="1"/>
    <col min="2873" max="3079" width="4.6640625" style="15"/>
    <col min="3080" max="3080" width="4.109375" style="15" customWidth="1"/>
    <col min="3081" max="3081" width="28.6640625" style="15" customWidth="1"/>
    <col min="3082" max="3094" width="3.33203125" style="15" customWidth="1"/>
    <col min="3095" max="3095" width="4.6640625" style="15" customWidth="1"/>
    <col min="3096" max="3097" width="5.6640625" style="15" customWidth="1"/>
    <col min="3098" max="3107" width="3.33203125" style="15" customWidth="1"/>
    <col min="3108" max="3108" width="4.109375" style="15" customWidth="1"/>
    <col min="3109" max="3110" width="5.6640625" style="15" customWidth="1"/>
    <col min="3111" max="3111" width="8.6640625" style="15" customWidth="1"/>
    <col min="3112" max="3115" width="5.6640625" style="15" customWidth="1"/>
    <col min="3116" max="3120" width="4.6640625" style="15"/>
    <col min="3121" max="3128" width="4.6640625" style="15" customWidth="1"/>
    <col min="3129" max="3335" width="4.6640625" style="15"/>
    <col min="3336" max="3336" width="4.109375" style="15" customWidth="1"/>
    <col min="3337" max="3337" width="28.6640625" style="15" customWidth="1"/>
    <col min="3338" max="3350" width="3.33203125" style="15" customWidth="1"/>
    <col min="3351" max="3351" width="4.6640625" style="15" customWidth="1"/>
    <col min="3352" max="3353" width="5.6640625" style="15" customWidth="1"/>
    <col min="3354" max="3363" width="3.33203125" style="15" customWidth="1"/>
    <col min="3364" max="3364" width="4.109375" style="15" customWidth="1"/>
    <col min="3365" max="3366" width="5.6640625" style="15" customWidth="1"/>
    <col min="3367" max="3367" width="8.6640625" style="15" customWidth="1"/>
    <col min="3368" max="3371" width="5.6640625" style="15" customWidth="1"/>
    <col min="3372" max="3376" width="4.6640625" style="15"/>
    <col min="3377" max="3384" width="4.6640625" style="15" customWidth="1"/>
    <col min="3385" max="3591" width="4.6640625" style="15"/>
    <col min="3592" max="3592" width="4.109375" style="15" customWidth="1"/>
    <col min="3593" max="3593" width="28.6640625" style="15" customWidth="1"/>
    <col min="3594" max="3606" width="3.33203125" style="15" customWidth="1"/>
    <col min="3607" max="3607" width="4.6640625" style="15" customWidth="1"/>
    <col min="3608" max="3609" width="5.6640625" style="15" customWidth="1"/>
    <col min="3610" max="3619" width="3.33203125" style="15" customWidth="1"/>
    <col min="3620" max="3620" width="4.109375" style="15" customWidth="1"/>
    <col min="3621" max="3622" width="5.6640625" style="15" customWidth="1"/>
    <col min="3623" max="3623" width="8.6640625" style="15" customWidth="1"/>
    <col min="3624" max="3627" width="5.6640625" style="15" customWidth="1"/>
    <col min="3628" max="3632" width="4.6640625" style="15"/>
    <col min="3633" max="3640" width="4.6640625" style="15" customWidth="1"/>
    <col min="3641" max="3847" width="4.6640625" style="15"/>
    <col min="3848" max="3848" width="4.109375" style="15" customWidth="1"/>
    <col min="3849" max="3849" width="28.6640625" style="15" customWidth="1"/>
    <col min="3850" max="3862" width="3.33203125" style="15" customWidth="1"/>
    <col min="3863" max="3863" width="4.6640625" style="15" customWidth="1"/>
    <col min="3864" max="3865" width="5.6640625" style="15" customWidth="1"/>
    <col min="3866" max="3875" width="3.33203125" style="15" customWidth="1"/>
    <col min="3876" max="3876" width="4.109375" style="15" customWidth="1"/>
    <col min="3877" max="3878" width="5.6640625" style="15" customWidth="1"/>
    <col min="3879" max="3879" width="8.6640625" style="15" customWidth="1"/>
    <col min="3880" max="3883" width="5.6640625" style="15" customWidth="1"/>
    <col min="3884" max="3888" width="4.6640625" style="15"/>
    <col min="3889" max="3896" width="4.6640625" style="15" customWidth="1"/>
    <col min="3897" max="4103" width="4.6640625" style="15"/>
    <col min="4104" max="4104" width="4.109375" style="15" customWidth="1"/>
    <col min="4105" max="4105" width="28.6640625" style="15" customWidth="1"/>
    <col min="4106" max="4118" width="3.33203125" style="15" customWidth="1"/>
    <col min="4119" max="4119" width="4.6640625" style="15" customWidth="1"/>
    <col min="4120" max="4121" width="5.6640625" style="15" customWidth="1"/>
    <col min="4122" max="4131" width="3.33203125" style="15" customWidth="1"/>
    <col min="4132" max="4132" width="4.109375" style="15" customWidth="1"/>
    <col min="4133" max="4134" width="5.6640625" style="15" customWidth="1"/>
    <col min="4135" max="4135" width="8.6640625" style="15" customWidth="1"/>
    <col min="4136" max="4139" width="5.6640625" style="15" customWidth="1"/>
    <col min="4140" max="4144" width="4.6640625" style="15"/>
    <col min="4145" max="4152" width="4.6640625" style="15" customWidth="1"/>
    <col min="4153" max="4359" width="4.6640625" style="15"/>
    <col min="4360" max="4360" width="4.109375" style="15" customWidth="1"/>
    <col min="4361" max="4361" width="28.6640625" style="15" customWidth="1"/>
    <col min="4362" max="4374" width="3.33203125" style="15" customWidth="1"/>
    <col min="4375" max="4375" width="4.6640625" style="15" customWidth="1"/>
    <col min="4376" max="4377" width="5.6640625" style="15" customWidth="1"/>
    <col min="4378" max="4387" width="3.33203125" style="15" customWidth="1"/>
    <col min="4388" max="4388" width="4.109375" style="15" customWidth="1"/>
    <col min="4389" max="4390" width="5.6640625" style="15" customWidth="1"/>
    <col min="4391" max="4391" width="8.6640625" style="15" customWidth="1"/>
    <col min="4392" max="4395" width="5.6640625" style="15" customWidth="1"/>
    <col min="4396" max="4400" width="4.6640625" style="15"/>
    <col min="4401" max="4408" width="4.6640625" style="15" customWidth="1"/>
    <col min="4409" max="4615" width="4.6640625" style="15"/>
    <col min="4616" max="4616" width="4.109375" style="15" customWidth="1"/>
    <col min="4617" max="4617" width="28.6640625" style="15" customWidth="1"/>
    <col min="4618" max="4630" width="3.33203125" style="15" customWidth="1"/>
    <col min="4631" max="4631" width="4.6640625" style="15" customWidth="1"/>
    <col min="4632" max="4633" width="5.6640625" style="15" customWidth="1"/>
    <col min="4634" max="4643" width="3.33203125" style="15" customWidth="1"/>
    <col min="4644" max="4644" width="4.109375" style="15" customWidth="1"/>
    <col min="4645" max="4646" width="5.6640625" style="15" customWidth="1"/>
    <col min="4647" max="4647" width="8.6640625" style="15" customWidth="1"/>
    <col min="4648" max="4651" width="5.6640625" style="15" customWidth="1"/>
    <col min="4652" max="4656" width="4.6640625" style="15"/>
    <col min="4657" max="4664" width="4.6640625" style="15" customWidth="1"/>
    <col min="4665" max="4871" width="4.6640625" style="15"/>
    <col min="4872" max="4872" width="4.109375" style="15" customWidth="1"/>
    <col min="4873" max="4873" width="28.6640625" style="15" customWidth="1"/>
    <col min="4874" max="4886" width="3.33203125" style="15" customWidth="1"/>
    <col min="4887" max="4887" width="4.6640625" style="15" customWidth="1"/>
    <col min="4888" max="4889" width="5.6640625" style="15" customWidth="1"/>
    <col min="4890" max="4899" width="3.33203125" style="15" customWidth="1"/>
    <col min="4900" max="4900" width="4.109375" style="15" customWidth="1"/>
    <col min="4901" max="4902" width="5.6640625" style="15" customWidth="1"/>
    <col min="4903" max="4903" width="8.6640625" style="15" customWidth="1"/>
    <col min="4904" max="4907" width="5.6640625" style="15" customWidth="1"/>
    <col min="4908" max="4912" width="4.6640625" style="15"/>
    <col min="4913" max="4920" width="4.6640625" style="15" customWidth="1"/>
    <col min="4921" max="5127" width="4.6640625" style="15"/>
    <col min="5128" max="5128" width="4.109375" style="15" customWidth="1"/>
    <col min="5129" max="5129" width="28.6640625" style="15" customWidth="1"/>
    <col min="5130" max="5142" width="3.33203125" style="15" customWidth="1"/>
    <col min="5143" max="5143" width="4.6640625" style="15" customWidth="1"/>
    <col min="5144" max="5145" width="5.6640625" style="15" customWidth="1"/>
    <col min="5146" max="5155" width="3.33203125" style="15" customWidth="1"/>
    <col min="5156" max="5156" width="4.109375" style="15" customWidth="1"/>
    <col min="5157" max="5158" width="5.6640625" style="15" customWidth="1"/>
    <col min="5159" max="5159" width="8.6640625" style="15" customWidth="1"/>
    <col min="5160" max="5163" width="5.6640625" style="15" customWidth="1"/>
    <col min="5164" max="5168" width="4.6640625" style="15"/>
    <col min="5169" max="5176" width="4.6640625" style="15" customWidth="1"/>
    <col min="5177" max="5383" width="4.6640625" style="15"/>
    <col min="5384" max="5384" width="4.109375" style="15" customWidth="1"/>
    <col min="5385" max="5385" width="28.6640625" style="15" customWidth="1"/>
    <col min="5386" max="5398" width="3.33203125" style="15" customWidth="1"/>
    <col min="5399" max="5399" width="4.6640625" style="15" customWidth="1"/>
    <col min="5400" max="5401" width="5.6640625" style="15" customWidth="1"/>
    <col min="5402" max="5411" width="3.33203125" style="15" customWidth="1"/>
    <col min="5412" max="5412" width="4.109375" style="15" customWidth="1"/>
    <col min="5413" max="5414" width="5.6640625" style="15" customWidth="1"/>
    <col min="5415" max="5415" width="8.6640625" style="15" customWidth="1"/>
    <col min="5416" max="5419" width="5.6640625" style="15" customWidth="1"/>
    <col min="5420" max="5424" width="4.6640625" style="15"/>
    <col min="5425" max="5432" width="4.6640625" style="15" customWidth="1"/>
    <col min="5433" max="5639" width="4.6640625" style="15"/>
    <col min="5640" max="5640" width="4.109375" style="15" customWidth="1"/>
    <col min="5641" max="5641" width="28.6640625" style="15" customWidth="1"/>
    <col min="5642" max="5654" width="3.33203125" style="15" customWidth="1"/>
    <col min="5655" max="5655" width="4.6640625" style="15" customWidth="1"/>
    <col min="5656" max="5657" width="5.6640625" style="15" customWidth="1"/>
    <col min="5658" max="5667" width="3.33203125" style="15" customWidth="1"/>
    <col min="5668" max="5668" width="4.109375" style="15" customWidth="1"/>
    <col min="5669" max="5670" width="5.6640625" style="15" customWidth="1"/>
    <col min="5671" max="5671" width="8.6640625" style="15" customWidth="1"/>
    <col min="5672" max="5675" width="5.6640625" style="15" customWidth="1"/>
    <col min="5676" max="5680" width="4.6640625" style="15"/>
    <col min="5681" max="5688" width="4.6640625" style="15" customWidth="1"/>
    <col min="5689" max="5895" width="4.6640625" style="15"/>
    <col min="5896" max="5896" width="4.109375" style="15" customWidth="1"/>
    <col min="5897" max="5897" width="28.6640625" style="15" customWidth="1"/>
    <col min="5898" max="5910" width="3.33203125" style="15" customWidth="1"/>
    <col min="5911" max="5911" width="4.6640625" style="15" customWidth="1"/>
    <col min="5912" max="5913" width="5.6640625" style="15" customWidth="1"/>
    <col min="5914" max="5923" width="3.33203125" style="15" customWidth="1"/>
    <col min="5924" max="5924" width="4.109375" style="15" customWidth="1"/>
    <col min="5925" max="5926" width="5.6640625" style="15" customWidth="1"/>
    <col min="5927" max="5927" width="8.6640625" style="15" customWidth="1"/>
    <col min="5928" max="5931" width="5.6640625" style="15" customWidth="1"/>
    <col min="5932" max="5936" width="4.6640625" style="15"/>
    <col min="5937" max="5944" width="4.6640625" style="15" customWidth="1"/>
    <col min="5945" max="6151" width="4.6640625" style="15"/>
    <col min="6152" max="6152" width="4.109375" style="15" customWidth="1"/>
    <col min="6153" max="6153" width="28.6640625" style="15" customWidth="1"/>
    <col min="6154" max="6166" width="3.33203125" style="15" customWidth="1"/>
    <col min="6167" max="6167" width="4.6640625" style="15" customWidth="1"/>
    <col min="6168" max="6169" width="5.6640625" style="15" customWidth="1"/>
    <col min="6170" max="6179" width="3.33203125" style="15" customWidth="1"/>
    <col min="6180" max="6180" width="4.109375" style="15" customWidth="1"/>
    <col min="6181" max="6182" width="5.6640625" style="15" customWidth="1"/>
    <col min="6183" max="6183" width="8.6640625" style="15" customWidth="1"/>
    <col min="6184" max="6187" width="5.6640625" style="15" customWidth="1"/>
    <col min="6188" max="6192" width="4.6640625" style="15"/>
    <col min="6193" max="6200" width="4.6640625" style="15" customWidth="1"/>
    <col min="6201" max="6407" width="4.6640625" style="15"/>
    <col min="6408" max="6408" width="4.109375" style="15" customWidth="1"/>
    <col min="6409" max="6409" width="28.6640625" style="15" customWidth="1"/>
    <col min="6410" max="6422" width="3.33203125" style="15" customWidth="1"/>
    <col min="6423" max="6423" width="4.6640625" style="15" customWidth="1"/>
    <col min="6424" max="6425" width="5.6640625" style="15" customWidth="1"/>
    <col min="6426" max="6435" width="3.33203125" style="15" customWidth="1"/>
    <col min="6436" max="6436" width="4.109375" style="15" customWidth="1"/>
    <col min="6437" max="6438" width="5.6640625" style="15" customWidth="1"/>
    <col min="6439" max="6439" width="8.6640625" style="15" customWidth="1"/>
    <col min="6440" max="6443" width="5.6640625" style="15" customWidth="1"/>
    <col min="6444" max="6448" width="4.6640625" style="15"/>
    <col min="6449" max="6456" width="4.6640625" style="15" customWidth="1"/>
    <col min="6457" max="6663" width="4.6640625" style="15"/>
    <col min="6664" max="6664" width="4.109375" style="15" customWidth="1"/>
    <col min="6665" max="6665" width="28.6640625" style="15" customWidth="1"/>
    <col min="6666" max="6678" width="3.33203125" style="15" customWidth="1"/>
    <col min="6679" max="6679" width="4.6640625" style="15" customWidth="1"/>
    <col min="6680" max="6681" width="5.6640625" style="15" customWidth="1"/>
    <col min="6682" max="6691" width="3.33203125" style="15" customWidth="1"/>
    <col min="6692" max="6692" width="4.109375" style="15" customWidth="1"/>
    <col min="6693" max="6694" width="5.6640625" style="15" customWidth="1"/>
    <col min="6695" max="6695" width="8.6640625" style="15" customWidth="1"/>
    <col min="6696" max="6699" width="5.6640625" style="15" customWidth="1"/>
    <col min="6700" max="6704" width="4.6640625" style="15"/>
    <col min="6705" max="6712" width="4.6640625" style="15" customWidth="1"/>
    <col min="6713" max="6919" width="4.6640625" style="15"/>
    <col min="6920" max="6920" width="4.109375" style="15" customWidth="1"/>
    <col min="6921" max="6921" width="28.6640625" style="15" customWidth="1"/>
    <col min="6922" max="6934" width="3.33203125" style="15" customWidth="1"/>
    <col min="6935" max="6935" width="4.6640625" style="15" customWidth="1"/>
    <col min="6936" max="6937" width="5.6640625" style="15" customWidth="1"/>
    <col min="6938" max="6947" width="3.33203125" style="15" customWidth="1"/>
    <col min="6948" max="6948" width="4.109375" style="15" customWidth="1"/>
    <col min="6949" max="6950" width="5.6640625" style="15" customWidth="1"/>
    <col min="6951" max="6951" width="8.6640625" style="15" customWidth="1"/>
    <col min="6952" max="6955" width="5.6640625" style="15" customWidth="1"/>
    <col min="6956" max="6960" width="4.6640625" style="15"/>
    <col min="6961" max="6968" width="4.6640625" style="15" customWidth="1"/>
    <col min="6969" max="7175" width="4.6640625" style="15"/>
    <col min="7176" max="7176" width="4.109375" style="15" customWidth="1"/>
    <col min="7177" max="7177" width="28.6640625" style="15" customWidth="1"/>
    <col min="7178" max="7190" width="3.33203125" style="15" customWidth="1"/>
    <col min="7191" max="7191" width="4.6640625" style="15" customWidth="1"/>
    <col min="7192" max="7193" width="5.6640625" style="15" customWidth="1"/>
    <col min="7194" max="7203" width="3.33203125" style="15" customWidth="1"/>
    <col min="7204" max="7204" width="4.109375" style="15" customWidth="1"/>
    <col min="7205" max="7206" width="5.6640625" style="15" customWidth="1"/>
    <col min="7207" max="7207" width="8.6640625" style="15" customWidth="1"/>
    <col min="7208" max="7211" width="5.6640625" style="15" customWidth="1"/>
    <col min="7212" max="7216" width="4.6640625" style="15"/>
    <col min="7217" max="7224" width="4.6640625" style="15" customWidth="1"/>
    <col min="7225" max="7431" width="4.6640625" style="15"/>
    <col min="7432" max="7432" width="4.109375" style="15" customWidth="1"/>
    <col min="7433" max="7433" width="28.6640625" style="15" customWidth="1"/>
    <col min="7434" max="7446" width="3.33203125" style="15" customWidth="1"/>
    <col min="7447" max="7447" width="4.6640625" style="15" customWidth="1"/>
    <col min="7448" max="7449" width="5.6640625" style="15" customWidth="1"/>
    <col min="7450" max="7459" width="3.33203125" style="15" customWidth="1"/>
    <col min="7460" max="7460" width="4.109375" style="15" customWidth="1"/>
    <col min="7461" max="7462" width="5.6640625" style="15" customWidth="1"/>
    <col min="7463" max="7463" width="8.6640625" style="15" customWidth="1"/>
    <col min="7464" max="7467" width="5.6640625" style="15" customWidth="1"/>
    <col min="7468" max="7472" width="4.6640625" style="15"/>
    <col min="7473" max="7480" width="4.6640625" style="15" customWidth="1"/>
    <col min="7481" max="7687" width="4.6640625" style="15"/>
    <col min="7688" max="7688" width="4.109375" style="15" customWidth="1"/>
    <col min="7689" max="7689" width="28.6640625" style="15" customWidth="1"/>
    <col min="7690" max="7702" width="3.33203125" style="15" customWidth="1"/>
    <col min="7703" max="7703" width="4.6640625" style="15" customWidth="1"/>
    <col min="7704" max="7705" width="5.6640625" style="15" customWidth="1"/>
    <col min="7706" max="7715" width="3.33203125" style="15" customWidth="1"/>
    <col min="7716" max="7716" width="4.109375" style="15" customWidth="1"/>
    <col min="7717" max="7718" width="5.6640625" style="15" customWidth="1"/>
    <col min="7719" max="7719" width="8.6640625" style="15" customWidth="1"/>
    <col min="7720" max="7723" width="5.6640625" style="15" customWidth="1"/>
    <col min="7724" max="7728" width="4.6640625" style="15"/>
    <col min="7729" max="7736" width="4.6640625" style="15" customWidth="1"/>
    <col min="7737" max="7943" width="4.6640625" style="15"/>
    <col min="7944" max="7944" width="4.109375" style="15" customWidth="1"/>
    <col min="7945" max="7945" width="28.6640625" style="15" customWidth="1"/>
    <col min="7946" max="7958" width="3.33203125" style="15" customWidth="1"/>
    <col min="7959" max="7959" width="4.6640625" style="15" customWidth="1"/>
    <col min="7960" max="7961" width="5.6640625" style="15" customWidth="1"/>
    <col min="7962" max="7971" width="3.33203125" style="15" customWidth="1"/>
    <col min="7972" max="7972" width="4.109375" style="15" customWidth="1"/>
    <col min="7973" max="7974" width="5.6640625" style="15" customWidth="1"/>
    <col min="7975" max="7975" width="8.6640625" style="15" customWidth="1"/>
    <col min="7976" max="7979" width="5.6640625" style="15" customWidth="1"/>
    <col min="7980" max="7984" width="4.6640625" style="15"/>
    <col min="7985" max="7992" width="4.6640625" style="15" customWidth="1"/>
    <col min="7993" max="8199" width="4.6640625" style="15"/>
    <col min="8200" max="8200" width="4.109375" style="15" customWidth="1"/>
    <col min="8201" max="8201" width="28.6640625" style="15" customWidth="1"/>
    <col min="8202" max="8214" width="3.33203125" style="15" customWidth="1"/>
    <col min="8215" max="8215" width="4.6640625" style="15" customWidth="1"/>
    <col min="8216" max="8217" width="5.6640625" style="15" customWidth="1"/>
    <col min="8218" max="8227" width="3.33203125" style="15" customWidth="1"/>
    <col min="8228" max="8228" width="4.109375" style="15" customWidth="1"/>
    <col min="8229" max="8230" width="5.6640625" style="15" customWidth="1"/>
    <col min="8231" max="8231" width="8.6640625" style="15" customWidth="1"/>
    <col min="8232" max="8235" width="5.6640625" style="15" customWidth="1"/>
    <col min="8236" max="8240" width="4.6640625" style="15"/>
    <col min="8241" max="8248" width="4.6640625" style="15" customWidth="1"/>
    <col min="8249" max="8455" width="4.6640625" style="15"/>
    <col min="8456" max="8456" width="4.109375" style="15" customWidth="1"/>
    <col min="8457" max="8457" width="28.6640625" style="15" customWidth="1"/>
    <col min="8458" max="8470" width="3.33203125" style="15" customWidth="1"/>
    <col min="8471" max="8471" width="4.6640625" style="15" customWidth="1"/>
    <col min="8472" max="8473" width="5.6640625" style="15" customWidth="1"/>
    <col min="8474" max="8483" width="3.33203125" style="15" customWidth="1"/>
    <col min="8484" max="8484" width="4.109375" style="15" customWidth="1"/>
    <col min="8485" max="8486" width="5.6640625" style="15" customWidth="1"/>
    <col min="8487" max="8487" width="8.6640625" style="15" customWidth="1"/>
    <col min="8488" max="8491" width="5.6640625" style="15" customWidth="1"/>
    <col min="8492" max="8496" width="4.6640625" style="15"/>
    <col min="8497" max="8504" width="4.6640625" style="15" customWidth="1"/>
    <col min="8505" max="8711" width="4.6640625" style="15"/>
    <col min="8712" max="8712" width="4.109375" style="15" customWidth="1"/>
    <col min="8713" max="8713" width="28.6640625" style="15" customWidth="1"/>
    <col min="8714" max="8726" width="3.33203125" style="15" customWidth="1"/>
    <col min="8727" max="8727" width="4.6640625" style="15" customWidth="1"/>
    <col min="8728" max="8729" width="5.6640625" style="15" customWidth="1"/>
    <col min="8730" max="8739" width="3.33203125" style="15" customWidth="1"/>
    <col min="8740" max="8740" width="4.109375" style="15" customWidth="1"/>
    <col min="8741" max="8742" width="5.6640625" style="15" customWidth="1"/>
    <col min="8743" max="8743" width="8.6640625" style="15" customWidth="1"/>
    <col min="8744" max="8747" width="5.6640625" style="15" customWidth="1"/>
    <col min="8748" max="8752" width="4.6640625" style="15"/>
    <col min="8753" max="8760" width="4.6640625" style="15" customWidth="1"/>
    <col min="8761" max="8967" width="4.6640625" style="15"/>
    <col min="8968" max="8968" width="4.109375" style="15" customWidth="1"/>
    <col min="8969" max="8969" width="28.6640625" style="15" customWidth="1"/>
    <col min="8970" max="8982" width="3.33203125" style="15" customWidth="1"/>
    <col min="8983" max="8983" width="4.6640625" style="15" customWidth="1"/>
    <col min="8984" max="8985" width="5.6640625" style="15" customWidth="1"/>
    <col min="8986" max="8995" width="3.33203125" style="15" customWidth="1"/>
    <col min="8996" max="8996" width="4.109375" style="15" customWidth="1"/>
    <col min="8997" max="8998" width="5.6640625" style="15" customWidth="1"/>
    <col min="8999" max="8999" width="8.6640625" style="15" customWidth="1"/>
    <col min="9000" max="9003" width="5.6640625" style="15" customWidth="1"/>
    <col min="9004" max="9008" width="4.6640625" style="15"/>
    <col min="9009" max="9016" width="4.6640625" style="15" customWidth="1"/>
    <col min="9017" max="9223" width="4.6640625" style="15"/>
    <col min="9224" max="9224" width="4.109375" style="15" customWidth="1"/>
    <col min="9225" max="9225" width="28.6640625" style="15" customWidth="1"/>
    <col min="9226" max="9238" width="3.33203125" style="15" customWidth="1"/>
    <col min="9239" max="9239" width="4.6640625" style="15" customWidth="1"/>
    <col min="9240" max="9241" width="5.6640625" style="15" customWidth="1"/>
    <col min="9242" max="9251" width="3.33203125" style="15" customWidth="1"/>
    <col min="9252" max="9252" width="4.109375" style="15" customWidth="1"/>
    <col min="9253" max="9254" width="5.6640625" style="15" customWidth="1"/>
    <col min="9255" max="9255" width="8.6640625" style="15" customWidth="1"/>
    <col min="9256" max="9259" width="5.6640625" style="15" customWidth="1"/>
    <col min="9260" max="9264" width="4.6640625" style="15"/>
    <col min="9265" max="9272" width="4.6640625" style="15" customWidth="1"/>
    <col min="9273" max="9479" width="4.6640625" style="15"/>
    <col min="9480" max="9480" width="4.109375" style="15" customWidth="1"/>
    <col min="9481" max="9481" width="28.6640625" style="15" customWidth="1"/>
    <col min="9482" max="9494" width="3.33203125" style="15" customWidth="1"/>
    <col min="9495" max="9495" width="4.6640625" style="15" customWidth="1"/>
    <col min="9496" max="9497" width="5.6640625" style="15" customWidth="1"/>
    <col min="9498" max="9507" width="3.33203125" style="15" customWidth="1"/>
    <col min="9508" max="9508" width="4.109375" style="15" customWidth="1"/>
    <col min="9509" max="9510" width="5.6640625" style="15" customWidth="1"/>
    <col min="9511" max="9511" width="8.6640625" style="15" customWidth="1"/>
    <col min="9512" max="9515" width="5.6640625" style="15" customWidth="1"/>
    <col min="9516" max="9520" width="4.6640625" style="15"/>
    <col min="9521" max="9528" width="4.6640625" style="15" customWidth="1"/>
    <col min="9529" max="9735" width="4.6640625" style="15"/>
    <col min="9736" max="9736" width="4.109375" style="15" customWidth="1"/>
    <col min="9737" max="9737" width="28.6640625" style="15" customWidth="1"/>
    <col min="9738" max="9750" width="3.33203125" style="15" customWidth="1"/>
    <col min="9751" max="9751" width="4.6640625" style="15" customWidth="1"/>
    <col min="9752" max="9753" width="5.6640625" style="15" customWidth="1"/>
    <col min="9754" max="9763" width="3.33203125" style="15" customWidth="1"/>
    <col min="9764" max="9764" width="4.109375" style="15" customWidth="1"/>
    <col min="9765" max="9766" width="5.6640625" style="15" customWidth="1"/>
    <col min="9767" max="9767" width="8.6640625" style="15" customWidth="1"/>
    <col min="9768" max="9771" width="5.6640625" style="15" customWidth="1"/>
    <col min="9772" max="9776" width="4.6640625" style="15"/>
    <col min="9777" max="9784" width="4.6640625" style="15" customWidth="1"/>
    <col min="9785" max="9991" width="4.6640625" style="15"/>
    <col min="9992" max="9992" width="4.109375" style="15" customWidth="1"/>
    <col min="9993" max="9993" width="28.6640625" style="15" customWidth="1"/>
    <col min="9994" max="10006" width="3.33203125" style="15" customWidth="1"/>
    <col min="10007" max="10007" width="4.6640625" style="15" customWidth="1"/>
    <col min="10008" max="10009" width="5.6640625" style="15" customWidth="1"/>
    <col min="10010" max="10019" width="3.33203125" style="15" customWidth="1"/>
    <col min="10020" max="10020" width="4.109375" style="15" customWidth="1"/>
    <col min="10021" max="10022" width="5.6640625" style="15" customWidth="1"/>
    <col min="10023" max="10023" width="8.6640625" style="15" customWidth="1"/>
    <col min="10024" max="10027" width="5.6640625" style="15" customWidth="1"/>
    <col min="10028" max="10032" width="4.6640625" style="15"/>
    <col min="10033" max="10040" width="4.6640625" style="15" customWidth="1"/>
    <col min="10041" max="10247" width="4.6640625" style="15"/>
    <col min="10248" max="10248" width="4.109375" style="15" customWidth="1"/>
    <col min="10249" max="10249" width="28.6640625" style="15" customWidth="1"/>
    <col min="10250" max="10262" width="3.33203125" style="15" customWidth="1"/>
    <col min="10263" max="10263" width="4.6640625" style="15" customWidth="1"/>
    <col min="10264" max="10265" width="5.6640625" style="15" customWidth="1"/>
    <col min="10266" max="10275" width="3.33203125" style="15" customWidth="1"/>
    <col min="10276" max="10276" width="4.109375" style="15" customWidth="1"/>
    <col min="10277" max="10278" width="5.6640625" style="15" customWidth="1"/>
    <col min="10279" max="10279" width="8.6640625" style="15" customWidth="1"/>
    <col min="10280" max="10283" width="5.6640625" style="15" customWidth="1"/>
    <col min="10284" max="10288" width="4.6640625" style="15"/>
    <col min="10289" max="10296" width="4.6640625" style="15" customWidth="1"/>
    <col min="10297" max="10503" width="4.6640625" style="15"/>
    <col min="10504" max="10504" width="4.109375" style="15" customWidth="1"/>
    <col min="10505" max="10505" width="28.6640625" style="15" customWidth="1"/>
    <col min="10506" max="10518" width="3.33203125" style="15" customWidth="1"/>
    <col min="10519" max="10519" width="4.6640625" style="15" customWidth="1"/>
    <col min="10520" max="10521" width="5.6640625" style="15" customWidth="1"/>
    <col min="10522" max="10531" width="3.33203125" style="15" customWidth="1"/>
    <col min="10532" max="10532" width="4.109375" style="15" customWidth="1"/>
    <col min="10533" max="10534" width="5.6640625" style="15" customWidth="1"/>
    <col min="10535" max="10535" width="8.6640625" style="15" customWidth="1"/>
    <col min="10536" max="10539" width="5.6640625" style="15" customWidth="1"/>
    <col min="10540" max="10544" width="4.6640625" style="15"/>
    <col min="10545" max="10552" width="4.6640625" style="15" customWidth="1"/>
    <col min="10553" max="10759" width="4.6640625" style="15"/>
    <col min="10760" max="10760" width="4.109375" style="15" customWidth="1"/>
    <col min="10761" max="10761" width="28.6640625" style="15" customWidth="1"/>
    <col min="10762" max="10774" width="3.33203125" style="15" customWidth="1"/>
    <col min="10775" max="10775" width="4.6640625" style="15" customWidth="1"/>
    <col min="10776" max="10777" width="5.6640625" style="15" customWidth="1"/>
    <col min="10778" max="10787" width="3.33203125" style="15" customWidth="1"/>
    <col min="10788" max="10788" width="4.109375" style="15" customWidth="1"/>
    <col min="10789" max="10790" width="5.6640625" style="15" customWidth="1"/>
    <col min="10791" max="10791" width="8.6640625" style="15" customWidth="1"/>
    <col min="10792" max="10795" width="5.6640625" style="15" customWidth="1"/>
    <col min="10796" max="10800" width="4.6640625" style="15"/>
    <col min="10801" max="10808" width="4.6640625" style="15" customWidth="1"/>
    <col min="10809" max="11015" width="4.6640625" style="15"/>
    <col min="11016" max="11016" width="4.109375" style="15" customWidth="1"/>
    <col min="11017" max="11017" width="28.6640625" style="15" customWidth="1"/>
    <col min="11018" max="11030" width="3.33203125" style="15" customWidth="1"/>
    <col min="11031" max="11031" width="4.6640625" style="15" customWidth="1"/>
    <col min="11032" max="11033" width="5.6640625" style="15" customWidth="1"/>
    <col min="11034" max="11043" width="3.33203125" style="15" customWidth="1"/>
    <col min="11044" max="11044" width="4.109375" style="15" customWidth="1"/>
    <col min="11045" max="11046" width="5.6640625" style="15" customWidth="1"/>
    <col min="11047" max="11047" width="8.6640625" style="15" customWidth="1"/>
    <col min="11048" max="11051" width="5.6640625" style="15" customWidth="1"/>
    <col min="11052" max="11056" width="4.6640625" style="15"/>
    <col min="11057" max="11064" width="4.6640625" style="15" customWidth="1"/>
    <col min="11065" max="11271" width="4.6640625" style="15"/>
    <col min="11272" max="11272" width="4.109375" style="15" customWidth="1"/>
    <col min="11273" max="11273" width="28.6640625" style="15" customWidth="1"/>
    <col min="11274" max="11286" width="3.33203125" style="15" customWidth="1"/>
    <col min="11287" max="11287" width="4.6640625" style="15" customWidth="1"/>
    <col min="11288" max="11289" width="5.6640625" style="15" customWidth="1"/>
    <col min="11290" max="11299" width="3.33203125" style="15" customWidth="1"/>
    <col min="11300" max="11300" width="4.109375" style="15" customWidth="1"/>
    <col min="11301" max="11302" width="5.6640625" style="15" customWidth="1"/>
    <col min="11303" max="11303" width="8.6640625" style="15" customWidth="1"/>
    <col min="11304" max="11307" width="5.6640625" style="15" customWidth="1"/>
    <col min="11308" max="11312" width="4.6640625" style="15"/>
    <col min="11313" max="11320" width="4.6640625" style="15" customWidth="1"/>
    <col min="11321" max="11527" width="4.6640625" style="15"/>
    <col min="11528" max="11528" width="4.109375" style="15" customWidth="1"/>
    <col min="11529" max="11529" width="28.6640625" style="15" customWidth="1"/>
    <col min="11530" max="11542" width="3.33203125" style="15" customWidth="1"/>
    <col min="11543" max="11543" width="4.6640625" style="15" customWidth="1"/>
    <col min="11544" max="11545" width="5.6640625" style="15" customWidth="1"/>
    <col min="11546" max="11555" width="3.33203125" style="15" customWidth="1"/>
    <col min="11556" max="11556" width="4.109375" style="15" customWidth="1"/>
    <col min="11557" max="11558" width="5.6640625" style="15" customWidth="1"/>
    <col min="11559" max="11559" width="8.6640625" style="15" customWidth="1"/>
    <col min="11560" max="11563" width="5.6640625" style="15" customWidth="1"/>
    <col min="11564" max="11568" width="4.6640625" style="15"/>
    <col min="11569" max="11576" width="4.6640625" style="15" customWidth="1"/>
    <col min="11577" max="11783" width="4.6640625" style="15"/>
    <col min="11784" max="11784" width="4.109375" style="15" customWidth="1"/>
    <col min="11785" max="11785" width="28.6640625" style="15" customWidth="1"/>
    <col min="11786" max="11798" width="3.33203125" style="15" customWidth="1"/>
    <col min="11799" max="11799" width="4.6640625" style="15" customWidth="1"/>
    <col min="11800" max="11801" width="5.6640625" style="15" customWidth="1"/>
    <col min="11802" max="11811" width="3.33203125" style="15" customWidth="1"/>
    <col min="11812" max="11812" width="4.109375" style="15" customWidth="1"/>
    <col min="11813" max="11814" width="5.6640625" style="15" customWidth="1"/>
    <col min="11815" max="11815" width="8.6640625" style="15" customWidth="1"/>
    <col min="11816" max="11819" width="5.6640625" style="15" customWidth="1"/>
    <col min="11820" max="11824" width="4.6640625" style="15"/>
    <col min="11825" max="11832" width="4.6640625" style="15" customWidth="1"/>
    <col min="11833" max="12039" width="4.6640625" style="15"/>
    <col min="12040" max="12040" width="4.109375" style="15" customWidth="1"/>
    <col min="12041" max="12041" width="28.6640625" style="15" customWidth="1"/>
    <col min="12042" max="12054" width="3.33203125" style="15" customWidth="1"/>
    <col min="12055" max="12055" width="4.6640625" style="15" customWidth="1"/>
    <col min="12056" max="12057" width="5.6640625" style="15" customWidth="1"/>
    <col min="12058" max="12067" width="3.33203125" style="15" customWidth="1"/>
    <col min="12068" max="12068" width="4.109375" style="15" customWidth="1"/>
    <col min="12069" max="12070" width="5.6640625" style="15" customWidth="1"/>
    <col min="12071" max="12071" width="8.6640625" style="15" customWidth="1"/>
    <col min="12072" max="12075" width="5.6640625" style="15" customWidth="1"/>
    <col min="12076" max="12080" width="4.6640625" style="15"/>
    <col min="12081" max="12088" width="4.6640625" style="15" customWidth="1"/>
    <col min="12089" max="12295" width="4.6640625" style="15"/>
    <col min="12296" max="12296" width="4.109375" style="15" customWidth="1"/>
    <col min="12297" max="12297" width="28.6640625" style="15" customWidth="1"/>
    <col min="12298" max="12310" width="3.33203125" style="15" customWidth="1"/>
    <col min="12311" max="12311" width="4.6640625" style="15" customWidth="1"/>
    <col min="12312" max="12313" width="5.6640625" style="15" customWidth="1"/>
    <col min="12314" max="12323" width="3.33203125" style="15" customWidth="1"/>
    <col min="12324" max="12324" width="4.109375" style="15" customWidth="1"/>
    <col min="12325" max="12326" width="5.6640625" style="15" customWidth="1"/>
    <col min="12327" max="12327" width="8.6640625" style="15" customWidth="1"/>
    <col min="12328" max="12331" width="5.6640625" style="15" customWidth="1"/>
    <col min="12332" max="12336" width="4.6640625" style="15"/>
    <col min="12337" max="12344" width="4.6640625" style="15" customWidth="1"/>
    <col min="12345" max="12551" width="4.6640625" style="15"/>
    <col min="12552" max="12552" width="4.109375" style="15" customWidth="1"/>
    <col min="12553" max="12553" width="28.6640625" style="15" customWidth="1"/>
    <col min="12554" max="12566" width="3.33203125" style="15" customWidth="1"/>
    <col min="12567" max="12567" width="4.6640625" style="15" customWidth="1"/>
    <col min="12568" max="12569" width="5.6640625" style="15" customWidth="1"/>
    <col min="12570" max="12579" width="3.33203125" style="15" customWidth="1"/>
    <col min="12580" max="12580" width="4.109375" style="15" customWidth="1"/>
    <col min="12581" max="12582" width="5.6640625" style="15" customWidth="1"/>
    <col min="12583" max="12583" width="8.6640625" style="15" customWidth="1"/>
    <col min="12584" max="12587" width="5.6640625" style="15" customWidth="1"/>
    <col min="12588" max="12592" width="4.6640625" style="15"/>
    <col min="12593" max="12600" width="4.6640625" style="15" customWidth="1"/>
    <col min="12601" max="12807" width="4.6640625" style="15"/>
    <col min="12808" max="12808" width="4.109375" style="15" customWidth="1"/>
    <col min="12809" max="12809" width="28.6640625" style="15" customWidth="1"/>
    <col min="12810" max="12822" width="3.33203125" style="15" customWidth="1"/>
    <col min="12823" max="12823" width="4.6640625" style="15" customWidth="1"/>
    <col min="12824" max="12825" width="5.6640625" style="15" customWidth="1"/>
    <col min="12826" max="12835" width="3.33203125" style="15" customWidth="1"/>
    <col min="12836" max="12836" width="4.109375" style="15" customWidth="1"/>
    <col min="12837" max="12838" width="5.6640625" style="15" customWidth="1"/>
    <col min="12839" max="12839" width="8.6640625" style="15" customWidth="1"/>
    <col min="12840" max="12843" width="5.6640625" style="15" customWidth="1"/>
    <col min="12844" max="12848" width="4.6640625" style="15"/>
    <col min="12849" max="12856" width="4.6640625" style="15" customWidth="1"/>
    <col min="12857" max="13063" width="4.6640625" style="15"/>
    <col min="13064" max="13064" width="4.109375" style="15" customWidth="1"/>
    <col min="13065" max="13065" width="28.6640625" style="15" customWidth="1"/>
    <col min="13066" max="13078" width="3.33203125" style="15" customWidth="1"/>
    <col min="13079" max="13079" width="4.6640625" style="15" customWidth="1"/>
    <col min="13080" max="13081" width="5.6640625" style="15" customWidth="1"/>
    <col min="13082" max="13091" width="3.33203125" style="15" customWidth="1"/>
    <col min="13092" max="13092" width="4.109375" style="15" customWidth="1"/>
    <col min="13093" max="13094" width="5.6640625" style="15" customWidth="1"/>
    <col min="13095" max="13095" width="8.6640625" style="15" customWidth="1"/>
    <col min="13096" max="13099" width="5.6640625" style="15" customWidth="1"/>
    <col min="13100" max="13104" width="4.6640625" style="15"/>
    <col min="13105" max="13112" width="4.6640625" style="15" customWidth="1"/>
    <col min="13113" max="13319" width="4.6640625" style="15"/>
    <col min="13320" max="13320" width="4.109375" style="15" customWidth="1"/>
    <col min="13321" max="13321" width="28.6640625" style="15" customWidth="1"/>
    <col min="13322" max="13334" width="3.33203125" style="15" customWidth="1"/>
    <col min="13335" max="13335" width="4.6640625" style="15" customWidth="1"/>
    <col min="13336" max="13337" width="5.6640625" style="15" customWidth="1"/>
    <col min="13338" max="13347" width="3.33203125" style="15" customWidth="1"/>
    <col min="13348" max="13348" width="4.109375" style="15" customWidth="1"/>
    <col min="13349" max="13350" width="5.6640625" style="15" customWidth="1"/>
    <col min="13351" max="13351" width="8.6640625" style="15" customWidth="1"/>
    <col min="13352" max="13355" width="5.6640625" style="15" customWidth="1"/>
    <col min="13356" max="13360" width="4.6640625" style="15"/>
    <col min="13361" max="13368" width="4.6640625" style="15" customWidth="1"/>
    <col min="13369" max="13575" width="4.6640625" style="15"/>
    <col min="13576" max="13576" width="4.109375" style="15" customWidth="1"/>
    <col min="13577" max="13577" width="28.6640625" style="15" customWidth="1"/>
    <col min="13578" max="13590" width="3.33203125" style="15" customWidth="1"/>
    <col min="13591" max="13591" width="4.6640625" style="15" customWidth="1"/>
    <col min="13592" max="13593" width="5.6640625" style="15" customWidth="1"/>
    <col min="13594" max="13603" width="3.33203125" style="15" customWidth="1"/>
    <col min="13604" max="13604" width="4.109375" style="15" customWidth="1"/>
    <col min="13605" max="13606" width="5.6640625" style="15" customWidth="1"/>
    <col min="13607" max="13607" width="8.6640625" style="15" customWidth="1"/>
    <col min="13608" max="13611" width="5.6640625" style="15" customWidth="1"/>
    <col min="13612" max="13616" width="4.6640625" style="15"/>
    <col min="13617" max="13624" width="4.6640625" style="15" customWidth="1"/>
    <col min="13625" max="13831" width="4.6640625" style="15"/>
    <col min="13832" max="13832" width="4.109375" style="15" customWidth="1"/>
    <col min="13833" max="13833" width="28.6640625" style="15" customWidth="1"/>
    <col min="13834" max="13846" width="3.33203125" style="15" customWidth="1"/>
    <col min="13847" max="13847" width="4.6640625" style="15" customWidth="1"/>
    <col min="13848" max="13849" width="5.6640625" style="15" customWidth="1"/>
    <col min="13850" max="13859" width="3.33203125" style="15" customWidth="1"/>
    <col min="13860" max="13860" width="4.109375" style="15" customWidth="1"/>
    <col min="13861" max="13862" width="5.6640625" style="15" customWidth="1"/>
    <col min="13863" max="13863" width="8.6640625" style="15" customWidth="1"/>
    <col min="13864" max="13867" width="5.6640625" style="15" customWidth="1"/>
    <col min="13868" max="13872" width="4.6640625" style="15"/>
    <col min="13873" max="13880" width="4.6640625" style="15" customWidth="1"/>
    <col min="13881" max="14087" width="4.6640625" style="15"/>
    <col min="14088" max="14088" width="4.109375" style="15" customWidth="1"/>
    <col min="14089" max="14089" width="28.6640625" style="15" customWidth="1"/>
    <col min="14090" max="14102" width="3.33203125" style="15" customWidth="1"/>
    <col min="14103" max="14103" width="4.6640625" style="15" customWidth="1"/>
    <col min="14104" max="14105" width="5.6640625" style="15" customWidth="1"/>
    <col min="14106" max="14115" width="3.33203125" style="15" customWidth="1"/>
    <col min="14116" max="14116" width="4.109375" style="15" customWidth="1"/>
    <col min="14117" max="14118" width="5.6640625" style="15" customWidth="1"/>
    <col min="14119" max="14119" width="8.6640625" style="15" customWidth="1"/>
    <col min="14120" max="14123" width="5.6640625" style="15" customWidth="1"/>
    <col min="14124" max="14128" width="4.6640625" style="15"/>
    <col min="14129" max="14136" width="4.6640625" style="15" customWidth="1"/>
    <col min="14137" max="14343" width="4.6640625" style="15"/>
    <col min="14344" max="14344" width="4.109375" style="15" customWidth="1"/>
    <col min="14345" max="14345" width="28.6640625" style="15" customWidth="1"/>
    <col min="14346" max="14358" width="3.33203125" style="15" customWidth="1"/>
    <col min="14359" max="14359" width="4.6640625" style="15" customWidth="1"/>
    <col min="14360" max="14361" width="5.6640625" style="15" customWidth="1"/>
    <col min="14362" max="14371" width="3.33203125" style="15" customWidth="1"/>
    <col min="14372" max="14372" width="4.109375" style="15" customWidth="1"/>
    <col min="14373" max="14374" width="5.6640625" style="15" customWidth="1"/>
    <col min="14375" max="14375" width="8.6640625" style="15" customWidth="1"/>
    <col min="14376" max="14379" width="5.6640625" style="15" customWidth="1"/>
    <col min="14380" max="14384" width="4.6640625" style="15"/>
    <col min="14385" max="14392" width="4.6640625" style="15" customWidth="1"/>
    <col min="14393" max="14599" width="4.6640625" style="15"/>
    <col min="14600" max="14600" width="4.109375" style="15" customWidth="1"/>
    <col min="14601" max="14601" width="28.6640625" style="15" customWidth="1"/>
    <col min="14602" max="14614" width="3.33203125" style="15" customWidth="1"/>
    <col min="14615" max="14615" width="4.6640625" style="15" customWidth="1"/>
    <col min="14616" max="14617" width="5.6640625" style="15" customWidth="1"/>
    <col min="14618" max="14627" width="3.33203125" style="15" customWidth="1"/>
    <col min="14628" max="14628" width="4.109375" style="15" customWidth="1"/>
    <col min="14629" max="14630" width="5.6640625" style="15" customWidth="1"/>
    <col min="14631" max="14631" width="8.6640625" style="15" customWidth="1"/>
    <col min="14632" max="14635" width="5.6640625" style="15" customWidth="1"/>
    <col min="14636" max="14640" width="4.6640625" style="15"/>
    <col min="14641" max="14648" width="4.6640625" style="15" customWidth="1"/>
    <col min="14649" max="14855" width="4.6640625" style="15"/>
    <col min="14856" max="14856" width="4.109375" style="15" customWidth="1"/>
    <col min="14857" max="14857" width="28.6640625" style="15" customWidth="1"/>
    <col min="14858" max="14870" width="3.33203125" style="15" customWidth="1"/>
    <col min="14871" max="14871" width="4.6640625" style="15" customWidth="1"/>
    <col min="14872" max="14873" width="5.6640625" style="15" customWidth="1"/>
    <col min="14874" max="14883" width="3.33203125" style="15" customWidth="1"/>
    <col min="14884" max="14884" width="4.109375" style="15" customWidth="1"/>
    <col min="14885" max="14886" width="5.6640625" style="15" customWidth="1"/>
    <col min="14887" max="14887" width="8.6640625" style="15" customWidth="1"/>
    <col min="14888" max="14891" width="5.6640625" style="15" customWidth="1"/>
    <col min="14892" max="14896" width="4.6640625" style="15"/>
    <col min="14897" max="14904" width="4.6640625" style="15" customWidth="1"/>
    <col min="14905" max="15111" width="4.6640625" style="15"/>
    <col min="15112" max="15112" width="4.109375" style="15" customWidth="1"/>
    <col min="15113" max="15113" width="28.6640625" style="15" customWidth="1"/>
    <col min="15114" max="15126" width="3.33203125" style="15" customWidth="1"/>
    <col min="15127" max="15127" width="4.6640625" style="15" customWidth="1"/>
    <col min="15128" max="15129" width="5.6640625" style="15" customWidth="1"/>
    <col min="15130" max="15139" width="3.33203125" style="15" customWidth="1"/>
    <col min="15140" max="15140" width="4.109375" style="15" customWidth="1"/>
    <col min="15141" max="15142" width="5.6640625" style="15" customWidth="1"/>
    <col min="15143" max="15143" width="8.6640625" style="15" customWidth="1"/>
    <col min="15144" max="15147" width="5.6640625" style="15" customWidth="1"/>
    <col min="15148" max="15152" width="4.6640625" style="15"/>
    <col min="15153" max="15160" width="4.6640625" style="15" customWidth="1"/>
    <col min="15161" max="15367" width="4.6640625" style="15"/>
    <col min="15368" max="15368" width="4.109375" style="15" customWidth="1"/>
    <col min="15369" max="15369" width="28.6640625" style="15" customWidth="1"/>
    <col min="15370" max="15382" width="3.33203125" style="15" customWidth="1"/>
    <col min="15383" max="15383" width="4.6640625" style="15" customWidth="1"/>
    <col min="15384" max="15385" width="5.6640625" style="15" customWidth="1"/>
    <col min="15386" max="15395" width="3.33203125" style="15" customWidth="1"/>
    <col min="15396" max="15396" width="4.109375" style="15" customWidth="1"/>
    <col min="15397" max="15398" width="5.6640625" style="15" customWidth="1"/>
    <col min="15399" max="15399" width="8.6640625" style="15" customWidth="1"/>
    <col min="15400" max="15403" width="5.6640625" style="15" customWidth="1"/>
    <col min="15404" max="15408" width="4.6640625" style="15"/>
    <col min="15409" max="15416" width="4.6640625" style="15" customWidth="1"/>
    <col min="15417" max="15623" width="4.6640625" style="15"/>
    <col min="15624" max="15624" width="4.109375" style="15" customWidth="1"/>
    <col min="15625" max="15625" width="28.6640625" style="15" customWidth="1"/>
    <col min="15626" max="15638" width="3.33203125" style="15" customWidth="1"/>
    <col min="15639" max="15639" width="4.6640625" style="15" customWidth="1"/>
    <col min="15640" max="15641" width="5.6640625" style="15" customWidth="1"/>
    <col min="15642" max="15651" width="3.33203125" style="15" customWidth="1"/>
    <col min="15652" max="15652" width="4.109375" style="15" customWidth="1"/>
    <col min="15653" max="15654" width="5.6640625" style="15" customWidth="1"/>
    <col min="15655" max="15655" width="8.6640625" style="15" customWidth="1"/>
    <col min="15656" max="15659" width="5.6640625" style="15" customWidth="1"/>
    <col min="15660" max="15664" width="4.6640625" style="15"/>
    <col min="15665" max="15672" width="4.6640625" style="15" customWidth="1"/>
    <col min="15673" max="15879" width="4.6640625" style="15"/>
    <col min="15880" max="15880" width="4.109375" style="15" customWidth="1"/>
    <col min="15881" max="15881" width="28.6640625" style="15" customWidth="1"/>
    <col min="15882" max="15894" width="3.33203125" style="15" customWidth="1"/>
    <col min="15895" max="15895" width="4.6640625" style="15" customWidth="1"/>
    <col min="15896" max="15897" width="5.6640625" style="15" customWidth="1"/>
    <col min="15898" max="15907" width="3.33203125" style="15" customWidth="1"/>
    <col min="15908" max="15908" width="4.109375" style="15" customWidth="1"/>
    <col min="15909" max="15910" width="5.6640625" style="15" customWidth="1"/>
    <col min="15911" max="15911" width="8.6640625" style="15" customWidth="1"/>
    <col min="15912" max="15915" width="5.6640625" style="15" customWidth="1"/>
    <col min="15916" max="15920" width="4.6640625" style="15"/>
    <col min="15921" max="15928" width="4.6640625" style="15" customWidth="1"/>
    <col min="15929" max="16135" width="4.6640625" style="15"/>
    <col min="16136" max="16136" width="4.109375" style="15" customWidth="1"/>
    <col min="16137" max="16137" width="28.6640625" style="15" customWidth="1"/>
    <col min="16138" max="16150" width="3.33203125" style="15" customWidth="1"/>
    <col min="16151" max="16151" width="4.6640625" style="15" customWidth="1"/>
    <col min="16152" max="16153" width="5.6640625" style="15" customWidth="1"/>
    <col min="16154" max="16163" width="3.33203125" style="15" customWidth="1"/>
    <col min="16164" max="16164" width="4.109375" style="15" customWidth="1"/>
    <col min="16165" max="16166" width="5.6640625" style="15" customWidth="1"/>
    <col min="16167" max="16167" width="8.6640625" style="15" customWidth="1"/>
    <col min="16168" max="16171" width="5.6640625" style="15" customWidth="1"/>
    <col min="16172" max="16176" width="4.6640625" style="15"/>
    <col min="16177" max="16184" width="4.6640625" style="15" customWidth="1"/>
    <col min="16185" max="16384" width="4.6640625" style="15"/>
  </cols>
  <sheetData>
    <row r="1" spans="1:65" ht="15" customHeight="1">
      <c r="A1" s="258" t="s">
        <v>45</v>
      </c>
      <c r="B1" s="258"/>
      <c r="C1" s="258"/>
      <c r="D1" s="258"/>
      <c r="E1" s="258"/>
      <c r="F1" s="258"/>
      <c r="G1" s="258"/>
      <c r="H1" s="258"/>
      <c r="I1" s="258"/>
      <c r="J1" s="258"/>
      <c r="K1" s="258"/>
      <c r="L1" s="258"/>
      <c r="M1" s="258"/>
      <c r="N1" s="258"/>
      <c r="O1" s="258"/>
      <c r="P1" s="258"/>
      <c r="Q1" s="258"/>
      <c r="R1" s="258"/>
      <c r="S1" s="258"/>
      <c r="T1" s="258"/>
      <c r="U1" s="258"/>
      <c r="V1" s="258"/>
      <c r="W1" s="258"/>
      <c r="X1" s="258"/>
      <c r="Y1" s="258"/>
      <c r="Z1" s="258"/>
      <c r="AA1" s="258"/>
      <c r="AB1" s="258"/>
      <c r="AC1" s="258"/>
      <c r="AD1" s="258"/>
      <c r="AE1" s="258"/>
      <c r="AF1" s="258"/>
      <c r="AG1" s="258"/>
      <c r="AH1" s="258"/>
      <c r="AI1" s="258"/>
      <c r="AJ1" s="258"/>
      <c r="AK1" s="258"/>
      <c r="AL1" s="258"/>
      <c r="AM1" s="258"/>
      <c r="AN1" s="258"/>
      <c r="AO1" s="258"/>
      <c r="AP1" s="258"/>
      <c r="AQ1" s="49"/>
      <c r="AS1" s="15" t="s">
        <v>46</v>
      </c>
    </row>
    <row r="2" spans="1:65" ht="15" customHeight="1">
      <c r="A2" s="258"/>
      <c r="B2" s="258"/>
      <c r="C2" s="258"/>
      <c r="D2" s="258"/>
      <c r="E2" s="258"/>
      <c r="F2" s="258"/>
      <c r="G2" s="258"/>
      <c r="H2" s="258"/>
      <c r="I2" s="258"/>
      <c r="J2" s="258"/>
      <c r="K2" s="258"/>
      <c r="L2" s="258"/>
      <c r="M2" s="258"/>
      <c r="N2" s="258"/>
      <c r="O2" s="258"/>
      <c r="P2" s="258"/>
      <c r="Q2" s="258"/>
      <c r="R2" s="258"/>
      <c r="S2" s="258"/>
      <c r="T2" s="258"/>
      <c r="U2" s="258"/>
      <c r="V2" s="258"/>
      <c r="W2" s="258"/>
      <c r="X2" s="258"/>
      <c r="Y2" s="258"/>
      <c r="Z2" s="258"/>
      <c r="AA2" s="258"/>
      <c r="AB2" s="258"/>
      <c r="AC2" s="258"/>
      <c r="AD2" s="258"/>
      <c r="AE2" s="258"/>
      <c r="AF2" s="258"/>
      <c r="AG2" s="258"/>
      <c r="AH2" s="258"/>
      <c r="AI2" s="258"/>
      <c r="AJ2" s="258"/>
      <c r="AK2" s="258"/>
      <c r="AL2" s="258"/>
      <c r="AM2" s="258"/>
      <c r="AN2" s="258"/>
      <c r="AO2" s="258"/>
      <c r="AP2" s="258"/>
      <c r="AQ2" s="49"/>
    </row>
    <row r="3" spans="1:65" ht="15" customHeight="1">
      <c r="A3" s="233" t="s">
        <v>47</v>
      </c>
      <c r="B3" s="233"/>
      <c r="C3" s="233"/>
      <c r="D3" s="233"/>
      <c r="E3" s="233"/>
      <c r="F3" s="233"/>
      <c r="G3" s="233"/>
      <c r="H3" s="233"/>
      <c r="I3" s="233"/>
      <c r="J3" s="233"/>
      <c r="K3" s="233"/>
      <c r="L3" s="233"/>
      <c r="M3" s="233"/>
      <c r="N3" s="233"/>
      <c r="O3" s="233"/>
      <c r="P3" s="233"/>
      <c r="Q3" s="233"/>
      <c r="R3" s="233"/>
      <c r="S3" s="233"/>
      <c r="T3" s="233"/>
      <c r="U3" s="233"/>
      <c r="V3" s="233"/>
      <c r="W3" s="233"/>
      <c r="X3" s="233"/>
      <c r="Y3" s="233"/>
      <c r="Z3" s="233"/>
      <c r="AA3" s="233"/>
      <c r="AB3" s="233"/>
      <c r="AC3" s="233"/>
      <c r="AD3" s="233"/>
      <c r="AE3" s="233"/>
      <c r="AF3" s="233"/>
      <c r="AG3" s="233"/>
      <c r="AH3" s="233"/>
      <c r="AI3" s="233"/>
      <c r="AJ3" s="233"/>
      <c r="AK3" s="233"/>
      <c r="AL3" s="233"/>
      <c r="AM3" s="233"/>
      <c r="AN3" s="233"/>
      <c r="AO3" s="233"/>
      <c r="AP3" s="233"/>
      <c r="AQ3" s="50"/>
    </row>
    <row r="4" spans="1:65" ht="21" customHeight="1">
      <c r="B4" s="51"/>
      <c r="C4" s="234" t="s">
        <v>7</v>
      </c>
      <c r="D4" s="234"/>
      <c r="E4" s="234"/>
      <c r="F4" s="234"/>
      <c r="G4" s="235" t="str">
        <f>'INPUT DATA'!G4</f>
        <v>IX</v>
      </c>
      <c r="H4" s="236"/>
      <c r="I4" s="236"/>
      <c r="J4" s="237"/>
      <c r="K4" s="52"/>
      <c r="L4" s="238" t="s">
        <v>9</v>
      </c>
      <c r="M4" s="238"/>
      <c r="N4" s="238"/>
      <c r="O4" s="235" t="str">
        <f>'INPUT DATA'!O4</f>
        <v>Schools Division of Zamboanga del Norte</v>
      </c>
      <c r="P4" s="236"/>
      <c r="Q4" s="236"/>
      <c r="R4" s="237"/>
      <c r="S4" s="53"/>
      <c r="T4" s="239" t="s">
        <v>11</v>
      </c>
      <c r="U4" s="239"/>
      <c r="V4" s="239"/>
      <c r="W4" s="239"/>
      <c r="X4" s="240">
        <f>'INPUT DATA'!X4</f>
        <v>0</v>
      </c>
      <c r="Y4" s="241"/>
      <c r="Z4" s="241"/>
      <c r="AA4" s="241"/>
      <c r="AB4" s="241"/>
      <c r="AC4" s="242"/>
      <c r="AD4" s="55"/>
      <c r="AE4" s="56"/>
      <c r="AF4" s="56"/>
      <c r="AG4" s="56"/>
      <c r="AH4" s="56"/>
      <c r="AI4" s="56"/>
      <c r="AJ4" s="53"/>
      <c r="AK4" s="53"/>
      <c r="AL4" s="53"/>
      <c r="AM4" s="53"/>
      <c r="AN4" s="53"/>
      <c r="AO4" s="53"/>
      <c r="AP4" s="24"/>
      <c r="AQ4" s="24"/>
      <c r="AR4" s="24"/>
      <c r="AS4" s="24"/>
      <c r="AT4" s="24"/>
      <c r="AU4" s="24"/>
    </row>
    <row r="5" spans="1:65" ht="21" customHeight="1">
      <c r="B5" s="234" t="s">
        <v>12</v>
      </c>
      <c r="C5" s="234"/>
      <c r="D5" s="234"/>
      <c r="E5" s="234"/>
      <c r="F5" s="234"/>
      <c r="G5" s="235">
        <f>'INPUT DATA'!G5</f>
        <v>0</v>
      </c>
      <c r="H5" s="236"/>
      <c r="I5" s="236"/>
      <c r="J5" s="236"/>
      <c r="K5" s="236"/>
      <c r="L5" s="236"/>
      <c r="M5" s="236"/>
      <c r="N5" s="236"/>
      <c r="O5" s="236"/>
      <c r="P5" s="236"/>
      <c r="Q5" s="236"/>
      <c r="R5" s="237"/>
      <c r="S5" s="52"/>
      <c r="T5" s="239" t="s">
        <v>13</v>
      </c>
      <c r="U5" s="239"/>
      <c r="V5" s="239"/>
      <c r="W5" s="239"/>
      <c r="X5" s="240">
        <f>'INPUT DATA'!X5</f>
        <v>0</v>
      </c>
      <c r="Y5" s="241"/>
      <c r="Z5" s="241"/>
      <c r="AA5" s="241"/>
      <c r="AB5" s="241"/>
      <c r="AC5" s="242"/>
      <c r="AD5" s="265" t="s">
        <v>14</v>
      </c>
      <c r="AE5" s="239"/>
      <c r="AF5" s="239"/>
      <c r="AG5" s="239"/>
      <c r="AH5" s="239"/>
      <c r="AI5" s="239"/>
      <c r="AJ5" s="266"/>
      <c r="AK5" s="54"/>
      <c r="AL5" s="54"/>
      <c r="AM5" s="240">
        <f>'INPUT DATA'!AG5</f>
        <v>0</v>
      </c>
      <c r="AN5" s="241"/>
      <c r="AO5" s="242"/>
      <c r="AP5" s="57"/>
      <c r="AQ5" s="27"/>
      <c r="AR5" s="24"/>
      <c r="AS5" s="24"/>
      <c r="AT5" s="24"/>
      <c r="AU5" s="24"/>
    </row>
    <row r="7" spans="1:65" ht="23.25" customHeight="1" thickBot="1">
      <c r="A7" s="189" t="s">
        <v>48</v>
      </c>
      <c r="B7" s="190"/>
      <c r="C7" s="190"/>
      <c r="D7" s="190"/>
      <c r="E7" s="191"/>
      <c r="F7" s="192" t="s">
        <v>15</v>
      </c>
      <c r="G7" s="193"/>
      <c r="H7" s="193"/>
      <c r="I7" s="193"/>
      <c r="J7" s="193"/>
      <c r="K7" s="243">
        <f>'INPUT DATA'!K7</f>
        <v>0</v>
      </c>
      <c r="L7" s="243"/>
      <c r="M7" s="243"/>
      <c r="N7" s="243"/>
      <c r="O7" s="243"/>
      <c r="P7" s="244"/>
      <c r="Q7" s="196" t="s">
        <v>16</v>
      </c>
      <c r="R7" s="196"/>
      <c r="S7" s="243">
        <f>'INPUT DATA'!S7</f>
        <v>0</v>
      </c>
      <c r="T7" s="243"/>
      <c r="U7" s="243"/>
      <c r="V7" s="243"/>
      <c r="W7" s="243"/>
      <c r="X7" s="243"/>
      <c r="Y7" s="243"/>
      <c r="Z7" s="243"/>
      <c r="AA7" s="243"/>
      <c r="AB7" s="244"/>
      <c r="AC7" s="268" t="s">
        <v>17</v>
      </c>
      <c r="AD7" s="269"/>
      <c r="AE7" s="269"/>
      <c r="AF7" s="269"/>
      <c r="AG7" s="269"/>
      <c r="AH7" s="269"/>
      <c r="AI7" s="269"/>
      <c r="AJ7" s="269"/>
      <c r="AK7" s="58"/>
      <c r="AL7" s="58"/>
      <c r="AM7" s="243">
        <f>'INPUT DATA'!AG7</f>
        <v>0</v>
      </c>
      <c r="AN7" s="243"/>
      <c r="AO7" s="243"/>
      <c r="AP7" s="244"/>
      <c r="AQ7" s="29"/>
      <c r="AR7" s="59"/>
      <c r="AS7" s="16"/>
      <c r="AT7" s="16"/>
    </row>
    <row r="8" spans="1:65" s="11" customFormat="1" ht="55.5" customHeight="1" thickBot="1">
      <c r="A8" s="60"/>
      <c r="B8" s="199" t="s">
        <v>18</v>
      </c>
      <c r="C8" s="200"/>
      <c r="D8" s="200"/>
      <c r="E8" s="201"/>
      <c r="F8" s="248" t="s">
        <v>49</v>
      </c>
      <c r="G8" s="249"/>
      <c r="H8" s="249"/>
      <c r="I8" s="249"/>
      <c r="J8" s="249"/>
      <c r="K8" s="249"/>
      <c r="L8" s="249"/>
      <c r="M8" s="249"/>
      <c r="N8" s="249"/>
      <c r="O8" s="249"/>
      <c r="P8" s="249"/>
      <c r="Q8" s="249"/>
      <c r="R8" s="250"/>
      <c r="S8" s="251" t="s">
        <v>120</v>
      </c>
      <c r="T8" s="249"/>
      <c r="U8" s="249"/>
      <c r="V8" s="249"/>
      <c r="W8" s="249"/>
      <c r="X8" s="249"/>
      <c r="Y8" s="249"/>
      <c r="Z8" s="249"/>
      <c r="AA8" s="249"/>
      <c r="AB8" s="249"/>
      <c r="AC8" s="249"/>
      <c r="AD8" s="249"/>
      <c r="AE8" s="250"/>
      <c r="AF8" s="252" t="s">
        <v>121</v>
      </c>
      <c r="AG8" s="253"/>
      <c r="AH8" s="254"/>
      <c r="AI8" s="254"/>
      <c r="AJ8" s="254"/>
      <c r="AK8" s="254"/>
      <c r="AL8" s="254"/>
      <c r="AM8" s="254"/>
      <c r="AN8" s="255"/>
      <c r="AO8" s="270" t="s">
        <v>50</v>
      </c>
      <c r="AP8" s="273" t="s">
        <v>51</v>
      </c>
      <c r="AQ8" s="276" t="s">
        <v>39</v>
      </c>
      <c r="AR8" s="245" t="s">
        <v>52</v>
      </c>
    </row>
    <row r="9" spans="1:65" s="31" customFormat="1" ht="18" customHeight="1" thickBot="1">
      <c r="A9" s="61"/>
      <c r="B9" s="62"/>
      <c r="C9" s="62"/>
      <c r="D9" s="62"/>
      <c r="E9" s="63"/>
      <c r="F9" s="64">
        <v>1</v>
      </c>
      <c r="G9" s="65">
        <v>2</v>
      </c>
      <c r="H9" s="65">
        <v>3</v>
      </c>
      <c r="I9" s="65">
        <v>4</v>
      </c>
      <c r="J9" s="65">
        <v>5</v>
      </c>
      <c r="K9" s="65">
        <v>6</v>
      </c>
      <c r="L9" s="65">
        <v>7</v>
      </c>
      <c r="M9" s="65">
        <v>8</v>
      </c>
      <c r="N9" s="65">
        <v>9</v>
      </c>
      <c r="O9" s="66">
        <v>10</v>
      </c>
      <c r="P9" s="61" t="s">
        <v>53</v>
      </c>
      <c r="Q9" s="67" t="s">
        <v>54</v>
      </c>
      <c r="R9" s="68" t="s">
        <v>55</v>
      </c>
      <c r="S9" s="69">
        <v>1</v>
      </c>
      <c r="T9" s="65">
        <v>2</v>
      </c>
      <c r="U9" s="65">
        <v>3</v>
      </c>
      <c r="V9" s="65">
        <v>4</v>
      </c>
      <c r="W9" s="65">
        <v>5</v>
      </c>
      <c r="X9" s="65">
        <v>6</v>
      </c>
      <c r="Y9" s="65">
        <v>7</v>
      </c>
      <c r="Z9" s="65">
        <v>8</v>
      </c>
      <c r="AA9" s="65">
        <v>9</v>
      </c>
      <c r="AB9" s="66">
        <v>10</v>
      </c>
      <c r="AC9" s="61" t="s">
        <v>53</v>
      </c>
      <c r="AD9" s="67" t="s">
        <v>54</v>
      </c>
      <c r="AE9" s="70" t="s">
        <v>55</v>
      </c>
      <c r="AF9" s="71" t="s">
        <v>56</v>
      </c>
      <c r="AG9" s="71" t="s">
        <v>123</v>
      </c>
      <c r="AH9" s="71" t="s">
        <v>57</v>
      </c>
      <c r="AI9" s="71" t="s">
        <v>124</v>
      </c>
      <c r="AJ9" s="72" t="s">
        <v>58</v>
      </c>
      <c r="AK9" s="73" t="s">
        <v>125</v>
      </c>
      <c r="AL9" s="73" t="s">
        <v>53</v>
      </c>
      <c r="AM9" s="67" t="s">
        <v>54</v>
      </c>
      <c r="AN9" s="68" t="s">
        <v>55</v>
      </c>
      <c r="AO9" s="271"/>
      <c r="AP9" s="274"/>
      <c r="AQ9" s="277"/>
      <c r="AR9" s="246"/>
      <c r="AU9" s="256"/>
      <c r="AV9" s="256"/>
      <c r="AW9" s="256"/>
      <c r="AX9" s="256"/>
      <c r="AY9" s="256"/>
      <c r="AZ9" s="256"/>
      <c r="BA9" s="256"/>
      <c r="BB9" s="256"/>
      <c r="BC9" s="256"/>
      <c r="BD9" s="256"/>
      <c r="BE9" s="256"/>
      <c r="BF9" s="256"/>
      <c r="BG9" s="256"/>
      <c r="BH9" s="256"/>
      <c r="BI9" s="256"/>
      <c r="BJ9" s="256"/>
      <c r="BK9" s="256"/>
      <c r="BL9" s="256"/>
      <c r="BM9" s="256"/>
    </row>
    <row r="10" spans="1:65" s="12" customFormat="1" ht="18" customHeight="1" thickBot="1">
      <c r="A10" s="74"/>
      <c r="B10" s="262" t="s">
        <v>59</v>
      </c>
      <c r="C10" s="263"/>
      <c r="D10" s="263"/>
      <c r="E10" s="264"/>
      <c r="F10" s="75"/>
      <c r="G10" s="76"/>
      <c r="H10" s="76"/>
      <c r="I10" s="76"/>
      <c r="J10" s="76"/>
      <c r="K10" s="76"/>
      <c r="L10" s="76"/>
      <c r="M10" s="76"/>
      <c r="N10" s="76"/>
      <c r="O10" s="76"/>
      <c r="P10" s="77" t="str">
        <f>IF(COUNT($F10:$O10)=0,"",SUM($F10:$O10))</f>
        <v/>
      </c>
      <c r="Q10" s="78">
        <v>100</v>
      </c>
      <c r="R10" s="79">
        <v>0.2</v>
      </c>
      <c r="S10" s="75"/>
      <c r="T10" s="76"/>
      <c r="U10" s="76"/>
      <c r="V10" s="76"/>
      <c r="W10" s="76"/>
      <c r="X10" s="76"/>
      <c r="Y10" s="76"/>
      <c r="Z10" s="76"/>
      <c r="AA10" s="76"/>
      <c r="AB10" s="76"/>
      <c r="AC10" s="77" t="str">
        <f>IF(COUNT($S10:$AB10)=0,"",SUM($S10:$AB10))</f>
        <v/>
      </c>
      <c r="AD10" s="78">
        <v>100</v>
      </c>
      <c r="AE10" s="79">
        <v>0.6</v>
      </c>
      <c r="AF10" s="76">
        <v>25</v>
      </c>
      <c r="AG10" s="76">
        <v>30</v>
      </c>
      <c r="AH10" s="76">
        <v>25</v>
      </c>
      <c r="AI10" s="76">
        <v>30</v>
      </c>
      <c r="AJ10" s="76"/>
      <c r="AK10" s="80">
        <v>40</v>
      </c>
      <c r="AL10" s="80">
        <f>IF(COUNT(AF10:AJ10)=0,"",SUM(AF10:AJ10))</f>
        <v>110</v>
      </c>
      <c r="AM10" s="78">
        <v>100</v>
      </c>
      <c r="AN10" s="79">
        <v>0.2</v>
      </c>
      <c r="AO10" s="272"/>
      <c r="AP10" s="275"/>
      <c r="AQ10" s="278"/>
      <c r="AR10" s="247"/>
      <c r="AU10" s="16"/>
      <c r="AV10" s="16"/>
      <c r="AW10" s="16"/>
      <c r="AX10" s="16"/>
      <c r="AY10" s="16"/>
      <c r="AZ10" s="16"/>
      <c r="BA10" s="16"/>
      <c r="BB10" s="16"/>
      <c r="BC10" s="16"/>
      <c r="BD10" s="16"/>
      <c r="BE10" s="16"/>
      <c r="BF10" s="16"/>
      <c r="BG10" s="16"/>
      <c r="BH10" s="16"/>
      <c r="BI10" s="16"/>
      <c r="BJ10" s="16"/>
      <c r="BK10" s="16"/>
      <c r="BL10" s="16"/>
      <c r="BM10" s="16"/>
    </row>
    <row r="11" spans="1:65" s="12" customFormat="1" ht="18" customHeight="1" thickBot="1">
      <c r="A11" s="81"/>
      <c r="B11" s="211" t="s">
        <v>19</v>
      </c>
      <c r="C11" s="212"/>
      <c r="D11" s="212"/>
      <c r="E11" s="213"/>
      <c r="F11" s="82"/>
      <c r="G11" s="83"/>
      <c r="H11" s="83"/>
      <c r="I11" s="83"/>
      <c r="J11" s="83"/>
      <c r="K11" s="83"/>
      <c r="L11" s="83"/>
      <c r="M11" s="83"/>
      <c r="N11" s="83"/>
      <c r="O11" s="84"/>
      <c r="P11" s="85"/>
      <c r="Q11" s="86"/>
      <c r="R11" s="87"/>
      <c r="S11" s="88"/>
      <c r="T11" s="83"/>
      <c r="U11" s="83"/>
      <c r="V11" s="83"/>
      <c r="W11" s="83"/>
      <c r="X11" s="83"/>
      <c r="Y11" s="83"/>
      <c r="Z11" s="83"/>
      <c r="AA11" s="83"/>
      <c r="AB11" s="84"/>
      <c r="AC11" s="85"/>
      <c r="AD11" s="86"/>
      <c r="AE11" s="87"/>
      <c r="AF11" s="83"/>
      <c r="AG11" s="83"/>
      <c r="AH11" s="83"/>
      <c r="AI11" s="83"/>
      <c r="AJ11" s="83"/>
      <c r="AK11" s="89"/>
      <c r="AL11" s="89"/>
      <c r="AM11" s="86"/>
      <c r="AN11" s="87"/>
      <c r="AO11" s="90"/>
      <c r="AP11" s="91"/>
      <c r="AQ11" s="91"/>
      <c r="AR11" s="91"/>
      <c r="AU11" s="16"/>
      <c r="AV11" s="16"/>
      <c r="AW11" s="16"/>
      <c r="AX11" s="16"/>
      <c r="AY11" s="16"/>
      <c r="AZ11" s="16"/>
      <c r="BA11" s="16"/>
      <c r="BB11" s="16"/>
      <c r="BC11" s="16"/>
      <c r="BD11" s="16"/>
      <c r="BE11" s="16"/>
      <c r="BF11" s="16"/>
      <c r="BG11" s="16"/>
      <c r="BH11" s="16"/>
      <c r="BI11" s="16"/>
      <c r="BJ11" s="16"/>
      <c r="BK11" s="16"/>
      <c r="BL11" s="16"/>
      <c r="BM11" s="16"/>
    </row>
    <row r="12" spans="1:65" ht="18" customHeight="1">
      <c r="A12" s="92">
        <v>1</v>
      </c>
      <c r="B12" s="93">
        <f>'INPUT DATA'!B12</f>
        <v>0</v>
      </c>
      <c r="C12" s="94"/>
      <c r="D12" s="94"/>
      <c r="E12" s="95"/>
      <c r="F12" s="96"/>
      <c r="G12" s="97"/>
      <c r="H12" s="97"/>
      <c r="I12" s="97"/>
      <c r="J12" s="97"/>
      <c r="K12" s="97"/>
      <c r="L12" s="97"/>
      <c r="M12" s="97"/>
      <c r="N12" s="97"/>
      <c r="O12" s="97"/>
      <c r="P12" s="98" t="str">
        <f>IF(COUNT($F12:$O12)=0,"",SUM($F12:$O12))</f>
        <v/>
      </c>
      <c r="Q12" s="99" t="str">
        <f>IF(ISERROR(IF($P12="","",ROUND(($P12/$P$10)*$Q$10,2))),"",IF($P12="","",ROUND(($P12/$P$10)*$Q$10,2)))</f>
        <v/>
      </c>
      <c r="R12" s="100" t="str">
        <f>IF($Q12="","",ROUND($Q12*$R$10,2))</f>
        <v/>
      </c>
      <c r="S12" s="96"/>
      <c r="T12" s="97"/>
      <c r="U12" s="97"/>
      <c r="V12" s="97"/>
      <c r="W12" s="97"/>
      <c r="X12" s="97"/>
      <c r="Y12" s="97"/>
      <c r="Z12" s="97"/>
      <c r="AA12" s="97"/>
      <c r="AB12" s="97"/>
      <c r="AC12" s="98" t="str">
        <f>IF(COUNT($S12:$AB12)=0,"",SUM($S12:$AB12))</f>
        <v/>
      </c>
      <c r="AD12" s="99" t="str">
        <f>IF(ISERROR(IF($AC12="","",ROUND(($AC12/$AC$10)*$AD$10,2))),"",IF($AC12="","",ROUND(($AC12/$AC$10)*$AD$10,2)))</f>
        <v/>
      </c>
      <c r="AE12" s="100" t="str">
        <f>IF($AD12="","",ROUND($AD12*$AE$10,2))</f>
        <v/>
      </c>
      <c r="AF12" s="97"/>
      <c r="AG12" s="165" t="str">
        <f>IF(ISBLANK(AF12),"",(AF12/$AF$10)*$AG$10)</f>
        <v/>
      </c>
      <c r="AH12" s="97"/>
      <c r="AI12" s="165" t="str">
        <f>IF(ISBLANK(AH12),"",(AH12/$AH$10)*$AI$10)</f>
        <v/>
      </c>
      <c r="AJ12" s="97"/>
      <c r="AK12" s="165" t="str">
        <f>IF(ISBLANK(AJ12),"",(AJ12/$AJ$10)*$AK$10)</f>
        <v/>
      </c>
      <c r="AL12" s="108" t="str">
        <f t="shared" ref="AL12:AL33" si="0">IF(COUNTA(AF12,AH12,AJ12),AF12+AH12+AJ12,"")</f>
        <v/>
      </c>
      <c r="AM12" s="99" t="str">
        <f>IFERROR(IF(COUNTA(AG12,AI12,AK12),(AG12+AI12+AK12),""),"")</f>
        <v/>
      </c>
      <c r="AN12" s="100" t="str">
        <f>IF($AM12="","",ROUND($AM12*$AN$10,2))</f>
        <v/>
      </c>
      <c r="AO12" s="101" t="str">
        <f>IF(ISERROR(IF($AN12="","",ROUND(SUM($R12,$AE12,$AN12),2))),"",IF($AN12="","",ROUND(SUM($R12,$AE12,$AN12),2)))</f>
        <v/>
      </c>
      <c r="AP12" s="102" t="str">
        <f>IF(ISERROR(IF($AO12="","",VLOOKUP(AO12,Table!$B$3:$E$44,4,TRUE))),"",IF($AO12="","",VLOOKUP(AO12,Table!$B$3:$E$44,4,TRUE)))</f>
        <v/>
      </c>
      <c r="AQ12" s="102" t="str">
        <f>IF(ISERROR(IF($AP12="","",VLOOKUP(AP12,Table!$H$12:$J$16,3,TRUE))),"",IF($AP12="","",VLOOKUP(AP12,Table!$H$12:$J$16,3,TRUE)))</f>
        <v/>
      </c>
      <c r="AR12" s="103" t="str">
        <f>IF(AP12="","",VLOOKUP(ROUND(AP12,0),Table!$H$3:$J$7,3,TRUE))</f>
        <v/>
      </c>
      <c r="AS12" s="13">
        <v>124623170080</v>
      </c>
      <c r="AU12" s="218"/>
      <c r="AV12" s="218"/>
      <c r="AW12" s="218"/>
      <c r="AX12" s="218"/>
      <c r="AY12" s="218"/>
      <c r="AZ12" s="218"/>
      <c r="BA12" s="218"/>
      <c r="BB12" s="218"/>
      <c r="BC12" s="218"/>
      <c r="BD12" s="218"/>
      <c r="BE12" s="218"/>
      <c r="BF12" s="218"/>
      <c r="BG12" s="218"/>
      <c r="BH12" s="218"/>
      <c r="BI12" s="218"/>
      <c r="BJ12" s="218"/>
      <c r="BK12" s="218"/>
      <c r="BL12" s="218"/>
      <c r="BM12" s="218"/>
    </row>
    <row r="13" spans="1:65" ht="18" customHeight="1">
      <c r="A13" s="45">
        <v>2</v>
      </c>
      <c r="B13" s="43">
        <f>'INPUT DATA'!B13</f>
        <v>0</v>
      </c>
      <c r="C13" s="104"/>
      <c r="D13" s="104"/>
      <c r="E13" s="105"/>
      <c r="F13" s="106"/>
      <c r="G13" s="107"/>
      <c r="H13" s="107"/>
      <c r="I13" s="107"/>
      <c r="J13" s="107"/>
      <c r="K13" s="107"/>
      <c r="L13" s="107"/>
      <c r="M13" s="107"/>
      <c r="N13" s="107"/>
      <c r="O13" s="107"/>
      <c r="P13" s="98" t="str">
        <f t="shared" ref="P13:P86" si="1">IF(COUNT($F13:$O13)=0,"",SUM($F13:$O13))</f>
        <v/>
      </c>
      <c r="Q13" s="99" t="str">
        <f t="shared" ref="Q13:Q86" si="2">IF(ISERROR(IF($P13="","",ROUND(($P13/$P$10)*$Q$10,2))),"",IF($P13="","",ROUND(($P13/$P$10)*$Q$10,2)))</f>
        <v/>
      </c>
      <c r="R13" s="100" t="str">
        <f t="shared" ref="R13:R86" si="3">IF($Q13="","",ROUND($Q13*$R$10,2))</f>
        <v/>
      </c>
      <c r="S13" s="106"/>
      <c r="T13" s="107"/>
      <c r="U13" s="107"/>
      <c r="V13" s="107"/>
      <c r="W13" s="107"/>
      <c r="X13" s="107"/>
      <c r="Y13" s="107"/>
      <c r="Z13" s="107"/>
      <c r="AA13" s="107"/>
      <c r="AB13" s="107"/>
      <c r="AC13" s="98" t="str">
        <f t="shared" ref="AC13:AC86" si="4">IF(COUNT($S13:$AB13)=0,"",SUM($S13:$AB13))</f>
        <v/>
      </c>
      <c r="AD13" s="99" t="str">
        <f t="shared" ref="AD13:AD86" si="5">IF(ISERROR(IF($AC13="","",ROUND(($AC13/$AC$10)*$AD$10,2))),"",IF($AC13="","",ROUND(($AC13/$AC$10)*$AD$10,2)))</f>
        <v/>
      </c>
      <c r="AE13" s="100" t="str">
        <f t="shared" ref="AE13:AE86" si="6">IF($AD13="","",ROUND($AD13*$AE$10,2))</f>
        <v/>
      </c>
      <c r="AF13" s="97"/>
      <c r="AG13" s="165" t="str">
        <f>IF(ISBLANK(AF13),"",(AF13/$AF$10)*$AG$10)</f>
        <v/>
      </c>
      <c r="AH13" s="97"/>
      <c r="AI13" s="165" t="str">
        <f>IF(ISBLANK(AH13),"",(AH13/$AH$10)*$AI$10)</f>
        <v/>
      </c>
      <c r="AJ13" s="97"/>
      <c r="AK13" s="165" t="str">
        <f>IF(ISBLANK(AJ13),"",(AJ13/$AJ$10)*$AK$10)</f>
        <v/>
      </c>
      <c r="AL13" s="108" t="str">
        <f>IF(COUNTA(AF13,AH13,AJ13),AF13+AH13+AJ13,"")</f>
        <v/>
      </c>
      <c r="AM13" s="99" t="str">
        <f>IFERROR(IF(COUNTA(AG13,AI13,AK13),(AG13+AI13+AK13),""),"")</f>
        <v/>
      </c>
      <c r="AN13" s="100" t="str">
        <f t="shared" ref="AN13:AN86" si="7">IF($AM13="","",ROUND($AM13*$AN$10,2))</f>
        <v/>
      </c>
      <c r="AO13" s="101" t="str">
        <f t="shared" ref="AO13:AO76" si="8">IF(ISERROR(IF($AN13="","",ROUND(SUM($R13,$AE13,$AN13),2))),"",IF($AN13="","",ROUND(SUM($R13,$AE13,$AN13),2)))</f>
        <v/>
      </c>
      <c r="AP13" s="102" t="str">
        <f>IF(ISERROR(IF($AO13="","",VLOOKUP(AO13,Table!$B$3:$E$44,4,TRUE))),"",IF($AO13="","",VLOOKUP(AO13,Table!$B$3:$E$44,4,TRUE)))</f>
        <v/>
      </c>
      <c r="AQ13" s="102" t="str">
        <f>IF(ISERROR(IF($AP13="","",VLOOKUP(AP13,Table!$H$12:$J$16,3,TRUE))),"",IF($AP13="","",VLOOKUP(AP13,Table!$H$12:$J$16,3,TRUE)))</f>
        <v/>
      </c>
      <c r="AR13" s="103" t="str">
        <f>IF(AP13="","",VLOOKUP(ROUND(AP13,0),Table!$H$3:$J$7,3,TRUE))</f>
        <v/>
      </c>
      <c r="AS13" s="13">
        <v>124623170082</v>
      </c>
      <c r="AU13" s="218"/>
      <c r="AV13" s="218"/>
      <c r="AW13" s="218"/>
      <c r="AX13" s="218"/>
      <c r="AY13" s="218"/>
      <c r="AZ13" s="218"/>
      <c r="BA13" s="218"/>
      <c r="BB13" s="218"/>
      <c r="BC13" s="218"/>
      <c r="BD13" s="218"/>
      <c r="BE13" s="218"/>
      <c r="BF13" s="218"/>
      <c r="BG13" s="218"/>
      <c r="BH13" s="218"/>
      <c r="BI13" s="218"/>
      <c r="BJ13" s="218"/>
      <c r="BK13" s="218"/>
      <c r="BL13" s="218"/>
      <c r="BM13" s="218"/>
    </row>
    <row r="14" spans="1:65" ht="18" customHeight="1">
      <c r="A14" s="45">
        <v>3</v>
      </c>
      <c r="B14" s="43">
        <f>'INPUT DATA'!B14</f>
        <v>0</v>
      </c>
      <c r="C14" s="104"/>
      <c r="D14" s="104"/>
      <c r="E14" s="105"/>
      <c r="F14" s="106"/>
      <c r="G14" s="107"/>
      <c r="H14" s="107"/>
      <c r="I14" s="107"/>
      <c r="J14" s="107"/>
      <c r="K14" s="107"/>
      <c r="L14" s="107"/>
      <c r="M14" s="107"/>
      <c r="N14" s="107"/>
      <c r="O14" s="107"/>
      <c r="P14" s="98" t="str">
        <f t="shared" si="1"/>
        <v/>
      </c>
      <c r="Q14" s="99" t="str">
        <f t="shared" si="2"/>
        <v/>
      </c>
      <c r="R14" s="100" t="str">
        <f t="shared" si="3"/>
        <v/>
      </c>
      <c r="S14" s="106"/>
      <c r="T14" s="107"/>
      <c r="U14" s="107"/>
      <c r="V14" s="107"/>
      <c r="W14" s="107"/>
      <c r="X14" s="107"/>
      <c r="Y14" s="107"/>
      <c r="Z14" s="107"/>
      <c r="AA14" s="107"/>
      <c r="AB14" s="107"/>
      <c r="AC14" s="98" t="str">
        <f t="shared" si="4"/>
        <v/>
      </c>
      <c r="AD14" s="99" t="str">
        <f t="shared" si="5"/>
        <v/>
      </c>
      <c r="AE14" s="100" t="str">
        <f t="shared" si="6"/>
        <v/>
      </c>
      <c r="AF14" s="97"/>
      <c r="AG14" s="165" t="str">
        <f t="shared" ref="AG14:AG33" si="9">IF(ISBLANK(AF14),"",(AF14/$AF$10)*$AG$10)</f>
        <v/>
      </c>
      <c r="AH14" s="97"/>
      <c r="AI14" s="165" t="str">
        <f t="shared" ref="AI14:AI33" si="10">IF(ISBLANK(AH14),"",(AH14/$AH$10)*$AI$10)</f>
        <v/>
      </c>
      <c r="AJ14" s="97"/>
      <c r="AK14" s="165" t="str">
        <f t="shared" ref="AK14:AK33" si="11">IF(ISBLANK(AJ14),"",(AJ14/$AJ$10)*$AK$10)</f>
        <v/>
      </c>
      <c r="AL14" s="108" t="str">
        <f t="shared" si="0"/>
        <v/>
      </c>
      <c r="AM14" s="99" t="str">
        <f t="shared" ref="AM14:AM33" si="12">IFERROR(IF(COUNTA(AG14,AI14,AK14),(AG14+AI14+AK14),""),"")</f>
        <v/>
      </c>
      <c r="AN14" s="100" t="str">
        <f t="shared" si="7"/>
        <v/>
      </c>
      <c r="AO14" s="101" t="str">
        <f t="shared" si="8"/>
        <v/>
      </c>
      <c r="AP14" s="102" t="str">
        <f>IF(ISERROR(IF($AO14="","",VLOOKUP(AO14,Table!$B$3:$E$44,4,TRUE))),"",IF($AO14="","",VLOOKUP(AO14,Table!$B$3:$E$44,4,TRUE)))</f>
        <v/>
      </c>
      <c r="AQ14" s="102" t="str">
        <f>IF(ISERROR(IF($AP14="","",VLOOKUP(AP14,Table!$H$12:$J$16,3,TRUE))),"",IF($AP14="","",VLOOKUP(AP14,Table!$H$12:$J$16,3,TRUE)))</f>
        <v/>
      </c>
      <c r="AR14" s="103" t="str">
        <f>IF(AP14="","",VLOOKUP(ROUND(AP14,0),Table!$H$3:$J$7,3,TRUE))</f>
        <v/>
      </c>
      <c r="AS14" s="13">
        <v>124623160139</v>
      </c>
      <c r="AU14" s="218"/>
      <c r="AV14" s="218"/>
      <c r="AW14" s="218"/>
      <c r="AX14" s="218"/>
      <c r="AY14" s="218"/>
      <c r="AZ14" s="218"/>
      <c r="BA14" s="218"/>
      <c r="BB14" s="218"/>
      <c r="BC14" s="218"/>
      <c r="BD14" s="218"/>
      <c r="BE14" s="218"/>
      <c r="BF14" s="218"/>
      <c r="BG14" s="218"/>
      <c r="BH14" s="218"/>
      <c r="BI14" s="218"/>
      <c r="BJ14" s="218"/>
      <c r="BK14" s="218"/>
      <c r="BL14" s="218"/>
      <c r="BM14" s="218"/>
    </row>
    <row r="15" spans="1:65" ht="18" customHeight="1">
      <c r="A15" s="45">
        <v>4</v>
      </c>
      <c r="B15" s="93">
        <f>'INPUT DATA'!B15</f>
        <v>0</v>
      </c>
      <c r="C15" s="104"/>
      <c r="D15" s="104"/>
      <c r="E15" s="105"/>
      <c r="F15" s="106"/>
      <c r="G15" s="107"/>
      <c r="H15" s="107"/>
      <c r="I15" s="107"/>
      <c r="J15" s="107"/>
      <c r="K15" s="107"/>
      <c r="L15" s="107"/>
      <c r="M15" s="107"/>
      <c r="N15" s="107"/>
      <c r="O15" s="107"/>
      <c r="P15" s="98" t="str">
        <f t="shared" si="1"/>
        <v/>
      </c>
      <c r="Q15" s="99" t="str">
        <f t="shared" si="2"/>
        <v/>
      </c>
      <c r="R15" s="100" t="str">
        <f t="shared" si="3"/>
        <v/>
      </c>
      <c r="S15" s="106"/>
      <c r="T15" s="107"/>
      <c r="U15" s="107"/>
      <c r="V15" s="107"/>
      <c r="W15" s="107"/>
      <c r="X15" s="107"/>
      <c r="Y15" s="107"/>
      <c r="Z15" s="107"/>
      <c r="AA15" s="107"/>
      <c r="AB15" s="107"/>
      <c r="AC15" s="98" t="str">
        <f t="shared" si="4"/>
        <v/>
      </c>
      <c r="AD15" s="99" t="str">
        <f t="shared" si="5"/>
        <v/>
      </c>
      <c r="AE15" s="100" t="str">
        <f t="shared" si="6"/>
        <v/>
      </c>
      <c r="AF15" s="97"/>
      <c r="AG15" s="165" t="str">
        <f t="shared" si="9"/>
        <v/>
      </c>
      <c r="AH15" s="97"/>
      <c r="AI15" s="165" t="str">
        <f t="shared" si="10"/>
        <v/>
      </c>
      <c r="AJ15" s="97"/>
      <c r="AK15" s="165" t="str">
        <f t="shared" si="11"/>
        <v/>
      </c>
      <c r="AL15" s="108" t="str">
        <f t="shared" si="0"/>
        <v/>
      </c>
      <c r="AM15" s="99" t="str">
        <f t="shared" si="12"/>
        <v/>
      </c>
      <c r="AN15" s="100" t="str">
        <f t="shared" si="7"/>
        <v/>
      </c>
      <c r="AO15" s="101" t="str">
        <f t="shared" si="8"/>
        <v/>
      </c>
      <c r="AP15" s="102" t="str">
        <f>IF(ISERROR(IF($AO15="","",VLOOKUP(AO15,Table!$B$3:$E$44,4,TRUE))),"",IF($AO15="","",VLOOKUP(AO15,Table!$B$3:$E$44,4,TRUE)))</f>
        <v/>
      </c>
      <c r="AQ15" s="102" t="str">
        <f>IF(ISERROR(IF($AP15="","",VLOOKUP(AP15,Table!$H$12:$J$16,3,TRUE))),"",IF($AP15="","",VLOOKUP(AP15,Table!$H$12:$J$16,3,TRUE)))</f>
        <v/>
      </c>
      <c r="AR15" s="103" t="str">
        <f>IF(AP15="","",VLOOKUP(ROUND(AP15,0),Table!$H$3:$J$7,3,TRUE))</f>
        <v/>
      </c>
      <c r="AS15" s="13">
        <v>125785170007</v>
      </c>
      <c r="AU15" s="218"/>
      <c r="AV15" s="218"/>
      <c r="AW15" s="218"/>
      <c r="AX15" s="218"/>
      <c r="AY15" s="218"/>
      <c r="AZ15" s="218"/>
      <c r="BA15" s="218"/>
      <c r="BB15" s="218"/>
      <c r="BC15" s="218"/>
      <c r="BD15" s="218"/>
      <c r="BE15" s="218"/>
      <c r="BF15" s="218"/>
      <c r="BG15" s="218"/>
      <c r="BH15" s="218"/>
      <c r="BI15" s="218"/>
      <c r="BJ15" s="218"/>
      <c r="BK15" s="218"/>
      <c r="BL15" s="218"/>
      <c r="BM15" s="218"/>
    </row>
    <row r="16" spans="1:65" ht="18" customHeight="1">
      <c r="A16" s="45">
        <v>5</v>
      </c>
      <c r="B16" s="93">
        <f>'INPUT DATA'!B16</f>
        <v>0</v>
      </c>
      <c r="C16" s="104"/>
      <c r="D16" s="104"/>
      <c r="E16" s="105"/>
      <c r="F16" s="106"/>
      <c r="G16" s="107"/>
      <c r="H16" s="107"/>
      <c r="I16" s="107"/>
      <c r="J16" s="107"/>
      <c r="K16" s="107"/>
      <c r="L16" s="107"/>
      <c r="M16" s="107"/>
      <c r="N16" s="107"/>
      <c r="O16" s="107"/>
      <c r="P16" s="98" t="str">
        <f t="shared" si="1"/>
        <v/>
      </c>
      <c r="Q16" s="99" t="str">
        <f t="shared" si="2"/>
        <v/>
      </c>
      <c r="R16" s="100" t="str">
        <f t="shared" si="3"/>
        <v/>
      </c>
      <c r="S16" s="106"/>
      <c r="T16" s="107"/>
      <c r="U16" s="107"/>
      <c r="V16" s="107"/>
      <c r="W16" s="107"/>
      <c r="X16" s="107"/>
      <c r="Y16" s="107"/>
      <c r="Z16" s="107"/>
      <c r="AA16" s="107"/>
      <c r="AB16" s="107"/>
      <c r="AC16" s="98" t="str">
        <f t="shared" si="4"/>
        <v/>
      </c>
      <c r="AD16" s="99" t="str">
        <f t="shared" si="5"/>
        <v/>
      </c>
      <c r="AE16" s="100" t="str">
        <f t="shared" si="6"/>
        <v/>
      </c>
      <c r="AF16" s="97"/>
      <c r="AG16" s="165" t="str">
        <f t="shared" si="9"/>
        <v/>
      </c>
      <c r="AH16" s="97"/>
      <c r="AI16" s="165" t="str">
        <f t="shared" si="10"/>
        <v/>
      </c>
      <c r="AJ16" s="97"/>
      <c r="AK16" s="165" t="str">
        <f t="shared" si="11"/>
        <v/>
      </c>
      <c r="AL16" s="108" t="str">
        <f t="shared" si="0"/>
        <v/>
      </c>
      <c r="AM16" s="99" t="str">
        <f t="shared" si="12"/>
        <v/>
      </c>
      <c r="AN16" s="100" t="str">
        <f t="shared" si="7"/>
        <v/>
      </c>
      <c r="AO16" s="101" t="str">
        <f t="shared" si="8"/>
        <v/>
      </c>
      <c r="AP16" s="102" t="str">
        <f>IF(ISERROR(IF($AO16="","",VLOOKUP(AO16,Table!$B$3:$E$44,4,TRUE))),"",IF($AO16="","",VLOOKUP(AO16,Table!$B$3:$E$44,4,TRUE)))</f>
        <v/>
      </c>
      <c r="AQ16" s="102" t="str">
        <f>IF(ISERROR(IF($AP16="","",VLOOKUP(AP16,Table!$H$12:$J$16,3,TRUE))),"",IF($AP16="","",VLOOKUP(AP16,Table!$H$12:$J$16,3,TRUE)))</f>
        <v/>
      </c>
      <c r="AR16" s="103" t="str">
        <f>IF(AP16="","",VLOOKUP(ROUND(AP16,0),Table!$H$3:$J$7,3,TRUE))</f>
        <v/>
      </c>
      <c r="AS16" s="13">
        <v>124628170031</v>
      </c>
      <c r="AU16" s="218"/>
      <c r="AV16" s="218"/>
      <c r="AW16" s="218"/>
      <c r="AX16" s="218"/>
      <c r="AY16" s="218"/>
      <c r="AZ16" s="218"/>
      <c r="BA16" s="218"/>
      <c r="BB16" s="218"/>
      <c r="BC16" s="218"/>
      <c r="BD16" s="218"/>
      <c r="BE16" s="218"/>
      <c r="BF16" s="218"/>
      <c r="BG16" s="218"/>
      <c r="BH16" s="218"/>
      <c r="BI16" s="218"/>
      <c r="BJ16" s="218"/>
      <c r="BK16" s="218"/>
      <c r="BL16" s="218"/>
      <c r="BM16" s="218"/>
    </row>
    <row r="17" spans="1:65" ht="18" customHeight="1">
      <c r="A17" s="45">
        <v>6</v>
      </c>
      <c r="B17" s="43">
        <f>'INPUT DATA'!B17</f>
        <v>0</v>
      </c>
      <c r="C17" s="104"/>
      <c r="D17" s="104"/>
      <c r="E17" s="105"/>
      <c r="F17" s="106"/>
      <c r="G17" s="107"/>
      <c r="H17" s="107"/>
      <c r="I17" s="107"/>
      <c r="J17" s="107"/>
      <c r="K17" s="107"/>
      <c r="L17" s="107"/>
      <c r="M17" s="107"/>
      <c r="N17" s="107"/>
      <c r="O17" s="107"/>
      <c r="P17" s="98" t="str">
        <f t="shared" si="1"/>
        <v/>
      </c>
      <c r="Q17" s="99" t="str">
        <f t="shared" si="2"/>
        <v/>
      </c>
      <c r="R17" s="100" t="str">
        <f t="shared" si="3"/>
        <v/>
      </c>
      <c r="S17" s="106"/>
      <c r="T17" s="107"/>
      <c r="U17" s="107"/>
      <c r="V17" s="107"/>
      <c r="W17" s="107"/>
      <c r="X17" s="107"/>
      <c r="Y17" s="107"/>
      <c r="Z17" s="107"/>
      <c r="AA17" s="107"/>
      <c r="AB17" s="107"/>
      <c r="AC17" s="98" t="str">
        <f t="shared" si="4"/>
        <v/>
      </c>
      <c r="AD17" s="99" t="str">
        <f t="shared" si="5"/>
        <v/>
      </c>
      <c r="AE17" s="100" t="str">
        <f t="shared" si="6"/>
        <v/>
      </c>
      <c r="AF17" s="97"/>
      <c r="AG17" s="165" t="str">
        <f t="shared" si="9"/>
        <v/>
      </c>
      <c r="AH17" s="97"/>
      <c r="AI17" s="165" t="str">
        <f t="shared" si="10"/>
        <v/>
      </c>
      <c r="AJ17" s="97"/>
      <c r="AK17" s="165" t="str">
        <f t="shared" si="11"/>
        <v/>
      </c>
      <c r="AL17" s="108" t="str">
        <f t="shared" si="0"/>
        <v/>
      </c>
      <c r="AM17" s="99" t="str">
        <f t="shared" si="12"/>
        <v/>
      </c>
      <c r="AN17" s="100" t="str">
        <f t="shared" si="7"/>
        <v/>
      </c>
      <c r="AO17" s="101" t="str">
        <f t="shared" si="8"/>
        <v/>
      </c>
      <c r="AP17" s="102" t="str">
        <f>IF(ISERROR(IF($AO17="","",VLOOKUP(AO17,Table!$B$3:$E$44,4,TRUE))),"",IF($AO17="","",VLOOKUP(AO17,Table!$B$3:$E$44,4,TRUE)))</f>
        <v/>
      </c>
      <c r="AQ17" s="102" t="str">
        <f>IF(ISERROR(IF($AP17="","",VLOOKUP(AP17,Table!$H$12:$J$16,3,TRUE))),"",IF($AP17="","",VLOOKUP(AP17,Table!$H$12:$J$16,3,TRUE)))</f>
        <v/>
      </c>
      <c r="AR17" s="103" t="str">
        <f>IF(AP17="","",VLOOKUP(ROUND(AP17,0),Table!$H$3:$J$7,3,TRUE))</f>
        <v/>
      </c>
      <c r="AS17" s="13" t="s">
        <v>60</v>
      </c>
      <c r="AU17" s="218"/>
      <c r="AV17" s="218"/>
      <c r="AW17" s="218"/>
      <c r="AX17" s="218"/>
      <c r="AY17" s="218"/>
      <c r="AZ17" s="218"/>
      <c r="BA17" s="218"/>
      <c r="BB17" s="218"/>
      <c r="BC17" s="218"/>
      <c r="BD17" s="218"/>
      <c r="BE17" s="218"/>
      <c r="BF17" s="218"/>
      <c r="BG17" s="218"/>
      <c r="BH17" s="218"/>
      <c r="BI17" s="218"/>
      <c r="BJ17" s="218"/>
      <c r="BK17" s="218"/>
      <c r="BL17" s="218"/>
      <c r="BM17" s="218"/>
    </row>
    <row r="18" spans="1:65" ht="18" customHeight="1">
      <c r="A18" s="45">
        <v>7</v>
      </c>
      <c r="B18" s="43">
        <f>'INPUT DATA'!B18</f>
        <v>0</v>
      </c>
      <c r="C18" s="104"/>
      <c r="D18" s="104"/>
      <c r="E18" s="105"/>
      <c r="F18" s="106"/>
      <c r="G18" s="107"/>
      <c r="H18" s="107"/>
      <c r="I18" s="107"/>
      <c r="J18" s="107"/>
      <c r="K18" s="107"/>
      <c r="L18" s="107"/>
      <c r="M18" s="107"/>
      <c r="N18" s="107"/>
      <c r="O18" s="107"/>
      <c r="P18" s="98" t="str">
        <f t="shared" si="1"/>
        <v/>
      </c>
      <c r="Q18" s="99" t="str">
        <f t="shared" si="2"/>
        <v/>
      </c>
      <c r="R18" s="100" t="str">
        <f t="shared" si="3"/>
        <v/>
      </c>
      <c r="S18" s="106"/>
      <c r="T18" s="107"/>
      <c r="U18" s="107"/>
      <c r="V18" s="107"/>
      <c r="W18" s="107"/>
      <c r="X18" s="107"/>
      <c r="Y18" s="107"/>
      <c r="Z18" s="107"/>
      <c r="AA18" s="107"/>
      <c r="AB18" s="107"/>
      <c r="AC18" s="98" t="str">
        <f t="shared" si="4"/>
        <v/>
      </c>
      <c r="AD18" s="99" t="str">
        <f t="shared" si="5"/>
        <v/>
      </c>
      <c r="AE18" s="100" t="str">
        <f t="shared" si="6"/>
        <v/>
      </c>
      <c r="AF18" s="97"/>
      <c r="AG18" s="165" t="str">
        <f t="shared" si="9"/>
        <v/>
      </c>
      <c r="AH18" s="97"/>
      <c r="AI18" s="165" t="str">
        <f t="shared" si="10"/>
        <v/>
      </c>
      <c r="AJ18" s="97"/>
      <c r="AK18" s="165" t="str">
        <f t="shared" si="11"/>
        <v/>
      </c>
      <c r="AL18" s="108" t="str">
        <f t="shared" si="0"/>
        <v/>
      </c>
      <c r="AM18" s="99" t="str">
        <f t="shared" si="12"/>
        <v/>
      </c>
      <c r="AN18" s="100" t="str">
        <f t="shared" si="7"/>
        <v/>
      </c>
      <c r="AO18" s="101" t="str">
        <f t="shared" si="8"/>
        <v/>
      </c>
      <c r="AP18" s="102" t="str">
        <f>IF(ISERROR(IF($AO18="","",VLOOKUP(AO18,Table!$B$3:$E$44,4,TRUE))),"",IF($AO18="","",VLOOKUP(AO18,Table!$B$3:$E$44,4,TRUE)))</f>
        <v/>
      </c>
      <c r="AQ18" s="102" t="str">
        <f>IF(ISERROR(IF($AP18="","",VLOOKUP(AP18,Table!$H$12:$J$16,3,TRUE))),"",IF($AP18="","",VLOOKUP(AP18,Table!$H$12:$J$16,3,TRUE)))</f>
        <v/>
      </c>
      <c r="AR18" s="103" t="str">
        <f>IF(AP18="","",VLOOKUP(ROUND(AP18,0),Table!$H$3:$J$7,3,TRUE))</f>
        <v/>
      </c>
      <c r="AS18" s="13">
        <v>124625150005</v>
      </c>
      <c r="AU18" s="218"/>
      <c r="AV18" s="218"/>
      <c r="AW18" s="218"/>
      <c r="AX18" s="218"/>
      <c r="AY18" s="218"/>
      <c r="AZ18" s="218"/>
      <c r="BA18" s="218"/>
      <c r="BB18" s="218"/>
      <c r="BC18" s="218"/>
      <c r="BD18" s="218"/>
      <c r="BE18" s="218"/>
      <c r="BF18" s="218"/>
      <c r="BG18" s="218"/>
      <c r="BH18" s="218"/>
      <c r="BI18" s="218"/>
      <c r="BJ18" s="218"/>
      <c r="BK18" s="218"/>
      <c r="BL18" s="218"/>
      <c r="BM18" s="218"/>
    </row>
    <row r="19" spans="1:65" ht="18" customHeight="1">
      <c r="A19" s="45">
        <v>8</v>
      </c>
      <c r="B19" s="93">
        <f>'INPUT DATA'!B19</f>
        <v>0</v>
      </c>
      <c r="C19" s="104"/>
      <c r="D19" s="104">
        <v>0</v>
      </c>
      <c r="E19" s="105"/>
      <c r="F19" s="106"/>
      <c r="G19" s="107"/>
      <c r="H19" s="107"/>
      <c r="I19" s="107"/>
      <c r="J19" s="107"/>
      <c r="K19" s="107"/>
      <c r="L19" s="107"/>
      <c r="M19" s="107"/>
      <c r="N19" s="107"/>
      <c r="O19" s="107"/>
      <c r="P19" s="98" t="str">
        <f t="shared" si="1"/>
        <v/>
      </c>
      <c r="Q19" s="99" t="str">
        <f t="shared" si="2"/>
        <v/>
      </c>
      <c r="R19" s="100" t="str">
        <f t="shared" si="3"/>
        <v/>
      </c>
      <c r="S19" s="106"/>
      <c r="T19" s="107"/>
      <c r="U19" s="107"/>
      <c r="V19" s="107"/>
      <c r="W19" s="107"/>
      <c r="X19" s="107"/>
      <c r="Y19" s="107"/>
      <c r="Z19" s="107"/>
      <c r="AA19" s="107"/>
      <c r="AB19" s="107"/>
      <c r="AC19" s="98" t="str">
        <f t="shared" si="4"/>
        <v/>
      </c>
      <c r="AD19" s="99" t="str">
        <f t="shared" si="5"/>
        <v/>
      </c>
      <c r="AE19" s="100" t="str">
        <f t="shared" si="6"/>
        <v/>
      </c>
      <c r="AF19" s="97"/>
      <c r="AG19" s="165" t="str">
        <f t="shared" si="9"/>
        <v/>
      </c>
      <c r="AH19" s="97"/>
      <c r="AI19" s="165" t="str">
        <f t="shared" si="10"/>
        <v/>
      </c>
      <c r="AJ19" s="97"/>
      <c r="AK19" s="165" t="str">
        <f t="shared" si="11"/>
        <v/>
      </c>
      <c r="AL19" s="108" t="str">
        <f t="shared" si="0"/>
        <v/>
      </c>
      <c r="AM19" s="99" t="str">
        <f t="shared" si="12"/>
        <v/>
      </c>
      <c r="AN19" s="100" t="str">
        <f t="shared" si="7"/>
        <v/>
      </c>
      <c r="AO19" s="101" t="str">
        <f t="shared" si="8"/>
        <v/>
      </c>
      <c r="AP19" s="102" t="str">
        <f>IF(ISERROR(IF($AO19="","",VLOOKUP(AO19,Table!$B$3:$E$44,4,TRUE))),"",IF($AO19="","",VLOOKUP(AO19,Table!$B$3:$E$44,4,TRUE)))</f>
        <v/>
      </c>
      <c r="AQ19" s="102" t="str">
        <f>IF(ISERROR(IF($AP19="","",VLOOKUP(AP19,Table!$H$12:$J$16,3,TRUE))),"",IF($AP19="","",VLOOKUP(AP19,Table!$H$12:$J$16,3,TRUE)))</f>
        <v/>
      </c>
      <c r="AR19" s="103" t="str">
        <f>IF(AP19="","",VLOOKUP(ROUND(AP19,0),Table!$H$3:$J$7,3,TRUE))</f>
        <v/>
      </c>
      <c r="AS19" s="13" t="s">
        <v>61</v>
      </c>
      <c r="AU19" s="218"/>
      <c r="AV19" s="218"/>
      <c r="AW19" s="218"/>
      <c r="AX19" s="218"/>
      <c r="AY19" s="218"/>
      <c r="AZ19" s="218"/>
      <c r="BA19" s="218"/>
      <c r="BB19" s="218"/>
      <c r="BC19" s="218"/>
      <c r="BD19" s="218"/>
      <c r="BE19" s="218"/>
      <c r="BF19" s="218"/>
      <c r="BG19" s="218"/>
      <c r="BH19" s="218"/>
      <c r="BI19" s="218"/>
      <c r="BJ19" s="218"/>
      <c r="BK19" s="218"/>
      <c r="BL19" s="218"/>
      <c r="BM19" s="218"/>
    </row>
    <row r="20" spans="1:65" ht="18" customHeight="1" thickBot="1">
      <c r="A20" s="45">
        <v>9</v>
      </c>
      <c r="B20" s="93">
        <f>'INPUT DATA'!B20</f>
        <v>0</v>
      </c>
      <c r="C20" s="104"/>
      <c r="D20" s="104"/>
      <c r="E20" s="105"/>
      <c r="F20" s="106"/>
      <c r="G20" s="107"/>
      <c r="H20" s="107"/>
      <c r="I20" s="107"/>
      <c r="J20" s="107"/>
      <c r="K20" s="107"/>
      <c r="L20" s="107"/>
      <c r="M20" s="107"/>
      <c r="N20" s="107"/>
      <c r="O20" s="107"/>
      <c r="P20" s="98" t="str">
        <f t="shared" si="1"/>
        <v/>
      </c>
      <c r="Q20" s="99" t="str">
        <f t="shared" si="2"/>
        <v/>
      </c>
      <c r="R20" s="100" t="str">
        <f t="shared" si="3"/>
        <v/>
      </c>
      <c r="S20" s="106"/>
      <c r="T20" s="107"/>
      <c r="U20" s="107"/>
      <c r="V20" s="107"/>
      <c r="W20" s="107"/>
      <c r="X20" s="107"/>
      <c r="Y20" s="107"/>
      <c r="Z20" s="107"/>
      <c r="AA20" s="107"/>
      <c r="AB20" s="107"/>
      <c r="AC20" s="98" t="str">
        <f t="shared" si="4"/>
        <v/>
      </c>
      <c r="AD20" s="99" t="str">
        <f t="shared" si="5"/>
        <v/>
      </c>
      <c r="AE20" s="100" t="str">
        <f t="shared" si="6"/>
        <v/>
      </c>
      <c r="AF20" s="97"/>
      <c r="AG20" s="165" t="str">
        <f t="shared" si="9"/>
        <v/>
      </c>
      <c r="AH20" s="97"/>
      <c r="AI20" s="165" t="str">
        <f t="shared" si="10"/>
        <v/>
      </c>
      <c r="AJ20" s="97"/>
      <c r="AK20" s="165" t="str">
        <f t="shared" si="11"/>
        <v/>
      </c>
      <c r="AL20" s="108" t="str">
        <f t="shared" si="0"/>
        <v/>
      </c>
      <c r="AM20" s="99" t="str">
        <f t="shared" si="12"/>
        <v/>
      </c>
      <c r="AN20" s="100" t="str">
        <f t="shared" si="7"/>
        <v/>
      </c>
      <c r="AO20" s="101" t="str">
        <f t="shared" si="8"/>
        <v/>
      </c>
      <c r="AP20" s="102" t="str">
        <f>IF(ISERROR(IF($AO20="","",VLOOKUP(AO20,Table!$B$3:$E$44,4,TRUE))),"",IF($AO20="","",VLOOKUP(AO20,Table!$B$3:$E$44,4,TRUE)))</f>
        <v/>
      </c>
      <c r="AQ20" s="102" t="str">
        <f>IF(ISERROR(IF($AP20="","",VLOOKUP(AP20,Table!$H$12:$J$16,3,TRUE))),"",IF($AP20="","",VLOOKUP(AP20,Table!$H$12:$J$16,3,TRUE)))</f>
        <v/>
      </c>
      <c r="AR20" s="103" t="str">
        <f>IF(AP20="","",VLOOKUP(ROUND(AP20,0),Table!$H$3:$J$7,3,TRUE))</f>
        <v/>
      </c>
      <c r="AS20" s="13">
        <v>124623150072</v>
      </c>
      <c r="AU20" s="218"/>
      <c r="AV20" s="218"/>
      <c r="AW20" s="218"/>
      <c r="AX20" s="218"/>
      <c r="AY20" s="218"/>
      <c r="AZ20" s="218"/>
      <c r="BA20" s="218"/>
      <c r="BB20" s="218"/>
      <c r="BC20" s="218"/>
      <c r="BD20" s="218"/>
      <c r="BE20" s="218"/>
      <c r="BF20" s="218"/>
      <c r="BG20" s="218"/>
      <c r="BH20" s="218"/>
      <c r="BI20" s="218"/>
      <c r="BJ20" s="218"/>
      <c r="BK20" s="218"/>
      <c r="BL20" s="218"/>
      <c r="BM20" s="218"/>
    </row>
    <row r="21" spans="1:65" ht="18" hidden="1" customHeight="1">
      <c r="A21" s="45">
        <v>10</v>
      </c>
      <c r="B21" s="43">
        <f>'INPUT DATA'!B21</f>
        <v>0</v>
      </c>
      <c r="C21" s="104"/>
      <c r="D21" s="104"/>
      <c r="E21" s="105"/>
      <c r="F21" s="106"/>
      <c r="G21" s="107"/>
      <c r="H21" s="107"/>
      <c r="I21" s="107"/>
      <c r="J21" s="107"/>
      <c r="K21" s="107"/>
      <c r="L21" s="107"/>
      <c r="M21" s="107"/>
      <c r="N21" s="107"/>
      <c r="O21" s="107"/>
      <c r="P21" s="98" t="str">
        <f t="shared" si="1"/>
        <v/>
      </c>
      <c r="Q21" s="99" t="str">
        <f t="shared" si="2"/>
        <v/>
      </c>
      <c r="R21" s="100" t="str">
        <f t="shared" si="3"/>
        <v/>
      </c>
      <c r="S21" s="106"/>
      <c r="T21" s="107"/>
      <c r="U21" s="107"/>
      <c r="V21" s="107"/>
      <c r="W21" s="107"/>
      <c r="X21" s="107"/>
      <c r="Y21" s="107"/>
      <c r="Z21" s="107"/>
      <c r="AA21" s="107"/>
      <c r="AB21" s="107"/>
      <c r="AC21" s="98" t="str">
        <f t="shared" si="4"/>
        <v/>
      </c>
      <c r="AD21" s="99" t="str">
        <f t="shared" si="5"/>
        <v/>
      </c>
      <c r="AE21" s="100" t="str">
        <f t="shared" si="6"/>
        <v/>
      </c>
      <c r="AF21" s="97"/>
      <c r="AG21" s="165" t="str">
        <f t="shared" si="9"/>
        <v/>
      </c>
      <c r="AH21" s="97"/>
      <c r="AI21" s="165" t="str">
        <f t="shared" si="10"/>
        <v/>
      </c>
      <c r="AJ21" s="97"/>
      <c r="AK21" s="165" t="str">
        <f t="shared" si="11"/>
        <v/>
      </c>
      <c r="AL21" s="108" t="str">
        <f t="shared" si="0"/>
        <v/>
      </c>
      <c r="AM21" s="99" t="str">
        <f t="shared" si="12"/>
        <v/>
      </c>
      <c r="AN21" s="100" t="str">
        <f t="shared" si="7"/>
        <v/>
      </c>
      <c r="AO21" s="101" t="str">
        <f t="shared" si="8"/>
        <v/>
      </c>
      <c r="AP21" s="102" t="str">
        <f>IF(ISERROR(IF($AO21="","",VLOOKUP(AO21,Table!$B$3:$E$44,4,TRUE))),"",IF($AO21="","",VLOOKUP(AO21,Table!$B$3:$E$44,4,TRUE)))</f>
        <v/>
      </c>
      <c r="AQ21" s="102" t="str">
        <f>IF(ISERROR(IF($AP21="","",VLOOKUP(AP21,Table!$H$12:$J$16,3,TRUE))),"",IF($AP21="","",VLOOKUP(AP21,Table!$H$12:$J$16,3,TRUE)))</f>
        <v/>
      </c>
      <c r="AR21" s="103" t="str">
        <f>IF(AP21="","",VLOOKUP(ROUND(AP21,0),Table!$H$3:$J$7,3,TRUE))</f>
        <v/>
      </c>
      <c r="AS21" s="13">
        <v>124623170177</v>
      </c>
      <c r="AU21" s="218"/>
      <c r="AV21" s="218"/>
      <c r="AW21" s="218"/>
      <c r="AX21" s="218"/>
      <c r="AY21" s="218"/>
      <c r="AZ21" s="218"/>
      <c r="BA21" s="218"/>
      <c r="BB21" s="218"/>
      <c r="BC21" s="218"/>
      <c r="BD21" s="218"/>
      <c r="BE21" s="218"/>
      <c r="BF21" s="218"/>
      <c r="BG21" s="218"/>
      <c r="BH21" s="218"/>
      <c r="BI21" s="218"/>
      <c r="BJ21" s="218"/>
      <c r="BK21" s="218"/>
      <c r="BL21" s="218"/>
      <c r="BM21" s="218"/>
    </row>
    <row r="22" spans="1:65" ht="18" hidden="1" customHeight="1">
      <c r="A22" s="45">
        <v>11</v>
      </c>
      <c r="B22" s="43">
        <f>'INPUT DATA'!B22</f>
        <v>0</v>
      </c>
      <c r="C22" s="104"/>
      <c r="D22" s="104">
        <v>0</v>
      </c>
      <c r="E22" s="105"/>
      <c r="F22" s="106"/>
      <c r="G22" s="107"/>
      <c r="H22" s="107"/>
      <c r="I22" s="107"/>
      <c r="J22" s="107"/>
      <c r="K22" s="107"/>
      <c r="L22" s="107"/>
      <c r="M22" s="107"/>
      <c r="N22" s="107"/>
      <c r="O22" s="107"/>
      <c r="P22" s="98" t="str">
        <f t="shared" si="1"/>
        <v/>
      </c>
      <c r="Q22" s="99" t="str">
        <f t="shared" si="2"/>
        <v/>
      </c>
      <c r="R22" s="100" t="str">
        <f t="shared" si="3"/>
        <v/>
      </c>
      <c r="S22" s="106"/>
      <c r="T22" s="107"/>
      <c r="U22" s="107"/>
      <c r="V22" s="107"/>
      <c r="W22" s="107"/>
      <c r="X22" s="107"/>
      <c r="Y22" s="107"/>
      <c r="Z22" s="107"/>
      <c r="AA22" s="107"/>
      <c r="AB22" s="107"/>
      <c r="AC22" s="98" t="str">
        <f t="shared" si="4"/>
        <v/>
      </c>
      <c r="AD22" s="99" t="str">
        <f t="shared" si="5"/>
        <v/>
      </c>
      <c r="AE22" s="100" t="str">
        <f t="shared" si="6"/>
        <v/>
      </c>
      <c r="AF22" s="97"/>
      <c r="AG22" s="165" t="str">
        <f t="shared" si="9"/>
        <v/>
      </c>
      <c r="AH22" s="97"/>
      <c r="AI22" s="165" t="str">
        <f t="shared" si="10"/>
        <v/>
      </c>
      <c r="AJ22" s="97"/>
      <c r="AK22" s="165" t="str">
        <f t="shared" si="11"/>
        <v/>
      </c>
      <c r="AL22" s="108" t="str">
        <f t="shared" si="0"/>
        <v/>
      </c>
      <c r="AM22" s="99" t="str">
        <f t="shared" si="12"/>
        <v/>
      </c>
      <c r="AN22" s="100" t="str">
        <f t="shared" si="7"/>
        <v/>
      </c>
      <c r="AO22" s="101" t="str">
        <f t="shared" si="8"/>
        <v/>
      </c>
      <c r="AP22" s="102" t="str">
        <f>IF(ISERROR(IF($AO22="","",VLOOKUP(AO22,Table!$B$3:$E$44,4,TRUE))),"",IF($AO22="","",VLOOKUP(AO22,Table!$B$3:$E$44,4,TRUE)))</f>
        <v/>
      </c>
      <c r="AQ22" s="102" t="str">
        <f>IF(ISERROR(IF($AP22="","",VLOOKUP(AP22,Table!$H$12:$J$16,3,TRUE))),"",IF($AP22="","",VLOOKUP(AP22,Table!$H$12:$J$16,3,TRUE)))</f>
        <v/>
      </c>
      <c r="AR22" s="103" t="str">
        <f>IF(AP22="","",VLOOKUP(ROUND(AP22,0),Table!$H$3:$J$7,3,TRUE))</f>
        <v/>
      </c>
      <c r="AS22" s="13">
        <v>124628160014</v>
      </c>
      <c r="AU22" s="207"/>
      <c r="AV22" s="207"/>
      <c r="AW22" s="207"/>
      <c r="AX22" s="207"/>
      <c r="AY22" s="207"/>
      <c r="AZ22" s="207"/>
      <c r="BA22" s="207"/>
      <c r="BB22" s="207"/>
      <c r="BC22" s="207"/>
      <c r="BD22" s="207"/>
      <c r="BE22" s="207"/>
      <c r="BF22" s="207"/>
      <c r="BG22" s="207"/>
      <c r="BH22" s="207"/>
      <c r="BI22" s="207"/>
      <c r="BJ22" s="207"/>
      <c r="BK22" s="207"/>
      <c r="BL22" s="207"/>
      <c r="BM22" s="207"/>
    </row>
    <row r="23" spans="1:65" ht="18" hidden="1" customHeight="1">
      <c r="A23" s="45">
        <v>12</v>
      </c>
      <c r="B23" s="93">
        <f>'INPUT DATA'!B23</f>
        <v>0</v>
      </c>
      <c r="C23" s="104"/>
      <c r="D23" s="104"/>
      <c r="E23" s="105"/>
      <c r="F23" s="106"/>
      <c r="G23" s="107"/>
      <c r="H23" s="107"/>
      <c r="I23" s="107"/>
      <c r="J23" s="107"/>
      <c r="K23" s="107"/>
      <c r="L23" s="107"/>
      <c r="M23" s="107"/>
      <c r="N23" s="107"/>
      <c r="O23" s="107"/>
      <c r="P23" s="98" t="str">
        <f t="shared" si="1"/>
        <v/>
      </c>
      <c r="Q23" s="99" t="str">
        <f t="shared" si="2"/>
        <v/>
      </c>
      <c r="R23" s="100" t="str">
        <f t="shared" si="3"/>
        <v/>
      </c>
      <c r="S23" s="106"/>
      <c r="T23" s="107"/>
      <c r="U23" s="107"/>
      <c r="V23" s="107"/>
      <c r="W23" s="107"/>
      <c r="X23" s="107"/>
      <c r="Y23" s="107"/>
      <c r="Z23" s="107"/>
      <c r="AA23" s="107"/>
      <c r="AB23" s="107"/>
      <c r="AC23" s="98" t="str">
        <f t="shared" si="4"/>
        <v/>
      </c>
      <c r="AD23" s="99" t="str">
        <f t="shared" si="5"/>
        <v/>
      </c>
      <c r="AE23" s="100" t="str">
        <f t="shared" si="6"/>
        <v/>
      </c>
      <c r="AF23" s="97"/>
      <c r="AG23" s="165" t="str">
        <f t="shared" si="9"/>
        <v/>
      </c>
      <c r="AH23" s="97"/>
      <c r="AI23" s="165" t="str">
        <f t="shared" si="10"/>
        <v/>
      </c>
      <c r="AJ23" s="97"/>
      <c r="AK23" s="165" t="str">
        <f t="shared" si="11"/>
        <v/>
      </c>
      <c r="AL23" s="108" t="str">
        <f t="shared" si="0"/>
        <v/>
      </c>
      <c r="AM23" s="99" t="str">
        <f t="shared" si="12"/>
        <v/>
      </c>
      <c r="AN23" s="100" t="str">
        <f t="shared" si="7"/>
        <v/>
      </c>
      <c r="AO23" s="101" t="str">
        <f t="shared" si="8"/>
        <v/>
      </c>
      <c r="AP23" s="102" t="str">
        <f>IF(ISERROR(IF($AO23="","",VLOOKUP(AO23,Table!$B$3:$E$44,4,TRUE))),"",IF($AO23="","",VLOOKUP(AO23,Table!$B$3:$E$44,4,TRUE)))</f>
        <v/>
      </c>
      <c r="AQ23" s="102" t="str">
        <f>IF(ISERROR(IF($AP23="","",VLOOKUP(AP23,Table!$H$12:$J$16,3,TRUE))),"",IF($AP23="","",VLOOKUP(AP23,Table!$H$12:$J$16,3,TRUE)))</f>
        <v/>
      </c>
      <c r="AR23" s="103" t="str">
        <f>IF(AP23="","",VLOOKUP(ROUND(AP23,0),Table!$H$3:$J$7,3,TRUE))</f>
        <v/>
      </c>
      <c r="AS23" s="13">
        <v>124616170003</v>
      </c>
      <c r="AU23" s="219"/>
      <c r="AV23" s="219"/>
      <c r="AW23" s="219"/>
      <c r="AX23" s="219"/>
      <c r="AY23" s="219"/>
      <c r="AZ23" s="219"/>
      <c r="BA23" s="219"/>
      <c r="BB23" s="219"/>
      <c r="BC23" s="219"/>
      <c r="BD23" s="219"/>
      <c r="BE23" s="219"/>
      <c r="BF23" s="219"/>
      <c r="BG23" s="219"/>
      <c r="BH23" s="219"/>
      <c r="BI23" s="219"/>
      <c r="BJ23" s="219"/>
      <c r="BK23" s="219"/>
      <c r="BL23" s="219"/>
      <c r="BM23" s="219"/>
    </row>
    <row r="24" spans="1:65" ht="18" hidden="1" customHeight="1">
      <c r="A24" s="45">
        <v>13</v>
      </c>
      <c r="B24" s="93">
        <f>'INPUT DATA'!B24</f>
        <v>0</v>
      </c>
      <c r="C24" s="104"/>
      <c r="D24" s="104"/>
      <c r="E24" s="105"/>
      <c r="F24" s="106"/>
      <c r="G24" s="107"/>
      <c r="H24" s="107"/>
      <c r="I24" s="107"/>
      <c r="J24" s="107"/>
      <c r="K24" s="107"/>
      <c r="L24" s="107"/>
      <c r="M24" s="107"/>
      <c r="N24" s="107"/>
      <c r="O24" s="107"/>
      <c r="P24" s="98" t="str">
        <f t="shared" si="1"/>
        <v/>
      </c>
      <c r="Q24" s="99" t="str">
        <f t="shared" si="2"/>
        <v/>
      </c>
      <c r="R24" s="100" t="str">
        <f t="shared" si="3"/>
        <v/>
      </c>
      <c r="S24" s="106"/>
      <c r="T24" s="107"/>
      <c r="U24" s="107"/>
      <c r="V24" s="107"/>
      <c r="W24" s="107"/>
      <c r="X24" s="107"/>
      <c r="Y24" s="107"/>
      <c r="Z24" s="107"/>
      <c r="AA24" s="107"/>
      <c r="AB24" s="107"/>
      <c r="AC24" s="98" t="str">
        <f t="shared" si="4"/>
        <v/>
      </c>
      <c r="AD24" s="99" t="str">
        <f t="shared" si="5"/>
        <v/>
      </c>
      <c r="AE24" s="100" t="str">
        <f t="shared" si="6"/>
        <v/>
      </c>
      <c r="AF24" s="97"/>
      <c r="AG24" s="165" t="str">
        <f t="shared" si="9"/>
        <v/>
      </c>
      <c r="AH24" s="97"/>
      <c r="AI24" s="165" t="str">
        <f t="shared" si="10"/>
        <v/>
      </c>
      <c r="AJ24" s="97"/>
      <c r="AK24" s="165" t="str">
        <f t="shared" si="11"/>
        <v/>
      </c>
      <c r="AL24" s="108" t="str">
        <f t="shared" si="0"/>
        <v/>
      </c>
      <c r="AM24" s="99" t="str">
        <f t="shared" si="12"/>
        <v/>
      </c>
      <c r="AN24" s="100" t="str">
        <f t="shared" si="7"/>
        <v/>
      </c>
      <c r="AO24" s="101" t="str">
        <f t="shared" si="8"/>
        <v/>
      </c>
      <c r="AP24" s="102" t="str">
        <f>IF(ISERROR(IF($AO24="","",VLOOKUP(AO24,Table!$B$3:$E$44,4,TRUE))),"",IF($AO24="","",VLOOKUP(AO24,Table!$B$3:$E$44,4,TRUE)))</f>
        <v/>
      </c>
      <c r="AQ24" s="102" t="str">
        <f>IF(ISERROR(IF($AP24="","",VLOOKUP(AP24,Table!$H$12:$J$16,3,TRUE))),"",IF($AP24="","",VLOOKUP(AP24,Table!$H$12:$J$16,3,TRUE)))</f>
        <v/>
      </c>
      <c r="AR24" s="103" t="str">
        <f>IF(AP24="","",VLOOKUP(ROUND(AP24,0),Table!$H$3:$J$7,3,TRUE))</f>
        <v/>
      </c>
      <c r="AS24" s="13" t="s">
        <v>62</v>
      </c>
      <c r="AU24" s="219"/>
      <c r="AV24" s="219"/>
      <c r="AW24" s="219"/>
      <c r="AX24" s="219"/>
      <c r="AY24" s="219"/>
      <c r="AZ24" s="219"/>
      <c r="BA24" s="219"/>
      <c r="BB24" s="219"/>
      <c r="BC24" s="219"/>
      <c r="BD24" s="219"/>
      <c r="BE24" s="219"/>
      <c r="BF24" s="219"/>
      <c r="BG24" s="219"/>
      <c r="BH24" s="219"/>
      <c r="BI24" s="219"/>
      <c r="BJ24" s="219"/>
      <c r="BK24" s="219"/>
      <c r="BL24" s="219"/>
      <c r="BM24" s="219"/>
    </row>
    <row r="25" spans="1:65" ht="18" hidden="1" customHeight="1">
      <c r="A25" s="45">
        <v>14</v>
      </c>
      <c r="B25" s="43">
        <f>'INPUT DATA'!B25</f>
        <v>0</v>
      </c>
      <c r="C25" s="104"/>
      <c r="D25" s="104"/>
      <c r="E25" s="105"/>
      <c r="F25" s="106"/>
      <c r="G25" s="107"/>
      <c r="H25" s="107"/>
      <c r="I25" s="107"/>
      <c r="J25" s="107"/>
      <c r="K25" s="107"/>
      <c r="L25" s="107"/>
      <c r="M25" s="107"/>
      <c r="N25" s="107"/>
      <c r="O25" s="107"/>
      <c r="P25" s="98" t="str">
        <f t="shared" si="1"/>
        <v/>
      </c>
      <c r="Q25" s="99" t="str">
        <f t="shared" si="2"/>
        <v/>
      </c>
      <c r="R25" s="100" t="str">
        <f t="shared" si="3"/>
        <v/>
      </c>
      <c r="S25" s="106"/>
      <c r="T25" s="107"/>
      <c r="U25" s="107"/>
      <c r="V25" s="107"/>
      <c r="W25" s="107"/>
      <c r="X25" s="107"/>
      <c r="Y25" s="107"/>
      <c r="Z25" s="107"/>
      <c r="AA25" s="107"/>
      <c r="AB25" s="107"/>
      <c r="AC25" s="98" t="str">
        <f t="shared" si="4"/>
        <v/>
      </c>
      <c r="AD25" s="99" t="str">
        <f t="shared" si="5"/>
        <v/>
      </c>
      <c r="AE25" s="100" t="str">
        <f t="shared" si="6"/>
        <v/>
      </c>
      <c r="AF25" s="97"/>
      <c r="AG25" s="165" t="str">
        <f t="shared" si="9"/>
        <v/>
      </c>
      <c r="AH25" s="97"/>
      <c r="AI25" s="165" t="str">
        <f t="shared" si="10"/>
        <v/>
      </c>
      <c r="AJ25" s="97"/>
      <c r="AK25" s="165" t="str">
        <f t="shared" si="11"/>
        <v/>
      </c>
      <c r="AL25" s="108" t="str">
        <f t="shared" si="0"/>
        <v/>
      </c>
      <c r="AM25" s="99" t="str">
        <f t="shared" si="12"/>
        <v/>
      </c>
      <c r="AN25" s="100" t="str">
        <f t="shared" si="7"/>
        <v/>
      </c>
      <c r="AO25" s="101" t="str">
        <f t="shared" si="8"/>
        <v/>
      </c>
      <c r="AP25" s="102" t="str">
        <f>IF(ISERROR(IF($AO25="","",VLOOKUP(AO25,Table!$B$3:$E$44,4,TRUE))),"",IF($AO25="","",VLOOKUP(AO25,Table!$B$3:$E$44,4,TRUE)))</f>
        <v/>
      </c>
      <c r="AQ25" s="102" t="str">
        <f>IF(ISERROR(IF($AP25="","",VLOOKUP(AP25,Table!$H$12:$J$16,3,TRUE))),"",IF($AP25="","",VLOOKUP(AP25,Table!$H$12:$J$16,3,TRUE)))</f>
        <v/>
      </c>
      <c r="AR25" s="103" t="str">
        <f>IF(AP25="","",VLOOKUP(ROUND(AP25,0),Table!$H$3:$J$7,3,TRUE))</f>
        <v/>
      </c>
      <c r="AS25" s="13">
        <v>124623170062</v>
      </c>
      <c r="AU25" s="219"/>
      <c r="AV25" s="219"/>
      <c r="AW25" s="219"/>
      <c r="AX25" s="219"/>
      <c r="AY25" s="219"/>
      <c r="AZ25" s="219"/>
      <c r="BA25" s="219"/>
      <c r="BB25" s="219"/>
      <c r="BC25" s="219"/>
      <c r="BD25" s="219"/>
      <c r="BE25" s="219"/>
      <c r="BF25" s="219"/>
      <c r="BG25" s="219"/>
      <c r="BH25" s="219"/>
      <c r="BI25" s="219"/>
      <c r="BJ25" s="219"/>
      <c r="BK25" s="219"/>
      <c r="BL25" s="219"/>
      <c r="BM25" s="219"/>
    </row>
    <row r="26" spans="1:65" ht="18" hidden="1" customHeight="1">
      <c r="A26" s="45">
        <v>15</v>
      </c>
      <c r="B26" s="43">
        <f>'INPUT DATA'!B26</f>
        <v>0</v>
      </c>
      <c r="C26" s="104"/>
      <c r="D26" s="104"/>
      <c r="E26" s="105"/>
      <c r="F26" s="106"/>
      <c r="G26" s="107"/>
      <c r="H26" s="107"/>
      <c r="I26" s="107"/>
      <c r="J26" s="107"/>
      <c r="K26" s="107"/>
      <c r="L26" s="107"/>
      <c r="M26" s="107"/>
      <c r="N26" s="107"/>
      <c r="O26" s="107"/>
      <c r="P26" s="98" t="str">
        <f t="shared" si="1"/>
        <v/>
      </c>
      <c r="Q26" s="99" t="str">
        <f t="shared" si="2"/>
        <v/>
      </c>
      <c r="R26" s="100" t="str">
        <f t="shared" si="3"/>
        <v/>
      </c>
      <c r="S26" s="106"/>
      <c r="T26" s="107"/>
      <c r="U26" s="107"/>
      <c r="V26" s="107"/>
      <c r="W26" s="107"/>
      <c r="X26" s="107"/>
      <c r="Y26" s="107"/>
      <c r="Z26" s="107"/>
      <c r="AA26" s="107"/>
      <c r="AB26" s="107"/>
      <c r="AC26" s="98" t="str">
        <f t="shared" si="4"/>
        <v/>
      </c>
      <c r="AD26" s="99" t="str">
        <f t="shared" si="5"/>
        <v/>
      </c>
      <c r="AE26" s="100" t="str">
        <f t="shared" si="6"/>
        <v/>
      </c>
      <c r="AF26" s="97"/>
      <c r="AG26" s="165" t="str">
        <f t="shared" si="9"/>
        <v/>
      </c>
      <c r="AH26" s="97"/>
      <c r="AI26" s="165" t="str">
        <f t="shared" si="10"/>
        <v/>
      </c>
      <c r="AJ26" s="97"/>
      <c r="AK26" s="165" t="str">
        <f t="shared" si="11"/>
        <v/>
      </c>
      <c r="AL26" s="108" t="str">
        <f t="shared" si="0"/>
        <v/>
      </c>
      <c r="AM26" s="99" t="str">
        <f t="shared" si="12"/>
        <v/>
      </c>
      <c r="AN26" s="100" t="str">
        <f t="shared" si="7"/>
        <v/>
      </c>
      <c r="AO26" s="101" t="str">
        <f t="shared" si="8"/>
        <v/>
      </c>
      <c r="AP26" s="102" t="str">
        <f>IF(ISERROR(IF($AO26="","",VLOOKUP(AO26,Table!$B$3:$E$44,4,TRUE))),"",IF($AO26="","",VLOOKUP(AO26,Table!$B$3:$E$44,4,TRUE)))</f>
        <v/>
      </c>
      <c r="AQ26" s="102" t="str">
        <f>IF(ISERROR(IF($AP26="","",VLOOKUP(AP26,Table!$H$12:$J$16,3,TRUE))),"",IF($AP26="","",VLOOKUP(AP26,Table!$H$12:$J$16,3,TRUE)))</f>
        <v/>
      </c>
      <c r="AR26" s="103" t="str">
        <f>IF(AP26="","",VLOOKUP(ROUND(AP26,0),Table!$H$3:$J$7,3,TRUE))</f>
        <v/>
      </c>
      <c r="AS26" s="13">
        <v>124616170007</v>
      </c>
    </row>
    <row r="27" spans="1:65" ht="18" hidden="1" customHeight="1">
      <c r="A27" s="45">
        <v>16</v>
      </c>
      <c r="B27" s="93">
        <f>'INPUT DATA'!B27</f>
        <v>0</v>
      </c>
      <c r="C27" s="104"/>
      <c r="D27" s="104"/>
      <c r="E27" s="105"/>
      <c r="F27" s="106"/>
      <c r="G27" s="107"/>
      <c r="H27" s="107"/>
      <c r="I27" s="107"/>
      <c r="J27" s="107"/>
      <c r="K27" s="107"/>
      <c r="L27" s="107"/>
      <c r="M27" s="107"/>
      <c r="N27" s="107"/>
      <c r="O27" s="107"/>
      <c r="P27" s="98" t="str">
        <f t="shared" si="1"/>
        <v/>
      </c>
      <c r="Q27" s="99" t="str">
        <f t="shared" si="2"/>
        <v/>
      </c>
      <c r="R27" s="100" t="str">
        <f t="shared" si="3"/>
        <v/>
      </c>
      <c r="S27" s="106"/>
      <c r="T27" s="107"/>
      <c r="U27" s="107"/>
      <c r="V27" s="107"/>
      <c r="W27" s="107"/>
      <c r="X27" s="107"/>
      <c r="Y27" s="107"/>
      <c r="Z27" s="107"/>
      <c r="AA27" s="107"/>
      <c r="AB27" s="107"/>
      <c r="AC27" s="98" t="str">
        <f t="shared" si="4"/>
        <v/>
      </c>
      <c r="AD27" s="99" t="str">
        <f t="shared" si="5"/>
        <v/>
      </c>
      <c r="AE27" s="100" t="str">
        <f t="shared" si="6"/>
        <v/>
      </c>
      <c r="AF27" s="97"/>
      <c r="AG27" s="165" t="str">
        <f t="shared" si="9"/>
        <v/>
      </c>
      <c r="AH27" s="97"/>
      <c r="AI27" s="165" t="str">
        <f t="shared" si="10"/>
        <v/>
      </c>
      <c r="AJ27" s="97"/>
      <c r="AK27" s="165" t="str">
        <f t="shared" si="11"/>
        <v/>
      </c>
      <c r="AL27" s="108" t="str">
        <f t="shared" si="0"/>
        <v/>
      </c>
      <c r="AM27" s="99" t="str">
        <f t="shared" si="12"/>
        <v/>
      </c>
      <c r="AN27" s="100" t="str">
        <f t="shared" si="7"/>
        <v/>
      </c>
      <c r="AO27" s="101" t="str">
        <f t="shared" si="8"/>
        <v/>
      </c>
      <c r="AP27" s="102" t="str">
        <f>IF(ISERROR(IF($AO27="","",VLOOKUP(AO27,Table!$B$3:$E$44,4,TRUE))),"",IF($AO27="","",VLOOKUP(AO27,Table!$B$3:$E$44,4,TRUE)))</f>
        <v/>
      </c>
      <c r="AQ27" s="102" t="str">
        <f>IF(ISERROR(IF($AP27="","",VLOOKUP(AP27,Table!$H$12:$J$16,3,TRUE))),"",IF($AP27="","",VLOOKUP(AP27,Table!$H$12:$J$16,3,TRUE)))</f>
        <v/>
      </c>
      <c r="AR27" s="103" t="str">
        <f>IF(AP27="","",VLOOKUP(ROUND(AP27,0),Table!$H$3:$J$7,3,TRUE))</f>
        <v/>
      </c>
      <c r="AS27" s="13">
        <v>124620160006</v>
      </c>
    </row>
    <row r="28" spans="1:65" ht="18" hidden="1" customHeight="1">
      <c r="A28" s="45">
        <v>17</v>
      </c>
      <c r="B28" s="93">
        <f>'INPUT DATA'!B28</f>
        <v>0</v>
      </c>
      <c r="C28" s="104"/>
      <c r="D28" s="104"/>
      <c r="E28" s="105"/>
      <c r="F28" s="106"/>
      <c r="G28" s="107"/>
      <c r="H28" s="107"/>
      <c r="I28" s="107"/>
      <c r="J28" s="107"/>
      <c r="K28" s="107"/>
      <c r="L28" s="107"/>
      <c r="M28" s="107"/>
      <c r="N28" s="107"/>
      <c r="O28" s="107"/>
      <c r="P28" s="98" t="str">
        <f t="shared" si="1"/>
        <v/>
      </c>
      <c r="Q28" s="99" t="str">
        <f t="shared" si="2"/>
        <v/>
      </c>
      <c r="R28" s="100" t="str">
        <f t="shared" si="3"/>
        <v/>
      </c>
      <c r="S28" s="106"/>
      <c r="T28" s="107"/>
      <c r="U28" s="107"/>
      <c r="V28" s="107"/>
      <c r="W28" s="107"/>
      <c r="X28" s="107"/>
      <c r="Y28" s="107"/>
      <c r="Z28" s="107"/>
      <c r="AA28" s="107"/>
      <c r="AB28" s="107"/>
      <c r="AC28" s="98" t="str">
        <f t="shared" si="4"/>
        <v/>
      </c>
      <c r="AD28" s="99" t="str">
        <f t="shared" si="5"/>
        <v/>
      </c>
      <c r="AE28" s="100" t="str">
        <f t="shared" si="6"/>
        <v/>
      </c>
      <c r="AF28" s="97"/>
      <c r="AG28" s="165" t="str">
        <f t="shared" si="9"/>
        <v/>
      </c>
      <c r="AH28" s="97"/>
      <c r="AI28" s="165" t="str">
        <f t="shared" si="10"/>
        <v/>
      </c>
      <c r="AJ28" s="97"/>
      <c r="AK28" s="165" t="str">
        <f t="shared" si="11"/>
        <v/>
      </c>
      <c r="AL28" s="108" t="str">
        <f t="shared" si="0"/>
        <v/>
      </c>
      <c r="AM28" s="99" t="str">
        <f t="shared" si="12"/>
        <v/>
      </c>
      <c r="AN28" s="100" t="str">
        <f t="shared" si="7"/>
        <v/>
      </c>
      <c r="AO28" s="101" t="str">
        <f t="shared" si="8"/>
        <v/>
      </c>
      <c r="AP28" s="102" t="str">
        <f>IF(ISERROR(IF($AO28="","",VLOOKUP(AO28,Table!$B$3:$E$44,4,TRUE))),"",IF($AO28="","",VLOOKUP(AO28,Table!$B$3:$E$44,4,TRUE)))</f>
        <v/>
      </c>
      <c r="AQ28" s="102" t="str">
        <f>IF(ISERROR(IF($AP28="","",VLOOKUP(AP28,Table!$H$12:$J$16,3,TRUE))),"",IF($AP28="","",VLOOKUP(AP28,Table!$H$12:$J$16,3,TRUE)))</f>
        <v/>
      </c>
      <c r="AR28" s="103" t="str">
        <f>IF(AP28="","",VLOOKUP(ROUND(AP28,0),Table!$H$3:$J$7,3,TRUE))</f>
        <v/>
      </c>
      <c r="AS28" s="13">
        <v>124622170008</v>
      </c>
    </row>
    <row r="29" spans="1:65" ht="18" hidden="1" customHeight="1">
      <c r="A29" s="45">
        <v>18</v>
      </c>
      <c r="B29" s="43">
        <f>'INPUT DATA'!B29</f>
        <v>0</v>
      </c>
      <c r="C29" s="104"/>
      <c r="D29" s="104"/>
      <c r="E29" s="105"/>
      <c r="F29" s="106"/>
      <c r="G29" s="107"/>
      <c r="H29" s="107"/>
      <c r="I29" s="107"/>
      <c r="J29" s="107"/>
      <c r="K29" s="107"/>
      <c r="L29" s="107"/>
      <c r="M29" s="107"/>
      <c r="N29" s="107"/>
      <c r="O29" s="107"/>
      <c r="P29" s="98" t="str">
        <f t="shared" si="1"/>
        <v/>
      </c>
      <c r="Q29" s="99" t="str">
        <f t="shared" si="2"/>
        <v/>
      </c>
      <c r="R29" s="100" t="str">
        <f t="shared" si="3"/>
        <v/>
      </c>
      <c r="S29" s="106"/>
      <c r="T29" s="107"/>
      <c r="U29" s="107"/>
      <c r="V29" s="107"/>
      <c r="W29" s="107"/>
      <c r="X29" s="107"/>
      <c r="Y29" s="107"/>
      <c r="Z29" s="107"/>
      <c r="AA29" s="107"/>
      <c r="AB29" s="107"/>
      <c r="AC29" s="98" t="str">
        <f t="shared" si="4"/>
        <v/>
      </c>
      <c r="AD29" s="99" t="str">
        <f t="shared" si="5"/>
        <v/>
      </c>
      <c r="AE29" s="100" t="str">
        <f t="shared" si="6"/>
        <v/>
      </c>
      <c r="AF29" s="97"/>
      <c r="AG29" s="165" t="str">
        <f t="shared" si="9"/>
        <v/>
      </c>
      <c r="AH29" s="97"/>
      <c r="AI29" s="165" t="str">
        <f t="shared" si="10"/>
        <v/>
      </c>
      <c r="AJ29" s="97"/>
      <c r="AK29" s="165" t="str">
        <f t="shared" si="11"/>
        <v/>
      </c>
      <c r="AL29" s="108" t="str">
        <f t="shared" si="0"/>
        <v/>
      </c>
      <c r="AM29" s="99" t="str">
        <f t="shared" si="12"/>
        <v/>
      </c>
      <c r="AN29" s="100" t="str">
        <f t="shared" si="7"/>
        <v/>
      </c>
      <c r="AO29" s="101" t="str">
        <f t="shared" si="8"/>
        <v/>
      </c>
      <c r="AP29" s="102" t="str">
        <f>IF(ISERROR(IF($AO29="","",VLOOKUP(AO29,Table!$B$3:$E$44,4,TRUE))),"",IF($AO29="","",VLOOKUP(AO29,Table!$B$3:$E$44,4,TRUE)))</f>
        <v/>
      </c>
      <c r="AQ29" s="102" t="str">
        <f>IF(ISERROR(IF($AP29="","",VLOOKUP(AP29,Table!$H$12:$J$16,3,TRUE))),"",IF($AP29="","",VLOOKUP(AP29,Table!$H$12:$J$16,3,TRUE)))</f>
        <v/>
      </c>
      <c r="AR29" s="103" t="str">
        <f>IF(AP29="","",VLOOKUP(ROUND(AP29,0),Table!$H$3:$J$7,3,TRUE))</f>
        <v/>
      </c>
      <c r="AS29" s="13">
        <v>124623170035</v>
      </c>
    </row>
    <row r="30" spans="1:65" ht="18" hidden="1" customHeight="1">
      <c r="A30" s="45">
        <v>19</v>
      </c>
      <c r="B30" s="43">
        <f>'INPUT DATA'!B30</f>
        <v>0</v>
      </c>
      <c r="C30" s="104"/>
      <c r="D30" s="104"/>
      <c r="E30" s="105"/>
      <c r="F30" s="106"/>
      <c r="G30" s="107"/>
      <c r="H30" s="107"/>
      <c r="I30" s="107"/>
      <c r="J30" s="107"/>
      <c r="K30" s="107"/>
      <c r="L30" s="107"/>
      <c r="M30" s="107"/>
      <c r="N30" s="107"/>
      <c r="O30" s="107"/>
      <c r="P30" s="98" t="str">
        <f t="shared" si="1"/>
        <v/>
      </c>
      <c r="Q30" s="99" t="str">
        <f t="shared" si="2"/>
        <v/>
      </c>
      <c r="R30" s="100" t="str">
        <f t="shared" si="3"/>
        <v/>
      </c>
      <c r="S30" s="106"/>
      <c r="T30" s="107"/>
      <c r="U30" s="107"/>
      <c r="V30" s="107"/>
      <c r="W30" s="107"/>
      <c r="X30" s="107"/>
      <c r="Y30" s="107"/>
      <c r="Z30" s="107"/>
      <c r="AA30" s="107"/>
      <c r="AB30" s="107"/>
      <c r="AC30" s="98" t="str">
        <f t="shared" si="4"/>
        <v/>
      </c>
      <c r="AD30" s="99" t="str">
        <f t="shared" si="5"/>
        <v/>
      </c>
      <c r="AE30" s="100" t="str">
        <f t="shared" si="6"/>
        <v/>
      </c>
      <c r="AF30" s="97"/>
      <c r="AG30" s="165" t="str">
        <f t="shared" si="9"/>
        <v/>
      </c>
      <c r="AH30" s="97"/>
      <c r="AI30" s="165" t="str">
        <f t="shared" si="10"/>
        <v/>
      </c>
      <c r="AJ30" s="97"/>
      <c r="AK30" s="165" t="str">
        <f t="shared" si="11"/>
        <v/>
      </c>
      <c r="AL30" s="108" t="str">
        <f t="shared" si="0"/>
        <v/>
      </c>
      <c r="AM30" s="99" t="str">
        <f t="shared" si="12"/>
        <v/>
      </c>
      <c r="AN30" s="100" t="str">
        <f t="shared" si="7"/>
        <v/>
      </c>
      <c r="AO30" s="101" t="str">
        <f t="shared" si="8"/>
        <v/>
      </c>
      <c r="AP30" s="102" t="str">
        <f>IF(ISERROR(IF($AO30="","",VLOOKUP(AO30,Table!$B$3:$E$44,4,TRUE))),"",IF($AO30="","",VLOOKUP(AO30,Table!$B$3:$E$44,4,TRUE)))</f>
        <v/>
      </c>
      <c r="AQ30" s="102" t="str">
        <f>IF(ISERROR(IF($AP30="","",VLOOKUP(AP30,Table!$H$12:$J$16,3,TRUE))),"",IF($AP30="","",VLOOKUP(AP30,Table!$H$12:$J$16,3,TRUE)))</f>
        <v/>
      </c>
      <c r="AR30" s="103" t="str">
        <f>IF(AP30="","",VLOOKUP(ROUND(AP30,0),Table!$H$3:$J$7,3,TRUE))</f>
        <v/>
      </c>
      <c r="AS30" s="13">
        <v>124620170005</v>
      </c>
    </row>
    <row r="31" spans="1:65" ht="18" hidden="1" customHeight="1">
      <c r="A31" s="45">
        <v>20</v>
      </c>
      <c r="B31" s="93">
        <f>'INPUT DATA'!B31</f>
        <v>0</v>
      </c>
      <c r="C31" s="104"/>
      <c r="D31" s="104"/>
      <c r="E31" s="105"/>
      <c r="F31" s="106"/>
      <c r="G31" s="107"/>
      <c r="H31" s="107"/>
      <c r="I31" s="107"/>
      <c r="J31" s="107"/>
      <c r="K31" s="107"/>
      <c r="L31" s="107"/>
      <c r="M31" s="107"/>
      <c r="N31" s="107"/>
      <c r="O31" s="107"/>
      <c r="P31" s="98" t="str">
        <f t="shared" si="1"/>
        <v/>
      </c>
      <c r="Q31" s="99" t="str">
        <f t="shared" si="2"/>
        <v/>
      </c>
      <c r="R31" s="100" t="str">
        <f t="shared" si="3"/>
        <v/>
      </c>
      <c r="S31" s="106"/>
      <c r="T31" s="107"/>
      <c r="U31" s="107"/>
      <c r="V31" s="107"/>
      <c r="W31" s="107"/>
      <c r="X31" s="107"/>
      <c r="Y31" s="107"/>
      <c r="Z31" s="107"/>
      <c r="AA31" s="107"/>
      <c r="AB31" s="107"/>
      <c r="AC31" s="98" t="str">
        <f t="shared" si="4"/>
        <v/>
      </c>
      <c r="AD31" s="99" t="str">
        <f t="shared" si="5"/>
        <v/>
      </c>
      <c r="AE31" s="100" t="str">
        <f t="shared" si="6"/>
        <v/>
      </c>
      <c r="AF31" s="97"/>
      <c r="AG31" s="165" t="str">
        <f t="shared" si="9"/>
        <v/>
      </c>
      <c r="AH31" s="97"/>
      <c r="AI31" s="165" t="str">
        <f t="shared" si="10"/>
        <v/>
      </c>
      <c r="AJ31" s="97"/>
      <c r="AK31" s="165" t="str">
        <f t="shared" si="11"/>
        <v/>
      </c>
      <c r="AL31" s="108" t="str">
        <f t="shared" si="0"/>
        <v/>
      </c>
      <c r="AM31" s="99" t="str">
        <f t="shared" si="12"/>
        <v/>
      </c>
      <c r="AN31" s="100" t="str">
        <f t="shared" si="7"/>
        <v/>
      </c>
      <c r="AO31" s="101" t="str">
        <f t="shared" si="8"/>
        <v/>
      </c>
      <c r="AP31" s="102" t="str">
        <f>IF(ISERROR(IF($AO31="","",VLOOKUP(AO31,Table!$B$3:$E$44,4,TRUE))),"",IF($AO31="","",VLOOKUP(AO31,Table!$B$3:$E$44,4,TRUE)))</f>
        <v/>
      </c>
      <c r="AQ31" s="102" t="str">
        <f>IF(ISERROR(IF($AP31="","",VLOOKUP(AP31,Table!$H$12:$J$16,3,TRUE))),"",IF($AP31="","",VLOOKUP(AP31,Table!$H$12:$J$16,3,TRUE)))</f>
        <v/>
      </c>
      <c r="AR31" s="103" t="str">
        <f>IF(AP31="","",VLOOKUP(ROUND(AP31,0),Table!$H$3:$J$7,3,TRUE))</f>
        <v/>
      </c>
      <c r="AS31" s="13">
        <v>124623170064</v>
      </c>
    </row>
    <row r="32" spans="1:65" ht="18" hidden="1" customHeight="1">
      <c r="A32" s="45">
        <v>21</v>
      </c>
      <c r="B32" s="93">
        <f>'INPUT DATA'!B32</f>
        <v>0</v>
      </c>
      <c r="C32" s="104"/>
      <c r="D32" s="104"/>
      <c r="E32" s="105"/>
      <c r="F32" s="106"/>
      <c r="G32" s="107"/>
      <c r="H32" s="107"/>
      <c r="I32" s="107"/>
      <c r="J32" s="107"/>
      <c r="K32" s="107"/>
      <c r="L32" s="107"/>
      <c r="M32" s="107"/>
      <c r="N32" s="107"/>
      <c r="O32" s="107"/>
      <c r="P32" s="98" t="str">
        <f t="shared" si="1"/>
        <v/>
      </c>
      <c r="Q32" s="99" t="str">
        <f t="shared" si="2"/>
        <v/>
      </c>
      <c r="R32" s="100" t="str">
        <f t="shared" si="3"/>
        <v/>
      </c>
      <c r="S32" s="106"/>
      <c r="T32" s="107"/>
      <c r="U32" s="107"/>
      <c r="V32" s="107"/>
      <c r="W32" s="107"/>
      <c r="X32" s="107"/>
      <c r="Y32" s="107"/>
      <c r="Z32" s="107"/>
      <c r="AA32" s="107"/>
      <c r="AB32" s="107"/>
      <c r="AC32" s="98" t="str">
        <f t="shared" si="4"/>
        <v/>
      </c>
      <c r="AD32" s="99" t="str">
        <f t="shared" si="5"/>
        <v/>
      </c>
      <c r="AE32" s="100" t="str">
        <f t="shared" si="6"/>
        <v/>
      </c>
      <c r="AF32" s="97"/>
      <c r="AG32" s="165" t="str">
        <f t="shared" si="9"/>
        <v/>
      </c>
      <c r="AH32" s="97"/>
      <c r="AI32" s="165" t="str">
        <f t="shared" si="10"/>
        <v/>
      </c>
      <c r="AJ32" s="97"/>
      <c r="AK32" s="165" t="str">
        <f t="shared" si="11"/>
        <v/>
      </c>
      <c r="AL32" s="108" t="str">
        <f t="shared" si="0"/>
        <v/>
      </c>
      <c r="AM32" s="99" t="str">
        <f t="shared" si="12"/>
        <v/>
      </c>
      <c r="AN32" s="100" t="str">
        <f t="shared" si="7"/>
        <v/>
      </c>
      <c r="AO32" s="101" t="str">
        <f t="shared" si="8"/>
        <v/>
      </c>
      <c r="AP32" s="102" t="str">
        <f>IF(ISERROR(IF($AO32="","",VLOOKUP(AO32,Table!$B$3:$E$44,4,TRUE))),"",IF($AO32="","",VLOOKUP(AO32,Table!$B$3:$E$44,4,TRUE)))</f>
        <v/>
      </c>
      <c r="AQ32" s="102" t="str">
        <f>IF(ISERROR(IF($AP32="","",VLOOKUP(AP32,Table!$H$12:$J$16,3,TRUE))),"",IF($AP32="","",VLOOKUP(AP32,Table!$H$12:$J$16,3,TRUE)))</f>
        <v/>
      </c>
      <c r="AR32" s="103" t="str">
        <f>IF(AP32="","",VLOOKUP(ROUND(AP32,0),Table!$H$3:$J$7,3,TRUE))</f>
        <v/>
      </c>
      <c r="AS32" s="13">
        <v>124623170169</v>
      </c>
    </row>
    <row r="33" spans="1:63" ht="18" hidden="1" customHeight="1" thickBot="1">
      <c r="A33" s="45">
        <v>22</v>
      </c>
      <c r="B33" s="43">
        <f>'INPUT DATA'!B33</f>
        <v>0</v>
      </c>
      <c r="C33" s="104"/>
      <c r="D33" s="104"/>
      <c r="E33" s="105"/>
      <c r="F33" s="106"/>
      <c r="G33" s="107"/>
      <c r="H33" s="107"/>
      <c r="I33" s="107"/>
      <c r="J33" s="107"/>
      <c r="K33" s="107"/>
      <c r="L33" s="107"/>
      <c r="M33" s="107"/>
      <c r="N33" s="107"/>
      <c r="O33" s="107"/>
      <c r="P33" s="98" t="str">
        <f t="shared" si="1"/>
        <v/>
      </c>
      <c r="Q33" s="99" t="str">
        <f t="shared" si="2"/>
        <v/>
      </c>
      <c r="R33" s="100" t="str">
        <f t="shared" si="3"/>
        <v/>
      </c>
      <c r="S33" s="106"/>
      <c r="T33" s="107"/>
      <c r="U33" s="107"/>
      <c r="V33" s="107"/>
      <c r="W33" s="107"/>
      <c r="X33" s="107"/>
      <c r="Y33" s="107"/>
      <c r="Z33" s="107"/>
      <c r="AA33" s="107"/>
      <c r="AB33" s="107"/>
      <c r="AC33" s="98" t="str">
        <f t="shared" si="4"/>
        <v/>
      </c>
      <c r="AD33" s="99" t="str">
        <f t="shared" si="5"/>
        <v/>
      </c>
      <c r="AE33" s="100" t="str">
        <f t="shared" si="6"/>
        <v/>
      </c>
      <c r="AF33" s="97"/>
      <c r="AG33" s="165" t="str">
        <f t="shared" si="9"/>
        <v/>
      </c>
      <c r="AH33" s="97"/>
      <c r="AI33" s="165" t="str">
        <f t="shared" si="10"/>
        <v/>
      </c>
      <c r="AJ33" s="97"/>
      <c r="AK33" s="165" t="str">
        <f t="shared" si="11"/>
        <v/>
      </c>
      <c r="AL33" s="108" t="str">
        <f t="shared" si="0"/>
        <v/>
      </c>
      <c r="AM33" s="99" t="str">
        <f t="shared" si="12"/>
        <v/>
      </c>
      <c r="AN33" s="100" t="str">
        <f t="shared" si="7"/>
        <v/>
      </c>
      <c r="AO33" s="101" t="str">
        <f t="shared" si="8"/>
        <v/>
      </c>
      <c r="AP33" s="102" t="str">
        <f>IF(ISERROR(IF($AO33="","",VLOOKUP(AO33,Table!$B$3:$E$44,4,TRUE))),"",IF($AO33="","",VLOOKUP(AO33,Table!$B$3:$E$44,4,TRUE)))</f>
        <v/>
      </c>
      <c r="AQ33" s="102" t="str">
        <f>IF(ISERROR(IF($AP33="","",VLOOKUP(AP33,Table!$H$12:$J$16,3,TRUE))),"",IF($AP33="","",VLOOKUP(AP33,Table!$H$12:$J$16,3,TRUE)))</f>
        <v/>
      </c>
      <c r="AR33" s="103" t="str">
        <f>IF(AP33="","",VLOOKUP(ROUND(AP33,0),Table!$H$3:$J$7,3,TRUE))</f>
        <v/>
      </c>
      <c r="AS33" s="13">
        <v>124627170021</v>
      </c>
      <c r="AV33" s="15"/>
      <c r="AW33" s="15"/>
      <c r="AX33" s="15"/>
      <c r="AY33" s="15"/>
      <c r="AZ33" s="15"/>
      <c r="BA33" s="15"/>
      <c r="BB33" s="15"/>
      <c r="BC33" s="15"/>
      <c r="BD33" s="15"/>
      <c r="BE33" s="15"/>
      <c r="BF33" s="15"/>
      <c r="BG33" s="15"/>
      <c r="BH33" s="15"/>
      <c r="BI33" s="15"/>
      <c r="BJ33" s="15"/>
      <c r="BK33" s="15"/>
    </row>
    <row r="34" spans="1:63" ht="18" hidden="1" customHeight="1">
      <c r="A34" s="45">
        <v>23</v>
      </c>
      <c r="B34" s="43">
        <f>'INPUT DATA'!B34</f>
        <v>0</v>
      </c>
      <c r="C34" s="104"/>
      <c r="D34" s="104"/>
      <c r="E34" s="105"/>
      <c r="F34" s="106"/>
      <c r="G34" s="107"/>
      <c r="H34" s="107"/>
      <c r="I34" s="107"/>
      <c r="J34" s="107"/>
      <c r="K34" s="107"/>
      <c r="L34" s="107"/>
      <c r="M34" s="107"/>
      <c r="N34" s="107"/>
      <c r="O34" s="107"/>
      <c r="P34" s="98" t="str">
        <f t="shared" si="1"/>
        <v/>
      </c>
      <c r="Q34" s="99" t="str">
        <f t="shared" si="2"/>
        <v/>
      </c>
      <c r="R34" s="100" t="str">
        <f t="shared" si="3"/>
        <v/>
      </c>
      <c r="S34" s="106"/>
      <c r="T34" s="107"/>
      <c r="U34" s="107"/>
      <c r="V34" s="107"/>
      <c r="W34" s="107"/>
      <c r="X34" s="107"/>
      <c r="Y34" s="107"/>
      <c r="Z34" s="107"/>
      <c r="AA34" s="107"/>
      <c r="AB34" s="107"/>
      <c r="AC34" s="98" t="str">
        <f t="shared" si="4"/>
        <v/>
      </c>
      <c r="AD34" s="99" t="str">
        <f t="shared" si="5"/>
        <v/>
      </c>
      <c r="AE34" s="100" t="str">
        <f t="shared" si="6"/>
        <v/>
      </c>
      <c r="AF34" s="97"/>
      <c r="AG34" s="97"/>
      <c r="AH34" s="97"/>
      <c r="AI34" s="97"/>
      <c r="AJ34" s="97"/>
      <c r="AK34" s="163"/>
      <c r="AL34" s="108" t="str">
        <f t="shared" ref="AL34:AL71" si="13">IF(COUNT(AF34:AJ34)=0,"",SUM(AF34:AJ34))</f>
        <v/>
      </c>
      <c r="AM34" s="99" t="str">
        <f t="shared" ref="AM34:AM71" si="14">IF(ISERROR(IF($AL34="","",ROUND(($AL34/$AL$10)*$AM$10,2))),"",IF($AL34="","",ROUND(($AL34/$AL$10)*$AM$10,2)))</f>
        <v/>
      </c>
      <c r="AN34" s="100" t="str">
        <f t="shared" si="7"/>
        <v/>
      </c>
      <c r="AO34" s="101" t="str">
        <f t="shared" si="8"/>
        <v/>
      </c>
      <c r="AP34" s="102" t="str">
        <f>IF(ISERROR(IF($AO34="","",VLOOKUP(AO34,Table!$B$3:$E$44,4,TRUE))),"",IF($AO34="","",VLOOKUP(AO34,Table!$B$3:$E$44,4,TRUE)))</f>
        <v/>
      </c>
      <c r="AQ34" s="102" t="str">
        <f>IF(ISERROR(IF($AP34="","",VLOOKUP(AP34,Table!$H$12:$J$16,3,TRUE))),"",IF($AP34="","",VLOOKUP(AP34,Table!$H$12:$J$16,3,TRUE)))</f>
        <v/>
      </c>
      <c r="AR34" s="103" t="str">
        <f>IF(AP34="","",VLOOKUP(ROUND(AP34,0),Table!$H$3:$J$7,3,TRUE))</f>
        <v/>
      </c>
      <c r="AS34" s="13"/>
      <c r="AV34" s="15"/>
      <c r="AW34" s="15"/>
      <c r="AX34" s="15"/>
      <c r="AY34" s="15"/>
      <c r="AZ34" s="15"/>
      <c r="BA34" s="15"/>
      <c r="BB34" s="15"/>
      <c r="BC34" s="15"/>
      <c r="BD34" s="15"/>
      <c r="BE34" s="15"/>
      <c r="BF34" s="15"/>
      <c r="BG34" s="15"/>
      <c r="BH34" s="15"/>
      <c r="BI34" s="15"/>
      <c r="BJ34" s="15"/>
      <c r="BK34" s="15"/>
    </row>
    <row r="35" spans="1:63" ht="18" hidden="1" customHeight="1">
      <c r="A35" s="45">
        <v>24</v>
      </c>
      <c r="B35" s="93">
        <f>'INPUT DATA'!B35</f>
        <v>0</v>
      </c>
      <c r="C35" s="104"/>
      <c r="D35" s="104"/>
      <c r="E35" s="105"/>
      <c r="F35" s="106"/>
      <c r="G35" s="107"/>
      <c r="H35" s="107"/>
      <c r="I35" s="107"/>
      <c r="J35" s="107"/>
      <c r="K35" s="107"/>
      <c r="L35" s="107"/>
      <c r="M35" s="107"/>
      <c r="N35" s="107"/>
      <c r="O35" s="107"/>
      <c r="P35" s="98" t="str">
        <f t="shared" si="1"/>
        <v/>
      </c>
      <c r="Q35" s="99" t="str">
        <f t="shared" si="2"/>
        <v/>
      </c>
      <c r="R35" s="100" t="str">
        <f t="shared" si="3"/>
        <v/>
      </c>
      <c r="S35" s="106"/>
      <c r="T35" s="107"/>
      <c r="U35" s="107"/>
      <c r="V35" s="107"/>
      <c r="W35" s="107"/>
      <c r="X35" s="107"/>
      <c r="Y35" s="107"/>
      <c r="Z35" s="107"/>
      <c r="AA35" s="107"/>
      <c r="AB35" s="107"/>
      <c r="AC35" s="98" t="str">
        <f t="shared" si="4"/>
        <v/>
      </c>
      <c r="AD35" s="99" t="str">
        <f t="shared" si="5"/>
        <v/>
      </c>
      <c r="AE35" s="100" t="str">
        <f t="shared" si="6"/>
        <v/>
      </c>
      <c r="AF35" s="97"/>
      <c r="AG35" s="97"/>
      <c r="AH35" s="97"/>
      <c r="AI35" s="97"/>
      <c r="AJ35" s="97"/>
      <c r="AK35" s="163"/>
      <c r="AL35" s="108" t="str">
        <f t="shared" si="13"/>
        <v/>
      </c>
      <c r="AM35" s="99" t="str">
        <f t="shared" si="14"/>
        <v/>
      </c>
      <c r="AN35" s="100" t="str">
        <f t="shared" si="7"/>
        <v/>
      </c>
      <c r="AO35" s="101" t="str">
        <f t="shared" si="8"/>
        <v/>
      </c>
      <c r="AP35" s="102" t="str">
        <f>IF(ISERROR(IF($AO35="","",VLOOKUP(AO35,Table!$B$3:$E$44,4,TRUE))),"",IF($AO35="","",VLOOKUP(AO35,Table!$B$3:$E$44,4,TRUE)))</f>
        <v/>
      </c>
      <c r="AQ35" s="102" t="str">
        <f>IF(ISERROR(IF($AP35="","",VLOOKUP(AP35,Table!$H$12:$J$16,3,TRUE))),"",IF($AP35="","",VLOOKUP(AP35,Table!$H$12:$J$16,3,TRUE)))</f>
        <v/>
      </c>
      <c r="AR35" s="103" t="str">
        <f>IF(AP35="","",VLOOKUP(ROUND(AP35,0),Table!$H$3:$J$7,3,TRUE))</f>
        <v/>
      </c>
      <c r="AS35" s="13"/>
      <c r="AV35" s="15"/>
      <c r="AW35" s="15"/>
      <c r="AX35" s="15"/>
      <c r="AY35" s="15"/>
      <c r="AZ35" s="15"/>
      <c r="BA35" s="15"/>
      <c r="BB35" s="15"/>
      <c r="BC35" s="15"/>
      <c r="BD35" s="15"/>
      <c r="BE35" s="15"/>
      <c r="BF35" s="15"/>
      <c r="BG35" s="15"/>
      <c r="BH35" s="15"/>
      <c r="BI35" s="15"/>
      <c r="BJ35" s="15"/>
      <c r="BK35" s="15"/>
    </row>
    <row r="36" spans="1:63" ht="18" hidden="1" customHeight="1">
      <c r="A36" s="45">
        <v>25</v>
      </c>
      <c r="B36" s="93">
        <f>'INPUT DATA'!B36</f>
        <v>0</v>
      </c>
      <c r="C36" s="104"/>
      <c r="D36" s="104"/>
      <c r="E36" s="105"/>
      <c r="F36" s="106"/>
      <c r="G36" s="107"/>
      <c r="H36" s="107"/>
      <c r="I36" s="107"/>
      <c r="J36" s="107"/>
      <c r="K36" s="107"/>
      <c r="L36" s="107"/>
      <c r="M36" s="107"/>
      <c r="N36" s="107"/>
      <c r="O36" s="107"/>
      <c r="P36" s="98" t="str">
        <f t="shared" si="1"/>
        <v/>
      </c>
      <c r="Q36" s="99" t="str">
        <f t="shared" si="2"/>
        <v/>
      </c>
      <c r="R36" s="100" t="str">
        <f t="shared" si="3"/>
        <v/>
      </c>
      <c r="S36" s="106"/>
      <c r="T36" s="107"/>
      <c r="U36" s="107"/>
      <c r="V36" s="107"/>
      <c r="W36" s="107"/>
      <c r="X36" s="107"/>
      <c r="Y36" s="107"/>
      <c r="Z36" s="107"/>
      <c r="AA36" s="107"/>
      <c r="AB36" s="107"/>
      <c r="AC36" s="98" t="str">
        <f t="shared" si="4"/>
        <v/>
      </c>
      <c r="AD36" s="99" t="str">
        <f t="shared" si="5"/>
        <v/>
      </c>
      <c r="AE36" s="100" t="str">
        <f t="shared" si="6"/>
        <v/>
      </c>
      <c r="AF36" s="97"/>
      <c r="AG36" s="97"/>
      <c r="AH36" s="97"/>
      <c r="AI36" s="97"/>
      <c r="AJ36" s="97"/>
      <c r="AK36" s="163"/>
      <c r="AL36" s="108" t="str">
        <f t="shared" si="13"/>
        <v/>
      </c>
      <c r="AM36" s="99" t="str">
        <f t="shared" si="14"/>
        <v/>
      </c>
      <c r="AN36" s="100" t="str">
        <f t="shared" si="7"/>
        <v/>
      </c>
      <c r="AO36" s="101" t="str">
        <f t="shared" si="8"/>
        <v/>
      </c>
      <c r="AP36" s="102" t="str">
        <f>IF(ISERROR(IF($AO36="","",VLOOKUP(AO36,Table!$B$3:$E$44,4,TRUE))),"",IF($AO36="","",VLOOKUP(AO36,Table!$B$3:$E$44,4,TRUE)))</f>
        <v/>
      </c>
      <c r="AQ36" s="102" t="str">
        <f>IF(ISERROR(IF($AP36="","",VLOOKUP(AP36,Table!$H$12:$J$16,3,TRUE))),"",IF($AP36="","",VLOOKUP(AP36,Table!$H$12:$J$16,3,TRUE)))</f>
        <v/>
      </c>
      <c r="AR36" s="103" t="str">
        <f>IF(AP36="","",VLOOKUP(ROUND(AP36,0),Table!$H$3:$J$7,3,TRUE))</f>
        <v/>
      </c>
      <c r="AS36" s="13"/>
      <c r="AV36" s="15"/>
      <c r="AW36" s="15"/>
      <c r="AX36" s="15"/>
      <c r="AY36" s="15"/>
      <c r="AZ36" s="15"/>
      <c r="BA36" s="15"/>
      <c r="BB36" s="15"/>
      <c r="BC36" s="15"/>
      <c r="BD36" s="15"/>
      <c r="BE36" s="15"/>
      <c r="BF36" s="15"/>
      <c r="BG36" s="15"/>
      <c r="BH36" s="15"/>
      <c r="BI36" s="15"/>
      <c r="BJ36" s="15"/>
      <c r="BK36" s="15"/>
    </row>
    <row r="37" spans="1:63" ht="18" hidden="1" customHeight="1">
      <c r="A37" s="45">
        <v>26</v>
      </c>
      <c r="B37" s="43">
        <f>'INPUT DATA'!B37</f>
        <v>0</v>
      </c>
      <c r="C37" s="104"/>
      <c r="D37" s="104"/>
      <c r="E37" s="105"/>
      <c r="F37" s="106"/>
      <c r="G37" s="107"/>
      <c r="H37" s="107"/>
      <c r="I37" s="107"/>
      <c r="J37" s="107"/>
      <c r="K37" s="107"/>
      <c r="L37" s="107"/>
      <c r="M37" s="107"/>
      <c r="N37" s="107"/>
      <c r="O37" s="107"/>
      <c r="P37" s="98" t="str">
        <f t="shared" si="1"/>
        <v/>
      </c>
      <c r="Q37" s="99" t="str">
        <f t="shared" si="2"/>
        <v/>
      </c>
      <c r="R37" s="100" t="str">
        <f t="shared" si="3"/>
        <v/>
      </c>
      <c r="S37" s="106"/>
      <c r="T37" s="107"/>
      <c r="U37" s="107"/>
      <c r="V37" s="107"/>
      <c r="W37" s="107"/>
      <c r="X37" s="107"/>
      <c r="Y37" s="107"/>
      <c r="Z37" s="107"/>
      <c r="AA37" s="107"/>
      <c r="AB37" s="107"/>
      <c r="AC37" s="98" t="str">
        <f t="shared" si="4"/>
        <v/>
      </c>
      <c r="AD37" s="99" t="str">
        <f t="shared" si="5"/>
        <v/>
      </c>
      <c r="AE37" s="100" t="str">
        <f t="shared" si="6"/>
        <v/>
      </c>
      <c r="AF37" s="97"/>
      <c r="AG37" s="97"/>
      <c r="AH37" s="97"/>
      <c r="AI37" s="97"/>
      <c r="AJ37" s="97"/>
      <c r="AK37" s="163"/>
      <c r="AL37" s="108" t="str">
        <f t="shared" si="13"/>
        <v/>
      </c>
      <c r="AM37" s="99" t="str">
        <f t="shared" si="14"/>
        <v/>
      </c>
      <c r="AN37" s="100" t="str">
        <f t="shared" si="7"/>
        <v/>
      </c>
      <c r="AO37" s="101" t="str">
        <f t="shared" si="8"/>
        <v/>
      </c>
      <c r="AP37" s="102" t="str">
        <f>IF(ISERROR(IF($AO37="","",VLOOKUP(AO37,Table!$B$3:$E$44,4,TRUE))),"",IF($AO37="","",VLOOKUP(AO37,Table!$B$3:$E$44,4,TRUE)))</f>
        <v/>
      </c>
      <c r="AQ37" s="102" t="str">
        <f>IF(ISERROR(IF($AP37="","",VLOOKUP(AP37,Table!$H$12:$J$16,3,TRUE))),"",IF($AP37="","",VLOOKUP(AP37,Table!$H$12:$J$16,3,TRUE)))</f>
        <v/>
      </c>
      <c r="AR37" s="103" t="str">
        <f>IF(AP37="","",VLOOKUP(ROUND(AP37,0),Table!$H$3:$J$7,3,TRUE))</f>
        <v/>
      </c>
      <c r="AS37" s="13"/>
      <c r="AV37" s="15"/>
      <c r="AW37" s="15"/>
      <c r="AX37" s="15"/>
      <c r="AY37" s="15"/>
      <c r="AZ37" s="15"/>
      <c r="BA37" s="15"/>
      <c r="BB37" s="15"/>
      <c r="BC37" s="15"/>
      <c r="BD37" s="15"/>
      <c r="BE37" s="15"/>
      <c r="BF37" s="15"/>
      <c r="BG37" s="15"/>
      <c r="BH37" s="15"/>
      <c r="BI37" s="15"/>
      <c r="BJ37" s="15"/>
      <c r="BK37" s="15"/>
    </row>
    <row r="38" spans="1:63" ht="18" hidden="1" customHeight="1">
      <c r="A38" s="45">
        <v>27</v>
      </c>
      <c r="B38" s="43">
        <f>'INPUT DATA'!B38</f>
        <v>0</v>
      </c>
      <c r="C38" s="104"/>
      <c r="D38" s="104"/>
      <c r="E38" s="105"/>
      <c r="F38" s="106"/>
      <c r="G38" s="107"/>
      <c r="H38" s="107"/>
      <c r="I38" s="107"/>
      <c r="J38" s="107"/>
      <c r="K38" s="107"/>
      <c r="L38" s="107"/>
      <c r="M38" s="107"/>
      <c r="N38" s="107"/>
      <c r="O38" s="107"/>
      <c r="P38" s="98" t="str">
        <f t="shared" si="1"/>
        <v/>
      </c>
      <c r="Q38" s="99" t="str">
        <f t="shared" si="2"/>
        <v/>
      </c>
      <c r="R38" s="100" t="str">
        <f t="shared" si="3"/>
        <v/>
      </c>
      <c r="S38" s="106"/>
      <c r="T38" s="107"/>
      <c r="U38" s="107"/>
      <c r="V38" s="107"/>
      <c r="W38" s="107"/>
      <c r="X38" s="107"/>
      <c r="Y38" s="107"/>
      <c r="Z38" s="107"/>
      <c r="AA38" s="107"/>
      <c r="AB38" s="107"/>
      <c r="AC38" s="98" t="str">
        <f t="shared" si="4"/>
        <v/>
      </c>
      <c r="AD38" s="99" t="str">
        <f t="shared" si="5"/>
        <v/>
      </c>
      <c r="AE38" s="100" t="str">
        <f t="shared" si="6"/>
        <v/>
      </c>
      <c r="AF38" s="97"/>
      <c r="AG38" s="97"/>
      <c r="AH38" s="97"/>
      <c r="AI38" s="97"/>
      <c r="AJ38" s="97"/>
      <c r="AK38" s="163"/>
      <c r="AL38" s="108" t="str">
        <f t="shared" si="13"/>
        <v/>
      </c>
      <c r="AM38" s="99" t="str">
        <f t="shared" si="14"/>
        <v/>
      </c>
      <c r="AN38" s="100" t="str">
        <f t="shared" si="7"/>
        <v/>
      </c>
      <c r="AO38" s="101" t="str">
        <f t="shared" si="8"/>
        <v/>
      </c>
      <c r="AP38" s="102" t="str">
        <f>IF(ISERROR(IF($AO38="","",VLOOKUP(AO38,Table!$B$3:$E$44,4,TRUE))),"",IF($AO38="","",VLOOKUP(AO38,Table!$B$3:$E$44,4,TRUE)))</f>
        <v/>
      </c>
      <c r="AQ38" s="102" t="str">
        <f>IF(ISERROR(IF($AP38="","",VLOOKUP(AP38,Table!$H$12:$J$16,3,TRUE))),"",IF($AP38="","",VLOOKUP(AP38,Table!$H$12:$J$16,3,TRUE)))</f>
        <v/>
      </c>
      <c r="AR38" s="103" t="str">
        <f>IF(AP38="","",VLOOKUP(ROUND(AP38,0),Table!$H$3:$J$7,3,TRUE))</f>
        <v/>
      </c>
      <c r="AS38" s="13"/>
      <c r="AV38" s="15"/>
      <c r="AW38" s="15"/>
      <c r="AX38" s="15"/>
      <c r="AY38" s="15"/>
      <c r="AZ38" s="15"/>
      <c r="BA38" s="15"/>
      <c r="BB38" s="15"/>
      <c r="BC38" s="15"/>
      <c r="BD38" s="15"/>
      <c r="BE38" s="15"/>
      <c r="BF38" s="15"/>
      <c r="BG38" s="15"/>
      <c r="BH38" s="15"/>
      <c r="BI38" s="15"/>
      <c r="BJ38" s="15"/>
      <c r="BK38" s="15"/>
    </row>
    <row r="39" spans="1:63" ht="18" hidden="1" customHeight="1">
      <c r="A39" s="45">
        <v>28</v>
      </c>
      <c r="B39" s="93">
        <f>'INPUT DATA'!B39</f>
        <v>0</v>
      </c>
      <c r="C39" s="104"/>
      <c r="D39" s="104"/>
      <c r="E39" s="105"/>
      <c r="F39" s="106"/>
      <c r="G39" s="107"/>
      <c r="H39" s="107"/>
      <c r="I39" s="107"/>
      <c r="J39" s="107"/>
      <c r="K39" s="107"/>
      <c r="L39" s="107"/>
      <c r="M39" s="107"/>
      <c r="N39" s="107"/>
      <c r="O39" s="107"/>
      <c r="P39" s="98" t="str">
        <f t="shared" si="1"/>
        <v/>
      </c>
      <c r="Q39" s="99" t="str">
        <f t="shared" si="2"/>
        <v/>
      </c>
      <c r="R39" s="100" t="str">
        <f t="shared" si="3"/>
        <v/>
      </c>
      <c r="S39" s="106"/>
      <c r="T39" s="107"/>
      <c r="U39" s="107"/>
      <c r="V39" s="107"/>
      <c r="W39" s="107"/>
      <c r="X39" s="107"/>
      <c r="Y39" s="107"/>
      <c r="Z39" s="107"/>
      <c r="AA39" s="107"/>
      <c r="AB39" s="107"/>
      <c r="AC39" s="98" t="str">
        <f t="shared" si="4"/>
        <v/>
      </c>
      <c r="AD39" s="99" t="str">
        <f t="shared" si="5"/>
        <v/>
      </c>
      <c r="AE39" s="100" t="str">
        <f t="shared" si="6"/>
        <v/>
      </c>
      <c r="AF39" s="97"/>
      <c r="AG39" s="97"/>
      <c r="AH39" s="97"/>
      <c r="AI39" s="97"/>
      <c r="AJ39" s="97"/>
      <c r="AK39" s="163"/>
      <c r="AL39" s="108" t="str">
        <f t="shared" si="13"/>
        <v/>
      </c>
      <c r="AM39" s="99" t="str">
        <f t="shared" si="14"/>
        <v/>
      </c>
      <c r="AN39" s="100" t="str">
        <f t="shared" si="7"/>
        <v/>
      </c>
      <c r="AO39" s="101" t="str">
        <f t="shared" si="8"/>
        <v/>
      </c>
      <c r="AP39" s="102" t="str">
        <f>IF(ISERROR(IF($AO39="","",VLOOKUP(AO39,Table!$B$3:$E$44,4,TRUE))),"",IF($AO39="","",VLOOKUP(AO39,Table!$B$3:$E$44,4,TRUE)))</f>
        <v/>
      </c>
      <c r="AQ39" s="102" t="str">
        <f>IF(ISERROR(IF($AP39="","",VLOOKUP(AP39,Table!$H$12:$J$16,3,TRUE))),"",IF($AP39="","",VLOOKUP(AP39,Table!$H$12:$J$16,3,TRUE)))</f>
        <v/>
      </c>
      <c r="AR39" s="103" t="str">
        <f>IF(AP39="","",VLOOKUP(ROUND(AP39,0),Table!$H$3:$J$7,3,TRUE))</f>
        <v/>
      </c>
      <c r="AS39" s="13"/>
      <c r="AV39" s="15"/>
      <c r="AW39" s="15"/>
      <c r="AX39" s="15"/>
      <c r="AY39" s="15"/>
      <c r="AZ39" s="15"/>
      <c r="BA39" s="15"/>
      <c r="BB39" s="15"/>
      <c r="BC39" s="15"/>
      <c r="BD39" s="15"/>
      <c r="BE39" s="15"/>
      <c r="BF39" s="15"/>
      <c r="BG39" s="15"/>
      <c r="BH39" s="15"/>
      <c r="BI39" s="15"/>
      <c r="BJ39" s="15"/>
      <c r="BK39" s="15"/>
    </row>
    <row r="40" spans="1:63" ht="18" hidden="1" customHeight="1">
      <c r="A40" s="45">
        <v>29</v>
      </c>
      <c r="B40" s="93">
        <f>'INPUT DATA'!B40</f>
        <v>0</v>
      </c>
      <c r="C40" s="104"/>
      <c r="D40" s="104"/>
      <c r="E40" s="105"/>
      <c r="F40" s="106"/>
      <c r="G40" s="107"/>
      <c r="H40" s="107"/>
      <c r="I40" s="107"/>
      <c r="J40" s="107"/>
      <c r="K40" s="107"/>
      <c r="L40" s="107"/>
      <c r="M40" s="107"/>
      <c r="N40" s="107"/>
      <c r="O40" s="107"/>
      <c r="P40" s="98" t="str">
        <f t="shared" si="1"/>
        <v/>
      </c>
      <c r="Q40" s="99" t="str">
        <f t="shared" si="2"/>
        <v/>
      </c>
      <c r="R40" s="100" t="str">
        <f t="shared" si="3"/>
        <v/>
      </c>
      <c r="S40" s="106"/>
      <c r="T40" s="107"/>
      <c r="U40" s="107"/>
      <c r="V40" s="107"/>
      <c r="W40" s="107"/>
      <c r="X40" s="107"/>
      <c r="Y40" s="107"/>
      <c r="Z40" s="107"/>
      <c r="AA40" s="107"/>
      <c r="AB40" s="107"/>
      <c r="AC40" s="98" t="str">
        <f t="shared" si="4"/>
        <v/>
      </c>
      <c r="AD40" s="99" t="str">
        <f t="shared" si="5"/>
        <v/>
      </c>
      <c r="AE40" s="100" t="str">
        <f t="shared" si="6"/>
        <v/>
      </c>
      <c r="AF40" s="97"/>
      <c r="AG40" s="97"/>
      <c r="AH40" s="97"/>
      <c r="AI40" s="97"/>
      <c r="AJ40" s="97"/>
      <c r="AK40" s="163"/>
      <c r="AL40" s="108" t="str">
        <f t="shared" si="13"/>
        <v/>
      </c>
      <c r="AM40" s="99" t="str">
        <f t="shared" si="14"/>
        <v/>
      </c>
      <c r="AN40" s="100" t="str">
        <f t="shared" si="7"/>
        <v/>
      </c>
      <c r="AO40" s="101" t="str">
        <f t="shared" si="8"/>
        <v/>
      </c>
      <c r="AP40" s="102" t="str">
        <f>IF(ISERROR(IF($AO40="","",VLOOKUP(AO40,Table!$B$3:$E$44,4,TRUE))),"",IF($AO40="","",VLOOKUP(AO40,Table!$B$3:$E$44,4,TRUE)))</f>
        <v/>
      </c>
      <c r="AQ40" s="102" t="str">
        <f>IF(ISERROR(IF($AP40="","",VLOOKUP(AP40,Table!$H$12:$J$16,3,TRUE))),"",IF($AP40="","",VLOOKUP(AP40,Table!$H$12:$J$16,3,TRUE)))</f>
        <v/>
      </c>
      <c r="AR40" s="103" t="str">
        <f>IF(AP40="","",VLOOKUP(ROUND(AP40,0),Table!$H$3:$J$7,3,TRUE))</f>
        <v/>
      </c>
      <c r="AS40" s="13"/>
      <c r="AV40" s="15"/>
      <c r="AW40" s="15"/>
      <c r="AX40" s="15"/>
      <c r="AY40" s="15"/>
      <c r="AZ40" s="15"/>
      <c r="BA40" s="15"/>
      <c r="BB40" s="15"/>
      <c r="BC40" s="15"/>
      <c r="BD40" s="15"/>
      <c r="BE40" s="15"/>
      <c r="BF40" s="15"/>
      <c r="BG40" s="15"/>
      <c r="BH40" s="15"/>
      <c r="BI40" s="15"/>
      <c r="BJ40" s="15"/>
      <c r="BK40" s="15"/>
    </row>
    <row r="41" spans="1:63" ht="18" hidden="1" customHeight="1">
      <c r="A41" s="45">
        <v>30</v>
      </c>
      <c r="B41" s="43">
        <f>'INPUT DATA'!B41</f>
        <v>0</v>
      </c>
      <c r="C41" s="104"/>
      <c r="D41" s="104"/>
      <c r="E41" s="105"/>
      <c r="F41" s="106"/>
      <c r="G41" s="107"/>
      <c r="H41" s="107"/>
      <c r="I41" s="107"/>
      <c r="J41" s="107"/>
      <c r="K41" s="107"/>
      <c r="L41" s="107"/>
      <c r="M41" s="107"/>
      <c r="N41" s="107"/>
      <c r="O41" s="107"/>
      <c r="P41" s="98" t="str">
        <f t="shared" si="1"/>
        <v/>
      </c>
      <c r="Q41" s="99" t="str">
        <f t="shared" si="2"/>
        <v/>
      </c>
      <c r="R41" s="100" t="str">
        <f t="shared" si="3"/>
        <v/>
      </c>
      <c r="S41" s="106"/>
      <c r="T41" s="107"/>
      <c r="U41" s="107"/>
      <c r="V41" s="107"/>
      <c r="W41" s="107"/>
      <c r="X41" s="107"/>
      <c r="Y41" s="107"/>
      <c r="Z41" s="107"/>
      <c r="AA41" s="107"/>
      <c r="AB41" s="107"/>
      <c r="AC41" s="98" t="str">
        <f t="shared" si="4"/>
        <v/>
      </c>
      <c r="AD41" s="99" t="str">
        <f t="shared" si="5"/>
        <v/>
      </c>
      <c r="AE41" s="100" t="str">
        <f t="shared" si="6"/>
        <v/>
      </c>
      <c r="AF41" s="97"/>
      <c r="AG41" s="97"/>
      <c r="AH41" s="97"/>
      <c r="AI41" s="97"/>
      <c r="AJ41" s="97"/>
      <c r="AK41" s="163"/>
      <c r="AL41" s="108" t="str">
        <f t="shared" si="13"/>
        <v/>
      </c>
      <c r="AM41" s="99" t="str">
        <f t="shared" si="14"/>
        <v/>
      </c>
      <c r="AN41" s="100" t="str">
        <f t="shared" si="7"/>
        <v/>
      </c>
      <c r="AO41" s="101" t="str">
        <f t="shared" si="8"/>
        <v/>
      </c>
      <c r="AP41" s="102" t="str">
        <f>IF(ISERROR(IF($AO41="","",VLOOKUP(AO41,Table!$B$3:$E$44,4,TRUE))),"",IF($AO41="","",VLOOKUP(AO41,Table!$B$3:$E$44,4,TRUE)))</f>
        <v/>
      </c>
      <c r="AQ41" s="102" t="str">
        <f>IF(ISERROR(IF($AP41="","",VLOOKUP(AP41,Table!$H$12:$J$16,3,TRUE))),"",IF($AP41="","",VLOOKUP(AP41,Table!$H$12:$J$16,3,TRUE)))</f>
        <v/>
      </c>
      <c r="AR41" s="103" t="str">
        <f>IF(AP41="","",VLOOKUP(ROUND(AP41,0),Table!$H$3:$J$7,3,TRUE))</f>
        <v/>
      </c>
      <c r="AS41" s="13"/>
      <c r="AV41" s="15"/>
      <c r="AW41" s="15"/>
      <c r="AX41" s="15"/>
      <c r="AY41" s="15"/>
      <c r="AZ41" s="15"/>
      <c r="BA41" s="15"/>
      <c r="BB41" s="15"/>
      <c r="BC41" s="15"/>
      <c r="BD41" s="15"/>
      <c r="BE41" s="15"/>
      <c r="BF41" s="15"/>
      <c r="BG41" s="15"/>
      <c r="BH41" s="15"/>
      <c r="BI41" s="15"/>
      <c r="BJ41" s="15"/>
      <c r="BK41" s="15"/>
    </row>
    <row r="42" spans="1:63" ht="18" hidden="1" customHeight="1">
      <c r="A42" s="45">
        <v>31</v>
      </c>
      <c r="B42" s="43">
        <f>'INPUT DATA'!B42</f>
        <v>0</v>
      </c>
      <c r="C42" s="104"/>
      <c r="D42" s="104"/>
      <c r="E42" s="105"/>
      <c r="F42" s="106"/>
      <c r="G42" s="107"/>
      <c r="H42" s="107"/>
      <c r="I42" s="107"/>
      <c r="J42" s="107"/>
      <c r="K42" s="107"/>
      <c r="L42" s="107"/>
      <c r="M42" s="107"/>
      <c r="N42" s="107"/>
      <c r="O42" s="107"/>
      <c r="P42" s="98" t="str">
        <f t="shared" si="1"/>
        <v/>
      </c>
      <c r="Q42" s="99" t="str">
        <f t="shared" si="2"/>
        <v/>
      </c>
      <c r="R42" s="100" t="str">
        <f t="shared" si="3"/>
        <v/>
      </c>
      <c r="S42" s="106"/>
      <c r="T42" s="107"/>
      <c r="U42" s="107"/>
      <c r="V42" s="107"/>
      <c r="W42" s="107"/>
      <c r="X42" s="107"/>
      <c r="Y42" s="107"/>
      <c r="Z42" s="107"/>
      <c r="AA42" s="107"/>
      <c r="AB42" s="107"/>
      <c r="AC42" s="98" t="str">
        <f t="shared" si="4"/>
        <v/>
      </c>
      <c r="AD42" s="99" t="str">
        <f t="shared" si="5"/>
        <v/>
      </c>
      <c r="AE42" s="100" t="str">
        <f t="shared" si="6"/>
        <v/>
      </c>
      <c r="AF42" s="97"/>
      <c r="AG42" s="97"/>
      <c r="AH42" s="97"/>
      <c r="AI42" s="97"/>
      <c r="AJ42" s="97"/>
      <c r="AK42" s="163"/>
      <c r="AL42" s="108" t="str">
        <f t="shared" si="13"/>
        <v/>
      </c>
      <c r="AM42" s="99" t="str">
        <f t="shared" si="14"/>
        <v/>
      </c>
      <c r="AN42" s="100" t="str">
        <f t="shared" si="7"/>
        <v/>
      </c>
      <c r="AO42" s="101" t="str">
        <f t="shared" si="8"/>
        <v/>
      </c>
      <c r="AP42" s="102" t="str">
        <f>IF(ISERROR(IF($AO42="","",VLOOKUP(AO42,Table!$B$3:$E$44,4,TRUE))),"",IF($AO42="","",VLOOKUP(AO42,Table!$B$3:$E$44,4,TRUE)))</f>
        <v/>
      </c>
      <c r="AQ42" s="102" t="str">
        <f>IF(ISERROR(IF($AP42="","",VLOOKUP(AP42,Table!$H$12:$J$16,3,TRUE))),"",IF($AP42="","",VLOOKUP(AP42,Table!$H$12:$J$16,3,TRUE)))</f>
        <v/>
      </c>
      <c r="AR42" s="103" t="str">
        <f>IF(AP42="","",VLOOKUP(ROUND(AP42,0),Table!$H$3:$J$7,3,TRUE))</f>
        <v/>
      </c>
      <c r="AS42" s="13"/>
      <c r="AV42" s="15"/>
      <c r="AW42" s="15"/>
      <c r="AX42" s="15"/>
      <c r="AY42" s="15"/>
      <c r="AZ42" s="15"/>
      <c r="BA42" s="15"/>
      <c r="BB42" s="15"/>
      <c r="BC42" s="15"/>
      <c r="BD42" s="15"/>
      <c r="BE42" s="15"/>
      <c r="BF42" s="15"/>
      <c r="BG42" s="15"/>
      <c r="BH42" s="15"/>
      <c r="BI42" s="15"/>
      <c r="BJ42" s="15"/>
      <c r="BK42" s="15"/>
    </row>
    <row r="43" spans="1:63" ht="18" hidden="1" customHeight="1">
      <c r="A43" s="45">
        <v>32</v>
      </c>
      <c r="B43" s="93">
        <f>'INPUT DATA'!B43</f>
        <v>0</v>
      </c>
      <c r="C43" s="104"/>
      <c r="D43" s="104"/>
      <c r="E43" s="105"/>
      <c r="F43" s="106"/>
      <c r="G43" s="107"/>
      <c r="H43" s="107"/>
      <c r="I43" s="107"/>
      <c r="J43" s="107"/>
      <c r="K43" s="107"/>
      <c r="L43" s="107"/>
      <c r="M43" s="107"/>
      <c r="N43" s="107"/>
      <c r="O43" s="107"/>
      <c r="P43" s="98" t="str">
        <f t="shared" si="1"/>
        <v/>
      </c>
      <c r="Q43" s="99" t="str">
        <f t="shared" si="2"/>
        <v/>
      </c>
      <c r="R43" s="100" t="str">
        <f t="shared" si="3"/>
        <v/>
      </c>
      <c r="S43" s="106"/>
      <c r="T43" s="107"/>
      <c r="U43" s="107"/>
      <c r="V43" s="107"/>
      <c r="W43" s="107"/>
      <c r="X43" s="107"/>
      <c r="Y43" s="107"/>
      <c r="Z43" s="107"/>
      <c r="AA43" s="107"/>
      <c r="AB43" s="107"/>
      <c r="AC43" s="98" t="str">
        <f t="shared" si="4"/>
        <v/>
      </c>
      <c r="AD43" s="99" t="str">
        <f t="shared" si="5"/>
        <v/>
      </c>
      <c r="AE43" s="100" t="str">
        <f t="shared" si="6"/>
        <v/>
      </c>
      <c r="AF43" s="97"/>
      <c r="AG43" s="97"/>
      <c r="AH43" s="97"/>
      <c r="AI43" s="97"/>
      <c r="AJ43" s="97"/>
      <c r="AK43" s="163"/>
      <c r="AL43" s="108" t="str">
        <f t="shared" si="13"/>
        <v/>
      </c>
      <c r="AM43" s="99" t="str">
        <f t="shared" si="14"/>
        <v/>
      </c>
      <c r="AN43" s="100" t="str">
        <f t="shared" si="7"/>
        <v/>
      </c>
      <c r="AO43" s="101" t="str">
        <f t="shared" si="8"/>
        <v/>
      </c>
      <c r="AP43" s="102" t="str">
        <f>IF(ISERROR(IF($AO43="","",VLOOKUP(AO43,Table!$B$3:$E$44,4,TRUE))),"",IF($AO43="","",VLOOKUP(AO43,Table!$B$3:$E$44,4,TRUE)))</f>
        <v/>
      </c>
      <c r="AQ43" s="102" t="str">
        <f>IF(ISERROR(IF($AP43="","",VLOOKUP(AP43,Table!$H$12:$J$16,3,TRUE))),"",IF($AP43="","",VLOOKUP(AP43,Table!$H$12:$J$16,3,TRUE)))</f>
        <v/>
      </c>
      <c r="AR43" s="103" t="str">
        <f>IF(AP43="","",VLOOKUP(ROUND(AP43,0),Table!$H$3:$J$7,3,TRUE))</f>
        <v/>
      </c>
      <c r="AS43" s="13"/>
      <c r="AV43" s="15"/>
      <c r="AW43" s="15"/>
      <c r="AX43" s="15"/>
      <c r="AY43" s="15"/>
      <c r="AZ43" s="15"/>
      <c r="BA43" s="15"/>
      <c r="BB43" s="15"/>
      <c r="BC43" s="15"/>
      <c r="BD43" s="15"/>
      <c r="BE43" s="15"/>
      <c r="BF43" s="15"/>
      <c r="BG43" s="15"/>
      <c r="BH43" s="15"/>
      <c r="BI43" s="15"/>
      <c r="BJ43" s="15"/>
      <c r="BK43" s="15"/>
    </row>
    <row r="44" spans="1:63" ht="18" hidden="1" customHeight="1">
      <c r="A44" s="45">
        <v>33</v>
      </c>
      <c r="B44" s="93">
        <f>'INPUT DATA'!B44</f>
        <v>0</v>
      </c>
      <c r="C44" s="104"/>
      <c r="D44" s="104"/>
      <c r="E44" s="105"/>
      <c r="F44" s="106"/>
      <c r="G44" s="107"/>
      <c r="H44" s="107"/>
      <c r="I44" s="107"/>
      <c r="J44" s="107"/>
      <c r="K44" s="107"/>
      <c r="L44" s="107"/>
      <c r="M44" s="107"/>
      <c r="N44" s="107"/>
      <c r="O44" s="107"/>
      <c r="P44" s="98" t="str">
        <f t="shared" si="1"/>
        <v/>
      </c>
      <c r="Q44" s="99" t="str">
        <f t="shared" si="2"/>
        <v/>
      </c>
      <c r="R44" s="100" t="str">
        <f t="shared" si="3"/>
        <v/>
      </c>
      <c r="S44" s="106"/>
      <c r="T44" s="107"/>
      <c r="U44" s="107"/>
      <c r="V44" s="107"/>
      <c r="W44" s="107"/>
      <c r="X44" s="107"/>
      <c r="Y44" s="107"/>
      <c r="Z44" s="107"/>
      <c r="AA44" s="107"/>
      <c r="AB44" s="107"/>
      <c r="AC44" s="98" t="str">
        <f t="shared" si="4"/>
        <v/>
      </c>
      <c r="AD44" s="99" t="str">
        <f t="shared" si="5"/>
        <v/>
      </c>
      <c r="AE44" s="100" t="str">
        <f t="shared" si="6"/>
        <v/>
      </c>
      <c r="AF44" s="97"/>
      <c r="AG44" s="97"/>
      <c r="AH44" s="97"/>
      <c r="AI44" s="97"/>
      <c r="AJ44" s="97"/>
      <c r="AK44" s="163"/>
      <c r="AL44" s="108" t="str">
        <f t="shared" si="13"/>
        <v/>
      </c>
      <c r="AM44" s="99" t="str">
        <f t="shared" si="14"/>
        <v/>
      </c>
      <c r="AN44" s="100" t="str">
        <f t="shared" si="7"/>
        <v/>
      </c>
      <c r="AO44" s="101" t="str">
        <f t="shared" si="8"/>
        <v/>
      </c>
      <c r="AP44" s="102" t="str">
        <f>IF(ISERROR(IF($AO44="","",VLOOKUP(AO44,Table!$B$3:$E$44,4,TRUE))),"",IF($AO44="","",VLOOKUP(AO44,Table!$B$3:$E$44,4,TRUE)))</f>
        <v/>
      </c>
      <c r="AQ44" s="102" t="str">
        <f>IF(ISERROR(IF($AP44="","",VLOOKUP(AP44,Table!$H$12:$J$16,3,TRUE))),"",IF($AP44="","",VLOOKUP(AP44,Table!$H$12:$J$16,3,TRUE)))</f>
        <v/>
      </c>
      <c r="AR44" s="103" t="str">
        <f>IF(AP44="","",VLOOKUP(ROUND(AP44,0),Table!$H$3:$J$7,3,TRUE))</f>
        <v/>
      </c>
      <c r="AS44" s="13"/>
      <c r="AV44" s="15"/>
      <c r="AW44" s="15"/>
      <c r="AX44" s="15"/>
      <c r="AY44" s="15"/>
      <c r="AZ44" s="15"/>
      <c r="BA44" s="15"/>
      <c r="BB44" s="15"/>
      <c r="BC44" s="15"/>
      <c r="BD44" s="15"/>
      <c r="BE44" s="15"/>
      <c r="BF44" s="15"/>
      <c r="BG44" s="15"/>
      <c r="BH44" s="15"/>
      <c r="BI44" s="15"/>
      <c r="BJ44" s="15"/>
      <c r="BK44" s="15"/>
    </row>
    <row r="45" spans="1:63" ht="18" hidden="1" customHeight="1">
      <c r="A45" s="45">
        <v>34</v>
      </c>
      <c r="B45" s="43">
        <f>'INPUT DATA'!B45</f>
        <v>0</v>
      </c>
      <c r="C45" s="104"/>
      <c r="D45" s="104"/>
      <c r="E45" s="105"/>
      <c r="F45" s="106"/>
      <c r="G45" s="107"/>
      <c r="H45" s="107"/>
      <c r="I45" s="107"/>
      <c r="J45" s="107"/>
      <c r="K45" s="107"/>
      <c r="L45" s="107"/>
      <c r="M45" s="107"/>
      <c r="N45" s="107"/>
      <c r="O45" s="107"/>
      <c r="P45" s="98" t="str">
        <f t="shared" si="1"/>
        <v/>
      </c>
      <c r="Q45" s="99" t="str">
        <f t="shared" si="2"/>
        <v/>
      </c>
      <c r="R45" s="100" t="str">
        <f t="shared" si="3"/>
        <v/>
      </c>
      <c r="S45" s="106"/>
      <c r="T45" s="107"/>
      <c r="U45" s="107"/>
      <c r="V45" s="107"/>
      <c r="W45" s="107"/>
      <c r="X45" s="107"/>
      <c r="Y45" s="107"/>
      <c r="Z45" s="107"/>
      <c r="AA45" s="107"/>
      <c r="AB45" s="107"/>
      <c r="AC45" s="98" t="str">
        <f t="shared" si="4"/>
        <v/>
      </c>
      <c r="AD45" s="99" t="str">
        <f t="shared" si="5"/>
        <v/>
      </c>
      <c r="AE45" s="100" t="str">
        <f t="shared" si="6"/>
        <v/>
      </c>
      <c r="AF45" s="97"/>
      <c r="AG45" s="97"/>
      <c r="AH45" s="97"/>
      <c r="AI45" s="97"/>
      <c r="AJ45" s="97"/>
      <c r="AK45" s="163"/>
      <c r="AL45" s="108" t="str">
        <f t="shared" si="13"/>
        <v/>
      </c>
      <c r="AM45" s="99" t="str">
        <f t="shared" si="14"/>
        <v/>
      </c>
      <c r="AN45" s="100" t="str">
        <f t="shared" si="7"/>
        <v/>
      </c>
      <c r="AO45" s="101" t="str">
        <f t="shared" si="8"/>
        <v/>
      </c>
      <c r="AP45" s="102" t="str">
        <f>IF(ISERROR(IF($AO45="","",VLOOKUP(AO45,Table!$B$3:$E$44,4,TRUE))),"",IF($AO45="","",VLOOKUP(AO45,Table!$B$3:$E$44,4,TRUE)))</f>
        <v/>
      </c>
      <c r="AQ45" s="102" t="str">
        <f>IF(ISERROR(IF($AP45="","",VLOOKUP(AP45,Table!$H$12:$J$16,3,TRUE))),"",IF($AP45="","",VLOOKUP(AP45,Table!$H$12:$J$16,3,TRUE)))</f>
        <v/>
      </c>
      <c r="AR45" s="103" t="str">
        <f>IF(AP45="","",VLOOKUP(ROUND(AP45,0),Table!$H$3:$J$7,3,TRUE))</f>
        <v/>
      </c>
      <c r="AS45" s="13"/>
      <c r="AV45" s="15"/>
      <c r="AW45" s="15"/>
      <c r="AX45" s="15"/>
      <c r="AY45" s="15"/>
      <c r="AZ45" s="15"/>
      <c r="BA45" s="15"/>
      <c r="BB45" s="15"/>
      <c r="BC45" s="15"/>
      <c r="BD45" s="15"/>
      <c r="BE45" s="15"/>
      <c r="BF45" s="15"/>
      <c r="BG45" s="15"/>
      <c r="BH45" s="15"/>
      <c r="BI45" s="15"/>
      <c r="BJ45" s="15"/>
      <c r="BK45" s="15"/>
    </row>
    <row r="46" spans="1:63" ht="18" hidden="1" customHeight="1">
      <c r="A46" s="45">
        <v>35</v>
      </c>
      <c r="B46" s="43">
        <f>'INPUT DATA'!B46</f>
        <v>0</v>
      </c>
      <c r="C46" s="104"/>
      <c r="D46" s="104"/>
      <c r="E46" s="105"/>
      <c r="F46" s="106"/>
      <c r="G46" s="107"/>
      <c r="H46" s="107"/>
      <c r="I46" s="107"/>
      <c r="J46" s="107"/>
      <c r="K46" s="107"/>
      <c r="L46" s="107"/>
      <c r="M46" s="107"/>
      <c r="N46" s="107"/>
      <c r="O46" s="107"/>
      <c r="P46" s="98" t="str">
        <f t="shared" si="1"/>
        <v/>
      </c>
      <c r="Q46" s="99" t="str">
        <f t="shared" si="2"/>
        <v/>
      </c>
      <c r="R46" s="100" t="str">
        <f t="shared" si="3"/>
        <v/>
      </c>
      <c r="S46" s="106"/>
      <c r="T46" s="107"/>
      <c r="U46" s="107"/>
      <c r="V46" s="107"/>
      <c r="W46" s="107"/>
      <c r="X46" s="107"/>
      <c r="Y46" s="107"/>
      <c r="Z46" s="107"/>
      <c r="AA46" s="107"/>
      <c r="AB46" s="107"/>
      <c r="AC46" s="98" t="str">
        <f t="shared" si="4"/>
        <v/>
      </c>
      <c r="AD46" s="99" t="str">
        <f t="shared" si="5"/>
        <v/>
      </c>
      <c r="AE46" s="100" t="str">
        <f t="shared" si="6"/>
        <v/>
      </c>
      <c r="AF46" s="97"/>
      <c r="AG46" s="97"/>
      <c r="AH46" s="97"/>
      <c r="AI46" s="97"/>
      <c r="AJ46" s="97"/>
      <c r="AK46" s="163"/>
      <c r="AL46" s="108" t="str">
        <f t="shared" si="13"/>
        <v/>
      </c>
      <c r="AM46" s="99" t="str">
        <f t="shared" si="14"/>
        <v/>
      </c>
      <c r="AN46" s="100" t="str">
        <f t="shared" si="7"/>
        <v/>
      </c>
      <c r="AO46" s="101" t="str">
        <f t="shared" si="8"/>
        <v/>
      </c>
      <c r="AP46" s="102" t="str">
        <f>IF(ISERROR(IF($AO46="","",VLOOKUP(AO46,Table!$B$3:$E$44,4,TRUE))),"",IF($AO46="","",VLOOKUP(AO46,Table!$B$3:$E$44,4,TRUE)))</f>
        <v/>
      </c>
      <c r="AQ46" s="102" t="str">
        <f>IF(ISERROR(IF($AP46="","",VLOOKUP(AP46,Table!$H$12:$J$16,3,TRUE))),"",IF($AP46="","",VLOOKUP(AP46,Table!$H$12:$J$16,3,TRUE)))</f>
        <v/>
      </c>
      <c r="AR46" s="103" t="str">
        <f>IF(AP46="","",VLOOKUP(ROUND(AP46,0),Table!$H$3:$J$7,3,TRUE))</f>
        <v/>
      </c>
      <c r="AS46" s="13"/>
      <c r="AV46" s="15"/>
      <c r="AW46" s="15"/>
      <c r="AX46" s="15"/>
      <c r="AY46" s="15"/>
      <c r="AZ46" s="15"/>
      <c r="BA46" s="15"/>
      <c r="BB46" s="15"/>
      <c r="BC46" s="15"/>
      <c r="BD46" s="15"/>
      <c r="BE46" s="15"/>
      <c r="BF46" s="15"/>
      <c r="BG46" s="15"/>
      <c r="BH46" s="15"/>
      <c r="BI46" s="15"/>
      <c r="BJ46" s="15"/>
      <c r="BK46" s="15"/>
    </row>
    <row r="47" spans="1:63" ht="18" hidden="1" customHeight="1">
      <c r="A47" s="45">
        <v>36</v>
      </c>
      <c r="B47" s="93">
        <f>'INPUT DATA'!B47</f>
        <v>0</v>
      </c>
      <c r="C47" s="104"/>
      <c r="D47" s="104"/>
      <c r="E47" s="105"/>
      <c r="F47" s="106"/>
      <c r="G47" s="107"/>
      <c r="H47" s="107"/>
      <c r="I47" s="107"/>
      <c r="J47" s="107"/>
      <c r="K47" s="107"/>
      <c r="L47" s="107"/>
      <c r="M47" s="107"/>
      <c r="N47" s="107"/>
      <c r="O47" s="107"/>
      <c r="P47" s="98" t="str">
        <f t="shared" si="1"/>
        <v/>
      </c>
      <c r="Q47" s="99" t="str">
        <f t="shared" si="2"/>
        <v/>
      </c>
      <c r="R47" s="100" t="str">
        <f t="shared" si="3"/>
        <v/>
      </c>
      <c r="S47" s="106"/>
      <c r="T47" s="107"/>
      <c r="U47" s="107"/>
      <c r="V47" s="107"/>
      <c r="W47" s="107"/>
      <c r="X47" s="107"/>
      <c r="Y47" s="107"/>
      <c r="Z47" s="107"/>
      <c r="AA47" s="107"/>
      <c r="AB47" s="107"/>
      <c r="AC47" s="98" t="str">
        <f t="shared" si="4"/>
        <v/>
      </c>
      <c r="AD47" s="99" t="str">
        <f t="shared" si="5"/>
        <v/>
      </c>
      <c r="AE47" s="100" t="str">
        <f t="shared" si="6"/>
        <v/>
      </c>
      <c r="AF47" s="97"/>
      <c r="AG47" s="97"/>
      <c r="AH47" s="97"/>
      <c r="AI47" s="97"/>
      <c r="AJ47" s="97"/>
      <c r="AK47" s="163"/>
      <c r="AL47" s="108" t="str">
        <f t="shared" si="13"/>
        <v/>
      </c>
      <c r="AM47" s="99" t="str">
        <f t="shared" si="14"/>
        <v/>
      </c>
      <c r="AN47" s="100" t="str">
        <f t="shared" si="7"/>
        <v/>
      </c>
      <c r="AO47" s="101" t="str">
        <f t="shared" si="8"/>
        <v/>
      </c>
      <c r="AP47" s="102" t="str">
        <f>IF(ISERROR(IF($AO47="","",VLOOKUP(AO47,Table!$B$3:$E$44,4,TRUE))),"",IF($AO47="","",VLOOKUP(AO47,Table!$B$3:$E$44,4,TRUE)))</f>
        <v/>
      </c>
      <c r="AQ47" s="102" t="str">
        <f>IF(ISERROR(IF($AP47="","",VLOOKUP(AP47,Table!$H$12:$J$16,3,TRUE))),"",IF($AP47="","",VLOOKUP(AP47,Table!$H$12:$J$16,3,TRUE)))</f>
        <v/>
      </c>
      <c r="AR47" s="103" t="str">
        <f>IF(AP47="","",VLOOKUP(ROUND(AP47,0),Table!$H$3:$J$7,3,TRUE))</f>
        <v/>
      </c>
      <c r="AS47" s="13"/>
      <c r="AV47" s="15"/>
      <c r="AW47" s="15"/>
      <c r="AX47" s="15"/>
      <c r="AY47" s="15"/>
      <c r="AZ47" s="15"/>
      <c r="BA47" s="15"/>
      <c r="BB47" s="15"/>
      <c r="BC47" s="15"/>
      <c r="BD47" s="15"/>
      <c r="BE47" s="15"/>
      <c r="BF47" s="15"/>
      <c r="BG47" s="15"/>
      <c r="BH47" s="15"/>
      <c r="BI47" s="15"/>
      <c r="BJ47" s="15"/>
      <c r="BK47" s="15"/>
    </row>
    <row r="48" spans="1:63" ht="18" hidden="1" customHeight="1">
      <c r="A48" s="45">
        <v>37</v>
      </c>
      <c r="B48" s="93">
        <f>'INPUT DATA'!B48</f>
        <v>0</v>
      </c>
      <c r="C48" s="104"/>
      <c r="D48" s="104"/>
      <c r="E48" s="105"/>
      <c r="F48" s="106"/>
      <c r="G48" s="107"/>
      <c r="H48" s="107"/>
      <c r="I48" s="107"/>
      <c r="J48" s="107"/>
      <c r="K48" s="107"/>
      <c r="L48" s="107"/>
      <c r="M48" s="107"/>
      <c r="N48" s="107"/>
      <c r="O48" s="107"/>
      <c r="P48" s="98" t="str">
        <f t="shared" si="1"/>
        <v/>
      </c>
      <c r="Q48" s="99" t="str">
        <f t="shared" si="2"/>
        <v/>
      </c>
      <c r="R48" s="100" t="str">
        <f t="shared" si="3"/>
        <v/>
      </c>
      <c r="S48" s="106"/>
      <c r="T48" s="107"/>
      <c r="U48" s="107"/>
      <c r="V48" s="107"/>
      <c r="W48" s="107"/>
      <c r="X48" s="107"/>
      <c r="Y48" s="107"/>
      <c r="Z48" s="107"/>
      <c r="AA48" s="107"/>
      <c r="AB48" s="107"/>
      <c r="AC48" s="98" t="str">
        <f t="shared" si="4"/>
        <v/>
      </c>
      <c r="AD48" s="99" t="str">
        <f t="shared" si="5"/>
        <v/>
      </c>
      <c r="AE48" s="100" t="str">
        <f t="shared" si="6"/>
        <v/>
      </c>
      <c r="AF48" s="97"/>
      <c r="AG48" s="97"/>
      <c r="AH48" s="97"/>
      <c r="AI48" s="97"/>
      <c r="AJ48" s="97"/>
      <c r="AK48" s="163"/>
      <c r="AL48" s="108" t="str">
        <f t="shared" si="13"/>
        <v/>
      </c>
      <c r="AM48" s="99" t="str">
        <f t="shared" si="14"/>
        <v/>
      </c>
      <c r="AN48" s="100" t="str">
        <f t="shared" si="7"/>
        <v/>
      </c>
      <c r="AO48" s="101" t="str">
        <f t="shared" si="8"/>
        <v/>
      </c>
      <c r="AP48" s="102" t="str">
        <f>IF(ISERROR(IF($AO48="","",VLOOKUP(AO48,Table!$B$3:$E$44,4,TRUE))),"",IF($AO48="","",VLOOKUP(AO48,Table!$B$3:$E$44,4,TRUE)))</f>
        <v/>
      </c>
      <c r="AQ48" s="102" t="str">
        <f>IF(ISERROR(IF($AP48="","",VLOOKUP(AP48,Table!$H$12:$J$16,3,TRUE))),"",IF($AP48="","",VLOOKUP(AP48,Table!$H$12:$J$16,3,TRUE)))</f>
        <v/>
      </c>
      <c r="AR48" s="103" t="str">
        <f>IF(AP48="","",VLOOKUP(ROUND(AP48,0),Table!$H$3:$J$7,3,TRUE))</f>
        <v/>
      </c>
      <c r="AS48" s="13"/>
      <c r="AV48" s="15"/>
      <c r="AW48" s="15"/>
      <c r="AX48" s="15"/>
      <c r="AY48" s="15"/>
      <c r="AZ48" s="15"/>
      <c r="BA48" s="15"/>
      <c r="BB48" s="15"/>
      <c r="BC48" s="15"/>
      <c r="BD48" s="15"/>
      <c r="BE48" s="15"/>
      <c r="BF48" s="15"/>
      <c r="BG48" s="15"/>
      <c r="BH48" s="15"/>
      <c r="BI48" s="15"/>
      <c r="BJ48" s="15"/>
      <c r="BK48" s="15"/>
    </row>
    <row r="49" spans="1:63" ht="18" hidden="1" customHeight="1">
      <c r="A49" s="45">
        <v>38</v>
      </c>
      <c r="B49" s="43">
        <f>'INPUT DATA'!B49</f>
        <v>0</v>
      </c>
      <c r="C49" s="104"/>
      <c r="D49" s="104"/>
      <c r="E49" s="105"/>
      <c r="F49" s="106"/>
      <c r="G49" s="107"/>
      <c r="H49" s="107"/>
      <c r="I49" s="107"/>
      <c r="J49" s="107"/>
      <c r="K49" s="107"/>
      <c r="L49" s="107"/>
      <c r="M49" s="107"/>
      <c r="N49" s="107"/>
      <c r="O49" s="107"/>
      <c r="P49" s="98" t="str">
        <f t="shared" si="1"/>
        <v/>
      </c>
      <c r="Q49" s="99" t="str">
        <f t="shared" si="2"/>
        <v/>
      </c>
      <c r="R49" s="100" t="str">
        <f t="shared" si="3"/>
        <v/>
      </c>
      <c r="S49" s="106"/>
      <c r="T49" s="107"/>
      <c r="U49" s="107"/>
      <c r="V49" s="107"/>
      <c r="W49" s="107"/>
      <c r="X49" s="107"/>
      <c r="Y49" s="107"/>
      <c r="Z49" s="107"/>
      <c r="AA49" s="107"/>
      <c r="AB49" s="107"/>
      <c r="AC49" s="98" t="str">
        <f t="shared" si="4"/>
        <v/>
      </c>
      <c r="AD49" s="99" t="str">
        <f t="shared" si="5"/>
        <v/>
      </c>
      <c r="AE49" s="100" t="str">
        <f t="shared" si="6"/>
        <v/>
      </c>
      <c r="AF49" s="97"/>
      <c r="AG49" s="97"/>
      <c r="AH49" s="97"/>
      <c r="AI49" s="97"/>
      <c r="AJ49" s="97"/>
      <c r="AK49" s="163"/>
      <c r="AL49" s="108" t="str">
        <f t="shared" si="13"/>
        <v/>
      </c>
      <c r="AM49" s="99" t="str">
        <f t="shared" si="14"/>
        <v/>
      </c>
      <c r="AN49" s="100" t="str">
        <f t="shared" si="7"/>
        <v/>
      </c>
      <c r="AO49" s="101" t="str">
        <f t="shared" si="8"/>
        <v/>
      </c>
      <c r="AP49" s="102" t="str">
        <f>IF(ISERROR(IF($AO49="","",VLOOKUP(AO49,Table!$B$3:$E$44,4,TRUE))),"",IF($AO49="","",VLOOKUP(AO49,Table!$B$3:$E$44,4,TRUE)))</f>
        <v/>
      </c>
      <c r="AQ49" s="102" t="str">
        <f>IF(ISERROR(IF($AP49="","",VLOOKUP(AP49,Table!$H$12:$J$16,3,TRUE))),"",IF($AP49="","",VLOOKUP(AP49,Table!$H$12:$J$16,3,TRUE)))</f>
        <v/>
      </c>
      <c r="AR49" s="103" t="str">
        <f>IF(AP49="","",VLOOKUP(ROUND(AP49,0),Table!$H$3:$J$7,3,TRUE))</f>
        <v/>
      </c>
      <c r="AS49" s="13"/>
      <c r="AV49" s="15"/>
      <c r="AW49" s="15"/>
      <c r="AX49" s="15"/>
      <c r="AY49" s="15"/>
      <c r="AZ49" s="15"/>
      <c r="BA49" s="15"/>
      <c r="BB49" s="15"/>
      <c r="BC49" s="15"/>
      <c r="BD49" s="15"/>
      <c r="BE49" s="15"/>
      <c r="BF49" s="15"/>
      <c r="BG49" s="15"/>
      <c r="BH49" s="15"/>
      <c r="BI49" s="15"/>
      <c r="BJ49" s="15"/>
      <c r="BK49" s="15"/>
    </row>
    <row r="50" spans="1:63" ht="18" hidden="1" customHeight="1">
      <c r="A50" s="45">
        <v>39</v>
      </c>
      <c r="B50" s="43">
        <f>'INPUT DATA'!B50</f>
        <v>0</v>
      </c>
      <c r="C50" s="104"/>
      <c r="D50" s="104"/>
      <c r="E50" s="105"/>
      <c r="F50" s="106"/>
      <c r="G50" s="107"/>
      <c r="H50" s="107"/>
      <c r="I50" s="107"/>
      <c r="J50" s="107"/>
      <c r="K50" s="107"/>
      <c r="L50" s="107"/>
      <c r="M50" s="107"/>
      <c r="N50" s="107"/>
      <c r="O50" s="107"/>
      <c r="P50" s="98" t="str">
        <f t="shared" si="1"/>
        <v/>
      </c>
      <c r="Q50" s="99" t="str">
        <f t="shared" si="2"/>
        <v/>
      </c>
      <c r="R50" s="100" t="str">
        <f t="shared" si="3"/>
        <v/>
      </c>
      <c r="S50" s="106"/>
      <c r="T50" s="107"/>
      <c r="U50" s="107"/>
      <c r="V50" s="107"/>
      <c r="W50" s="107"/>
      <c r="X50" s="107"/>
      <c r="Y50" s="107"/>
      <c r="Z50" s="107"/>
      <c r="AA50" s="107"/>
      <c r="AB50" s="107"/>
      <c r="AC50" s="98" t="str">
        <f t="shared" si="4"/>
        <v/>
      </c>
      <c r="AD50" s="99" t="str">
        <f t="shared" si="5"/>
        <v/>
      </c>
      <c r="AE50" s="100" t="str">
        <f t="shared" si="6"/>
        <v/>
      </c>
      <c r="AF50" s="97"/>
      <c r="AG50" s="97"/>
      <c r="AH50" s="97"/>
      <c r="AI50" s="97"/>
      <c r="AJ50" s="97"/>
      <c r="AK50" s="163"/>
      <c r="AL50" s="108" t="str">
        <f t="shared" si="13"/>
        <v/>
      </c>
      <c r="AM50" s="99" t="str">
        <f t="shared" si="14"/>
        <v/>
      </c>
      <c r="AN50" s="100" t="str">
        <f t="shared" si="7"/>
        <v/>
      </c>
      <c r="AO50" s="101" t="str">
        <f t="shared" si="8"/>
        <v/>
      </c>
      <c r="AP50" s="102" t="str">
        <f>IF(ISERROR(IF($AO50="","",VLOOKUP(AO50,Table!$B$3:$E$44,4,TRUE))),"",IF($AO50="","",VLOOKUP(AO50,Table!$B$3:$E$44,4,TRUE)))</f>
        <v/>
      </c>
      <c r="AQ50" s="102" t="str">
        <f>IF(ISERROR(IF($AP50="","",VLOOKUP(AP50,Table!$H$12:$J$16,3,TRUE))),"",IF($AP50="","",VLOOKUP(AP50,Table!$H$12:$J$16,3,TRUE)))</f>
        <v/>
      </c>
      <c r="AR50" s="103" t="str">
        <f>IF(AP50="","",VLOOKUP(ROUND(AP50,0),Table!$H$3:$J$7,3,TRUE))</f>
        <v/>
      </c>
      <c r="AS50" s="13"/>
      <c r="AV50" s="15"/>
      <c r="AW50" s="15"/>
      <c r="AX50" s="15"/>
      <c r="AY50" s="15"/>
      <c r="AZ50" s="15"/>
      <c r="BA50" s="15"/>
      <c r="BB50" s="15"/>
      <c r="BC50" s="15"/>
      <c r="BD50" s="15"/>
      <c r="BE50" s="15"/>
      <c r="BF50" s="15"/>
      <c r="BG50" s="15"/>
      <c r="BH50" s="15"/>
      <c r="BI50" s="15"/>
      <c r="BJ50" s="15"/>
      <c r="BK50" s="15"/>
    </row>
    <row r="51" spans="1:63" ht="18" hidden="1" customHeight="1">
      <c r="A51" s="45">
        <v>40</v>
      </c>
      <c r="B51" s="93">
        <f>'INPUT DATA'!B51</f>
        <v>0</v>
      </c>
      <c r="C51" s="104"/>
      <c r="D51" s="104"/>
      <c r="E51" s="105"/>
      <c r="F51" s="106"/>
      <c r="G51" s="107"/>
      <c r="H51" s="107"/>
      <c r="I51" s="107"/>
      <c r="J51" s="107"/>
      <c r="K51" s="107"/>
      <c r="L51" s="107"/>
      <c r="M51" s="107"/>
      <c r="N51" s="107"/>
      <c r="O51" s="107"/>
      <c r="P51" s="98" t="str">
        <f t="shared" si="1"/>
        <v/>
      </c>
      <c r="Q51" s="99" t="str">
        <f t="shared" si="2"/>
        <v/>
      </c>
      <c r="R51" s="100" t="str">
        <f t="shared" si="3"/>
        <v/>
      </c>
      <c r="S51" s="106"/>
      <c r="T51" s="107"/>
      <c r="U51" s="107"/>
      <c r="V51" s="107"/>
      <c r="W51" s="107"/>
      <c r="X51" s="107"/>
      <c r="Y51" s="107"/>
      <c r="Z51" s="107"/>
      <c r="AA51" s="107"/>
      <c r="AB51" s="107"/>
      <c r="AC51" s="98" t="str">
        <f t="shared" si="4"/>
        <v/>
      </c>
      <c r="AD51" s="99" t="str">
        <f t="shared" si="5"/>
        <v/>
      </c>
      <c r="AE51" s="100" t="str">
        <f t="shared" si="6"/>
        <v/>
      </c>
      <c r="AF51" s="97"/>
      <c r="AG51" s="97"/>
      <c r="AH51" s="97"/>
      <c r="AI51" s="97"/>
      <c r="AJ51" s="97"/>
      <c r="AK51" s="163"/>
      <c r="AL51" s="108" t="str">
        <f t="shared" si="13"/>
        <v/>
      </c>
      <c r="AM51" s="99" t="str">
        <f t="shared" si="14"/>
        <v/>
      </c>
      <c r="AN51" s="100" t="str">
        <f t="shared" si="7"/>
        <v/>
      </c>
      <c r="AO51" s="101" t="str">
        <f t="shared" si="8"/>
        <v/>
      </c>
      <c r="AP51" s="102" t="str">
        <f>IF(ISERROR(IF($AO51="","",VLOOKUP(AO51,Table!$B$3:$E$44,4,TRUE))),"",IF($AO51="","",VLOOKUP(AO51,Table!$B$3:$E$44,4,TRUE)))</f>
        <v/>
      </c>
      <c r="AQ51" s="102" t="str">
        <f>IF(ISERROR(IF($AP51="","",VLOOKUP(AP51,Table!$H$12:$J$16,3,TRUE))),"",IF($AP51="","",VLOOKUP(AP51,Table!$H$12:$J$16,3,TRUE)))</f>
        <v/>
      </c>
      <c r="AR51" s="103" t="str">
        <f>IF(AP51="","",VLOOKUP(ROUND(AP51,0),Table!$H$3:$J$7,3,TRUE))</f>
        <v/>
      </c>
      <c r="AS51" s="13"/>
      <c r="AV51" s="15"/>
      <c r="AW51" s="15"/>
      <c r="AX51" s="15"/>
      <c r="AY51" s="15"/>
      <c r="AZ51" s="15"/>
      <c r="BA51" s="15"/>
      <c r="BB51" s="15"/>
      <c r="BC51" s="15"/>
      <c r="BD51" s="15"/>
      <c r="BE51" s="15"/>
      <c r="BF51" s="15"/>
      <c r="BG51" s="15"/>
      <c r="BH51" s="15"/>
      <c r="BI51" s="15"/>
      <c r="BJ51" s="15"/>
      <c r="BK51" s="15"/>
    </row>
    <row r="52" spans="1:63" ht="18" hidden="1" customHeight="1">
      <c r="A52" s="45">
        <v>41</v>
      </c>
      <c r="B52" s="93">
        <f>'INPUT DATA'!B52</f>
        <v>0</v>
      </c>
      <c r="C52" s="104"/>
      <c r="D52" s="104"/>
      <c r="E52" s="105"/>
      <c r="F52" s="106"/>
      <c r="G52" s="107"/>
      <c r="H52" s="107"/>
      <c r="I52" s="107"/>
      <c r="J52" s="107"/>
      <c r="K52" s="107"/>
      <c r="L52" s="107"/>
      <c r="M52" s="107"/>
      <c r="N52" s="107"/>
      <c r="O52" s="107"/>
      <c r="P52" s="98"/>
      <c r="Q52" s="99"/>
      <c r="R52" s="100"/>
      <c r="S52" s="106"/>
      <c r="T52" s="107"/>
      <c r="U52" s="107"/>
      <c r="V52" s="107"/>
      <c r="W52" s="107"/>
      <c r="X52" s="107"/>
      <c r="Y52" s="107"/>
      <c r="Z52" s="107"/>
      <c r="AA52" s="107"/>
      <c r="AB52" s="107"/>
      <c r="AC52" s="98"/>
      <c r="AD52" s="99"/>
      <c r="AE52" s="100"/>
      <c r="AF52" s="97"/>
      <c r="AG52" s="97"/>
      <c r="AH52" s="97"/>
      <c r="AI52" s="97"/>
      <c r="AJ52" s="97"/>
      <c r="AK52" s="163"/>
      <c r="AL52" s="108" t="str">
        <f t="shared" si="13"/>
        <v/>
      </c>
      <c r="AM52" s="99" t="str">
        <f t="shared" si="14"/>
        <v/>
      </c>
      <c r="AN52" s="100"/>
      <c r="AO52" s="101" t="str">
        <f t="shared" si="8"/>
        <v/>
      </c>
      <c r="AP52" s="102" t="str">
        <f>IF(ISERROR(IF($AO52="","",VLOOKUP(AO52,Table!$B$3:$E$44,4,TRUE))),"",IF($AO52="","",VLOOKUP(AO52,Table!$B$3:$E$44,4,TRUE)))</f>
        <v/>
      </c>
      <c r="AQ52" s="102" t="str">
        <f>IF(ISERROR(IF($AP52="","",VLOOKUP(AP52,Table!$H$12:$J$16,3,TRUE))),"",IF($AP52="","",VLOOKUP(AP52,Table!$H$12:$J$16,3,TRUE)))</f>
        <v/>
      </c>
      <c r="AR52" s="103"/>
      <c r="AS52" s="13"/>
      <c r="AV52" s="15"/>
      <c r="AW52" s="15"/>
      <c r="AX52" s="15"/>
      <c r="AY52" s="15"/>
      <c r="AZ52" s="15"/>
      <c r="BA52" s="15"/>
      <c r="BB52" s="15"/>
      <c r="BC52" s="15"/>
      <c r="BD52" s="15"/>
      <c r="BE52" s="15"/>
      <c r="BF52" s="15"/>
      <c r="BG52" s="15"/>
      <c r="BH52" s="15"/>
      <c r="BI52" s="15"/>
      <c r="BJ52" s="15"/>
      <c r="BK52" s="15"/>
    </row>
    <row r="53" spans="1:63" ht="18" hidden="1" customHeight="1">
      <c r="A53" s="45">
        <v>42</v>
      </c>
      <c r="B53" s="93">
        <f>'INPUT DATA'!B53</f>
        <v>0</v>
      </c>
      <c r="C53" s="104"/>
      <c r="D53" s="104"/>
      <c r="E53" s="105"/>
      <c r="F53" s="106"/>
      <c r="G53" s="107"/>
      <c r="H53" s="107"/>
      <c r="I53" s="107"/>
      <c r="J53" s="107"/>
      <c r="K53" s="107"/>
      <c r="L53" s="107"/>
      <c r="M53" s="107"/>
      <c r="N53" s="107"/>
      <c r="O53" s="107"/>
      <c r="P53" s="98"/>
      <c r="Q53" s="99"/>
      <c r="R53" s="100"/>
      <c r="S53" s="106"/>
      <c r="T53" s="107"/>
      <c r="U53" s="107"/>
      <c r="V53" s="107"/>
      <c r="W53" s="107"/>
      <c r="X53" s="107"/>
      <c r="Y53" s="107"/>
      <c r="Z53" s="107"/>
      <c r="AA53" s="107"/>
      <c r="AB53" s="107"/>
      <c r="AC53" s="98"/>
      <c r="AD53" s="99"/>
      <c r="AE53" s="100"/>
      <c r="AF53" s="97"/>
      <c r="AG53" s="97"/>
      <c r="AH53" s="97"/>
      <c r="AI53" s="97"/>
      <c r="AJ53" s="97"/>
      <c r="AK53" s="163"/>
      <c r="AL53" s="108" t="str">
        <f t="shared" si="13"/>
        <v/>
      </c>
      <c r="AM53" s="99" t="str">
        <f t="shared" si="14"/>
        <v/>
      </c>
      <c r="AN53" s="100"/>
      <c r="AO53" s="101" t="str">
        <f t="shared" si="8"/>
        <v/>
      </c>
      <c r="AP53" s="102" t="str">
        <f>IF(ISERROR(IF($AO53="","",VLOOKUP(AO53,Table!$B$3:$E$44,4,TRUE))),"",IF($AO53="","",VLOOKUP(AO53,Table!$B$3:$E$44,4,TRUE)))</f>
        <v/>
      </c>
      <c r="AQ53" s="102" t="str">
        <f>IF(ISERROR(IF($AP53="","",VLOOKUP(AP53,Table!$H$12:$J$16,3,TRUE))),"",IF($AP53="","",VLOOKUP(AP53,Table!$H$12:$J$16,3,TRUE)))</f>
        <v/>
      </c>
      <c r="AR53" s="103"/>
      <c r="AS53" s="13"/>
      <c r="AV53" s="15"/>
      <c r="AW53" s="15"/>
      <c r="AX53" s="15"/>
      <c r="AY53" s="15"/>
      <c r="AZ53" s="15"/>
      <c r="BA53" s="15"/>
      <c r="BB53" s="15"/>
      <c r="BC53" s="15"/>
      <c r="BD53" s="15"/>
      <c r="BE53" s="15"/>
      <c r="BF53" s="15"/>
      <c r="BG53" s="15"/>
      <c r="BH53" s="15"/>
      <c r="BI53" s="15"/>
      <c r="BJ53" s="15"/>
      <c r="BK53" s="15"/>
    </row>
    <row r="54" spans="1:63" ht="18" hidden="1" customHeight="1">
      <c r="A54" s="45">
        <v>43</v>
      </c>
      <c r="B54" s="93">
        <f>'INPUT DATA'!B54</f>
        <v>0</v>
      </c>
      <c r="C54" s="104"/>
      <c r="D54" s="104"/>
      <c r="E54" s="105"/>
      <c r="F54" s="106"/>
      <c r="G54" s="107"/>
      <c r="H54" s="107"/>
      <c r="I54" s="107"/>
      <c r="J54" s="107"/>
      <c r="K54" s="107"/>
      <c r="L54" s="107"/>
      <c r="M54" s="107"/>
      <c r="N54" s="107"/>
      <c r="O54" s="107"/>
      <c r="P54" s="98"/>
      <c r="Q54" s="99"/>
      <c r="R54" s="100"/>
      <c r="S54" s="106"/>
      <c r="T54" s="107"/>
      <c r="U54" s="107"/>
      <c r="V54" s="107"/>
      <c r="W54" s="107"/>
      <c r="X54" s="107"/>
      <c r="Y54" s="107"/>
      <c r="Z54" s="107"/>
      <c r="AA54" s="107"/>
      <c r="AB54" s="107"/>
      <c r="AC54" s="98"/>
      <c r="AD54" s="99"/>
      <c r="AE54" s="100"/>
      <c r="AF54" s="97"/>
      <c r="AG54" s="97"/>
      <c r="AH54" s="97"/>
      <c r="AI54" s="97"/>
      <c r="AJ54" s="97"/>
      <c r="AK54" s="163"/>
      <c r="AL54" s="108" t="str">
        <f t="shared" si="13"/>
        <v/>
      </c>
      <c r="AM54" s="99" t="str">
        <f t="shared" si="14"/>
        <v/>
      </c>
      <c r="AN54" s="100"/>
      <c r="AO54" s="101" t="str">
        <f t="shared" si="8"/>
        <v/>
      </c>
      <c r="AP54" s="102" t="str">
        <f>IF(ISERROR(IF($AO54="","",VLOOKUP(AO54,Table!$B$3:$E$44,4,TRUE))),"",IF($AO54="","",VLOOKUP(AO54,Table!$B$3:$E$44,4,TRUE)))</f>
        <v/>
      </c>
      <c r="AQ54" s="102" t="str">
        <f>IF(ISERROR(IF($AP54="","",VLOOKUP(AP54,Table!$H$12:$J$16,3,TRUE))),"",IF($AP54="","",VLOOKUP(AP54,Table!$H$12:$J$16,3,TRUE)))</f>
        <v/>
      </c>
      <c r="AR54" s="103"/>
      <c r="AS54" s="13"/>
      <c r="AV54" s="15"/>
      <c r="AW54" s="15"/>
      <c r="AX54" s="15"/>
      <c r="AY54" s="15"/>
      <c r="AZ54" s="15"/>
      <c r="BA54" s="15"/>
      <c r="BB54" s="15"/>
      <c r="BC54" s="15"/>
      <c r="BD54" s="15"/>
      <c r="BE54" s="15"/>
      <c r="BF54" s="15"/>
      <c r="BG54" s="15"/>
      <c r="BH54" s="15"/>
      <c r="BI54" s="15"/>
      <c r="BJ54" s="15"/>
      <c r="BK54" s="15"/>
    </row>
    <row r="55" spans="1:63" ht="18" hidden="1" customHeight="1">
      <c r="A55" s="45">
        <v>44</v>
      </c>
      <c r="B55" s="93">
        <f>'INPUT DATA'!B55</f>
        <v>0</v>
      </c>
      <c r="C55" s="104"/>
      <c r="D55" s="104"/>
      <c r="E55" s="105"/>
      <c r="F55" s="106"/>
      <c r="G55" s="107"/>
      <c r="H55" s="107"/>
      <c r="I55" s="107"/>
      <c r="J55" s="107"/>
      <c r="K55" s="107"/>
      <c r="L55" s="107"/>
      <c r="M55" s="107"/>
      <c r="N55" s="107"/>
      <c r="O55" s="107"/>
      <c r="P55" s="98"/>
      <c r="Q55" s="99"/>
      <c r="R55" s="100"/>
      <c r="S55" s="106"/>
      <c r="T55" s="107"/>
      <c r="U55" s="107"/>
      <c r="V55" s="107"/>
      <c r="W55" s="107"/>
      <c r="X55" s="107"/>
      <c r="Y55" s="107"/>
      <c r="Z55" s="107"/>
      <c r="AA55" s="107"/>
      <c r="AB55" s="107"/>
      <c r="AC55" s="98"/>
      <c r="AD55" s="99"/>
      <c r="AE55" s="100"/>
      <c r="AF55" s="97"/>
      <c r="AG55" s="97"/>
      <c r="AH55" s="97"/>
      <c r="AI55" s="97"/>
      <c r="AJ55" s="97"/>
      <c r="AK55" s="163"/>
      <c r="AL55" s="108" t="str">
        <f t="shared" si="13"/>
        <v/>
      </c>
      <c r="AM55" s="99" t="str">
        <f t="shared" si="14"/>
        <v/>
      </c>
      <c r="AN55" s="100"/>
      <c r="AO55" s="101" t="str">
        <f t="shared" si="8"/>
        <v/>
      </c>
      <c r="AP55" s="102" t="str">
        <f>IF(ISERROR(IF($AO55="","",VLOOKUP(AO55,Table!$B$3:$E$44,4,TRUE))),"",IF($AO55="","",VLOOKUP(AO55,Table!$B$3:$E$44,4,TRUE)))</f>
        <v/>
      </c>
      <c r="AQ55" s="102" t="str">
        <f>IF(ISERROR(IF($AP55="","",VLOOKUP(AP55,Table!$H$12:$J$16,3,TRUE))),"",IF($AP55="","",VLOOKUP(AP55,Table!$H$12:$J$16,3,TRUE)))</f>
        <v/>
      </c>
      <c r="AR55" s="103"/>
      <c r="AS55" s="13"/>
      <c r="AV55" s="15"/>
      <c r="AW55" s="15"/>
      <c r="AX55" s="15"/>
      <c r="AY55" s="15"/>
      <c r="AZ55" s="15"/>
      <c r="BA55" s="15"/>
      <c r="BB55" s="15"/>
      <c r="BC55" s="15"/>
      <c r="BD55" s="15"/>
      <c r="BE55" s="15"/>
      <c r="BF55" s="15"/>
      <c r="BG55" s="15"/>
      <c r="BH55" s="15"/>
      <c r="BI55" s="15"/>
      <c r="BJ55" s="15"/>
      <c r="BK55" s="15"/>
    </row>
    <row r="56" spans="1:63" ht="18" hidden="1" customHeight="1">
      <c r="A56" s="45">
        <v>45</v>
      </c>
      <c r="B56" s="93">
        <f>'INPUT DATA'!B56</f>
        <v>0</v>
      </c>
      <c r="C56" s="104"/>
      <c r="D56" s="104"/>
      <c r="E56" s="105"/>
      <c r="F56" s="106"/>
      <c r="G56" s="107"/>
      <c r="H56" s="107"/>
      <c r="I56" s="107"/>
      <c r="J56" s="107"/>
      <c r="K56" s="107"/>
      <c r="L56" s="107"/>
      <c r="M56" s="107"/>
      <c r="N56" s="107"/>
      <c r="O56" s="107"/>
      <c r="P56" s="98"/>
      <c r="Q56" s="99"/>
      <c r="R56" s="100"/>
      <c r="S56" s="106"/>
      <c r="T56" s="107"/>
      <c r="U56" s="107"/>
      <c r="V56" s="107"/>
      <c r="W56" s="107"/>
      <c r="X56" s="107"/>
      <c r="Y56" s="107"/>
      <c r="Z56" s="107"/>
      <c r="AA56" s="107"/>
      <c r="AB56" s="107"/>
      <c r="AC56" s="98"/>
      <c r="AD56" s="99"/>
      <c r="AE56" s="100"/>
      <c r="AF56" s="97"/>
      <c r="AG56" s="97"/>
      <c r="AH56" s="97"/>
      <c r="AI56" s="97"/>
      <c r="AJ56" s="97"/>
      <c r="AK56" s="163"/>
      <c r="AL56" s="108" t="str">
        <f t="shared" si="13"/>
        <v/>
      </c>
      <c r="AM56" s="99" t="str">
        <f t="shared" si="14"/>
        <v/>
      </c>
      <c r="AN56" s="100"/>
      <c r="AO56" s="101" t="str">
        <f t="shared" si="8"/>
        <v/>
      </c>
      <c r="AP56" s="102" t="str">
        <f>IF(ISERROR(IF($AO56="","",VLOOKUP(AO56,Table!$B$3:$E$44,4,TRUE))),"",IF($AO56="","",VLOOKUP(AO56,Table!$B$3:$E$44,4,TRUE)))</f>
        <v/>
      </c>
      <c r="AQ56" s="102" t="str">
        <f>IF(ISERROR(IF($AP56="","",VLOOKUP(AP56,Table!$H$12:$J$16,3,TRUE))),"",IF($AP56="","",VLOOKUP(AP56,Table!$H$12:$J$16,3,TRUE)))</f>
        <v/>
      </c>
      <c r="AR56" s="103"/>
      <c r="AS56" s="13"/>
      <c r="AV56" s="15"/>
      <c r="AW56" s="15"/>
      <c r="AX56" s="15"/>
      <c r="AY56" s="15"/>
      <c r="AZ56" s="15"/>
      <c r="BA56" s="15"/>
      <c r="BB56" s="15"/>
      <c r="BC56" s="15"/>
      <c r="BD56" s="15"/>
      <c r="BE56" s="15"/>
      <c r="BF56" s="15"/>
      <c r="BG56" s="15"/>
      <c r="BH56" s="15"/>
      <c r="BI56" s="15"/>
      <c r="BJ56" s="15"/>
      <c r="BK56" s="15"/>
    </row>
    <row r="57" spans="1:63" ht="18" hidden="1" customHeight="1">
      <c r="A57" s="45">
        <v>46</v>
      </c>
      <c r="B57" s="93">
        <f>'INPUT DATA'!B57</f>
        <v>0</v>
      </c>
      <c r="C57" s="104"/>
      <c r="D57" s="104"/>
      <c r="E57" s="105"/>
      <c r="F57" s="106"/>
      <c r="G57" s="107"/>
      <c r="H57" s="107"/>
      <c r="I57" s="107"/>
      <c r="J57" s="107"/>
      <c r="K57" s="107"/>
      <c r="L57" s="107"/>
      <c r="M57" s="107"/>
      <c r="N57" s="107"/>
      <c r="O57" s="107"/>
      <c r="P57" s="98"/>
      <c r="Q57" s="99"/>
      <c r="R57" s="100"/>
      <c r="S57" s="106"/>
      <c r="T57" s="107"/>
      <c r="U57" s="107"/>
      <c r="V57" s="107"/>
      <c r="W57" s="107"/>
      <c r="X57" s="107"/>
      <c r="Y57" s="107"/>
      <c r="Z57" s="107"/>
      <c r="AA57" s="107"/>
      <c r="AB57" s="107"/>
      <c r="AC57" s="98"/>
      <c r="AD57" s="99"/>
      <c r="AE57" s="100"/>
      <c r="AF57" s="97"/>
      <c r="AG57" s="97"/>
      <c r="AH57" s="97"/>
      <c r="AI57" s="97"/>
      <c r="AJ57" s="97"/>
      <c r="AK57" s="163"/>
      <c r="AL57" s="108" t="str">
        <f t="shared" si="13"/>
        <v/>
      </c>
      <c r="AM57" s="99" t="str">
        <f t="shared" si="14"/>
        <v/>
      </c>
      <c r="AN57" s="100"/>
      <c r="AO57" s="101" t="str">
        <f t="shared" si="8"/>
        <v/>
      </c>
      <c r="AP57" s="102" t="str">
        <f>IF(ISERROR(IF($AO57="","",VLOOKUP(AO57,Table!$B$3:$E$44,4,TRUE))),"",IF($AO57="","",VLOOKUP(AO57,Table!$B$3:$E$44,4,TRUE)))</f>
        <v/>
      </c>
      <c r="AQ57" s="102" t="str">
        <f>IF(ISERROR(IF($AP57="","",VLOOKUP(AP57,Table!$H$12:$J$16,3,TRUE))),"",IF($AP57="","",VLOOKUP(AP57,Table!$H$12:$J$16,3,TRUE)))</f>
        <v/>
      </c>
      <c r="AR57" s="103"/>
      <c r="AS57" s="13"/>
      <c r="AV57" s="15"/>
      <c r="AW57" s="15"/>
      <c r="AX57" s="15"/>
      <c r="AY57" s="15"/>
      <c r="AZ57" s="15"/>
      <c r="BA57" s="15"/>
      <c r="BB57" s="15"/>
      <c r="BC57" s="15"/>
      <c r="BD57" s="15"/>
      <c r="BE57" s="15"/>
      <c r="BF57" s="15"/>
      <c r="BG57" s="15"/>
      <c r="BH57" s="15"/>
      <c r="BI57" s="15"/>
      <c r="BJ57" s="15"/>
      <c r="BK57" s="15"/>
    </row>
    <row r="58" spans="1:63" ht="18" hidden="1" customHeight="1">
      <c r="A58" s="45">
        <v>47</v>
      </c>
      <c r="B58" s="93">
        <f>'INPUT DATA'!B58</f>
        <v>0</v>
      </c>
      <c r="C58" s="104"/>
      <c r="D58" s="104"/>
      <c r="E58" s="105"/>
      <c r="F58" s="106"/>
      <c r="G58" s="107"/>
      <c r="H58" s="107"/>
      <c r="I58" s="107"/>
      <c r="J58" s="107"/>
      <c r="K58" s="107"/>
      <c r="L58" s="107"/>
      <c r="M58" s="107"/>
      <c r="N58" s="107"/>
      <c r="O58" s="107"/>
      <c r="P58" s="98"/>
      <c r="Q58" s="99"/>
      <c r="R58" s="100"/>
      <c r="S58" s="106"/>
      <c r="T58" s="107"/>
      <c r="U58" s="107"/>
      <c r="V58" s="107"/>
      <c r="W58" s="107"/>
      <c r="X58" s="107"/>
      <c r="Y58" s="107"/>
      <c r="Z58" s="107"/>
      <c r="AA58" s="107"/>
      <c r="AB58" s="107"/>
      <c r="AC58" s="98"/>
      <c r="AD58" s="99"/>
      <c r="AE58" s="100"/>
      <c r="AF58" s="97"/>
      <c r="AG58" s="97"/>
      <c r="AH58" s="97"/>
      <c r="AI58" s="97"/>
      <c r="AJ58" s="97"/>
      <c r="AK58" s="163"/>
      <c r="AL58" s="108" t="str">
        <f t="shared" si="13"/>
        <v/>
      </c>
      <c r="AM58" s="99" t="str">
        <f t="shared" si="14"/>
        <v/>
      </c>
      <c r="AN58" s="100"/>
      <c r="AO58" s="101" t="str">
        <f t="shared" si="8"/>
        <v/>
      </c>
      <c r="AP58" s="102" t="str">
        <f>IF(ISERROR(IF($AO58="","",VLOOKUP(AO58,Table!$B$3:$E$44,4,TRUE))),"",IF($AO58="","",VLOOKUP(AO58,Table!$B$3:$E$44,4,TRUE)))</f>
        <v/>
      </c>
      <c r="AQ58" s="102" t="str">
        <f>IF(ISERROR(IF($AP58="","",VLOOKUP(AP58,Table!$H$12:$J$16,3,TRUE))),"",IF($AP58="","",VLOOKUP(AP58,Table!$H$12:$J$16,3,TRUE)))</f>
        <v/>
      </c>
      <c r="AR58" s="103"/>
      <c r="AS58" s="13"/>
      <c r="AV58" s="15"/>
      <c r="AW58" s="15"/>
      <c r="AX58" s="15"/>
      <c r="AY58" s="15"/>
      <c r="AZ58" s="15"/>
      <c r="BA58" s="15"/>
      <c r="BB58" s="15"/>
      <c r="BC58" s="15"/>
      <c r="BD58" s="15"/>
      <c r="BE58" s="15"/>
      <c r="BF58" s="15"/>
      <c r="BG58" s="15"/>
      <c r="BH58" s="15"/>
      <c r="BI58" s="15"/>
      <c r="BJ58" s="15"/>
      <c r="BK58" s="15"/>
    </row>
    <row r="59" spans="1:63" ht="18" hidden="1" customHeight="1">
      <c r="A59" s="45">
        <v>48</v>
      </c>
      <c r="B59" s="93">
        <f>'INPUT DATA'!B59</f>
        <v>0</v>
      </c>
      <c r="C59" s="104"/>
      <c r="D59" s="104"/>
      <c r="E59" s="105"/>
      <c r="F59" s="106"/>
      <c r="G59" s="107"/>
      <c r="H59" s="107"/>
      <c r="I59" s="107"/>
      <c r="J59" s="107"/>
      <c r="K59" s="107"/>
      <c r="L59" s="107"/>
      <c r="M59" s="107"/>
      <c r="N59" s="107"/>
      <c r="O59" s="107"/>
      <c r="P59" s="98"/>
      <c r="Q59" s="99"/>
      <c r="R59" s="100"/>
      <c r="S59" s="106"/>
      <c r="T59" s="107"/>
      <c r="U59" s="107"/>
      <c r="V59" s="107"/>
      <c r="W59" s="107"/>
      <c r="X59" s="107"/>
      <c r="Y59" s="107"/>
      <c r="Z59" s="107"/>
      <c r="AA59" s="107"/>
      <c r="AB59" s="107"/>
      <c r="AC59" s="98"/>
      <c r="AD59" s="99"/>
      <c r="AE59" s="100"/>
      <c r="AF59" s="97"/>
      <c r="AG59" s="97"/>
      <c r="AH59" s="97"/>
      <c r="AI59" s="97"/>
      <c r="AJ59" s="97"/>
      <c r="AK59" s="163"/>
      <c r="AL59" s="108" t="str">
        <f t="shared" si="13"/>
        <v/>
      </c>
      <c r="AM59" s="99" t="str">
        <f t="shared" si="14"/>
        <v/>
      </c>
      <c r="AN59" s="100"/>
      <c r="AO59" s="101" t="str">
        <f t="shared" si="8"/>
        <v/>
      </c>
      <c r="AP59" s="102" t="str">
        <f>IF(ISERROR(IF($AO59="","",VLOOKUP(AO59,Table!$B$3:$E$44,4,TRUE))),"",IF($AO59="","",VLOOKUP(AO59,Table!$B$3:$E$44,4,TRUE)))</f>
        <v/>
      </c>
      <c r="AQ59" s="102" t="str">
        <f>IF(ISERROR(IF($AP59="","",VLOOKUP(AP59,Table!$H$12:$J$16,3,TRUE))),"",IF($AP59="","",VLOOKUP(AP59,Table!$H$12:$J$16,3,TRUE)))</f>
        <v/>
      </c>
      <c r="AR59" s="103"/>
      <c r="AS59" s="13"/>
      <c r="AV59" s="15"/>
      <c r="AW59" s="15"/>
      <c r="AX59" s="15"/>
      <c r="AY59" s="15"/>
      <c r="AZ59" s="15"/>
      <c r="BA59" s="15"/>
      <c r="BB59" s="15"/>
      <c r="BC59" s="15"/>
      <c r="BD59" s="15"/>
      <c r="BE59" s="15"/>
      <c r="BF59" s="15"/>
      <c r="BG59" s="15"/>
      <c r="BH59" s="15"/>
      <c r="BI59" s="15"/>
      <c r="BJ59" s="15"/>
      <c r="BK59" s="15"/>
    </row>
    <row r="60" spans="1:63" ht="18" hidden="1" customHeight="1">
      <c r="A60" s="45">
        <v>49</v>
      </c>
      <c r="B60" s="93">
        <f>'INPUT DATA'!B60</f>
        <v>0</v>
      </c>
      <c r="C60" s="104"/>
      <c r="D60" s="104"/>
      <c r="E60" s="105"/>
      <c r="F60" s="106"/>
      <c r="G60" s="107"/>
      <c r="H60" s="107"/>
      <c r="I60" s="107"/>
      <c r="J60" s="107"/>
      <c r="K60" s="107"/>
      <c r="L60" s="107"/>
      <c r="M60" s="107"/>
      <c r="N60" s="107"/>
      <c r="O60" s="107"/>
      <c r="P60" s="98"/>
      <c r="Q60" s="99"/>
      <c r="R60" s="100"/>
      <c r="S60" s="106"/>
      <c r="T60" s="107"/>
      <c r="U60" s="107"/>
      <c r="V60" s="107"/>
      <c r="W60" s="107"/>
      <c r="X60" s="107"/>
      <c r="Y60" s="107"/>
      <c r="Z60" s="107"/>
      <c r="AA60" s="107"/>
      <c r="AB60" s="107"/>
      <c r="AC60" s="98"/>
      <c r="AD60" s="99"/>
      <c r="AE60" s="100"/>
      <c r="AF60" s="97"/>
      <c r="AG60" s="97"/>
      <c r="AH60" s="97"/>
      <c r="AI60" s="97"/>
      <c r="AJ60" s="97"/>
      <c r="AK60" s="163"/>
      <c r="AL60" s="108" t="str">
        <f t="shared" si="13"/>
        <v/>
      </c>
      <c r="AM60" s="99" t="str">
        <f t="shared" si="14"/>
        <v/>
      </c>
      <c r="AN60" s="100"/>
      <c r="AO60" s="101" t="str">
        <f t="shared" si="8"/>
        <v/>
      </c>
      <c r="AP60" s="102" t="str">
        <f>IF(ISERROR(IF($AO60="","",VLOOKUP(AO60,Table!$B$3:$E$44,4,TRUE))),"",IF($AO60="","",VLOOKUP(AO60,Table!$B$3:$E$44,4,TRUE)))</f>
        <v/>
      </c>
      <c r="AQ60" s="102" t="str">
        <f>IF(ISERROR(IF($AP60="","",VLOOKUP(AP60,Table!$H$12:$J$16,3,TRUE))),"",IF($AP60="","",VLOOKUP(AP60,Table!$H$12:$J$16,3,TRUE)))</f>
        <v/>
      </c>
      <c r="AR60" s="103"/>
      <c r="AS60" s="13"/>
      <c r="AV60" s="15"/>
      <c r="AW60" s="15"/>
      <c r="AX60" s="15"/>
      <c r="AY60" s="15"/>
      <c r="AZ60" s="15"/>
      <c r="BA60" s="15"/>
      <c r="BB60" s="15"/>
      <c r="BC60" s="15"/>
      <c r="BD60" s="15"/>
      <c r="BE60" s="15"/>
      <c r="BF60" s="15"/>
      <c r="BG60" s="15"/>
      <c r="BH60" s="15"/>
      <c r="BI60" s="15"/>
      <c r="BJ60" s="15"/>
      <c r="BK60" s="15"/>
    </row>
    <row r="61" spans="1:63" ht="18" hidden="1" customHeight="1">
      <c r="A61" s="45">
        <v>50</v>
      </c>
      <c r="B61" s="93">
        <f>'INPUT DATA'!B61</f>
        <v>0</v>
      </c>
      <c r="C61" s="104"/>
      <c r="D61" s="104"/>
      <c r="E61" s="105"/>
      <c r="F61" s="106"/>
      <c r="G61" s="107"/>
      <c r="H61" s="107"/>
      <c r="I61" s="107"/>
      <c r="J61" s="107"/>
      <c r="K61" s="107"/>
      <c r="L61" s="107"/>
      <c r="M61" s="107"/>
      <c r="N61" s="107"/>
      <c r="O61" s="107"/>
      <c r="P61" s="98"/>
      <c r="Q61" s="99"/>
      <c r="R61" s="100"/>
      <c r="S61" s="106"/>
      <c r="T61" s="107"/>
      <c r="U61" s="107"/>
      <c r="V61" s="107"/>
      <c r="W61" s="107"/>
      <c r="X61" s="107"/>
      <c r="Y61" s="107"/>
      <c r="Z61" s="107"/>
      <c r="AA61" s="107"/>
      <c r="AB61" s="107"/>
      <c r="AC61" s="98"/>
      <c r="AD61" s="99"/>
      <c r="AE61" s="100"/>
      <c r="AF61" s="97"/>
      <c r="AG61" s="97"/>
      <c r="AH61" s="97"/>
      <c r="AI61" s="97"/>
      <c r="AJ61" s="97"/>
      <c r="AK61" s="163"/>
      <c r="AL61" s="108" t="str">
        <f t="shared" si="13"/>
        <v/>
      </c>
      <c r="AM61" s="99" t="str">
        <f t="shared" si="14"/>
        <v/>
      </c>
      <c r="AN61" s="100"/>
      <c r="AO61" s="101" t="str">
        <f t="shared" si="8"/>
        <v/>
      </c>
      <c r="AP61" s="102" t="str">
        <f>IF(ISERROR(IF($AO61="","",VLOOKUP(AO61,Table!$B$3:$E$44,4,TRUE))),"",IF($AO61="","",VLOOKUP(AO61,Table!$B$3:$E$44,4,TRUE)))</f>
        <v/>
      </c>
      <c r="AQ61" s="102" t="str">
        <f>IF(ISERROR(IF($AP61="","",VLOOKUP(AP61,Table!$H$12:$J$16,3,TRUE))),"",IF($AP61="","",VLOOKUP(AP61,Table!$H$12:$J$16,3,TRUE)))</f>
        <v/>
      </c>
      <c r="AR61" s="103"/>
      <c r="AS61" s="13"/>
      <c r="AV61" s="15"/>
      <c r="AW61" s="15"/>
      <c r="AX61" s="15"/>
      <c r="AY61" s="15"/>
      <c r="AZ61" s="15"/>
      <c r="BA61" s="15"/>
      <c r="BB61" s="15"/>
      <c r="BC61" s="15"/>
      <c r="BD61" s="15"/>
      <c r="BE61" s="15"/>
      <c r="BF61" s="15"/>
      <c r="BG61" s="15"/>
      <c r="BH61" s="15"/>
      <c r="BI61" s="15"/>
      <c r="BJ61" s="15"/>
      <c r="BK61" s="15"/>
    </row>
    <row r="62" spans="1:63" ht="18" hidden="1" customHeight="1">
      <c r="A62" s="45">
        <v>51</v>
      </c>
      <c r="B62" s="93">
        <f>'INPUT DATA'!B62</f>
        <v>0</v>
      </c>
      <c r="C62" s="104"/>
      <c r="D62" s="104"/>
      <c r="E62" s="105"/>
      <c r="F62" s="106"/>
      <c r="G62" s="107"/>
      <c r="H62" s="107"/>
      <c r="I62" s="107"/>
      <c r="J62" s="107"/>
      <c r="K62" s="107"/>
      <c r="L62" s="107"/>
      <c r="M62" s="107"/>
      <c r="N62" s="107"/>
      <c r="O62" s="107"/>
      <c r="P62" s="98" t="str">
        <f t="shared" si="1"/>
        <v/>
      </c>
      <c r="Q62" s="99" t="str">
        <f t="shared" si="2"/>
        <v/>
      </c>
      <c r="R62" s="100" t="str">
        <f t="shared" si="3"/>
        <v/>
      </c>
      <c r="S62" s="106"/>
      <c r="T62" s="107"/>
      <c r="U62" s="107"/>
      <c r="V62" s="107"/>
      <c r="W62" s="107"/>
      <c r="X62" s="107"/>
      <c r="Y62" s="107"/>
      <c r="Z62" s="107"/>
      <c r="AA62" s="107"/>
      <c r="AB62" s="107"/>
      <c r="AC62" s="98" t="str">
        <f t="shared" si="4"/>
        <v/>
      </c>
      <c r="AD62" s="99" t="str">
        <f t="shared" si="5"/>
        <v/>
      </c>
      <c r="AE62" s="100" t="str">
        <f t="shared" si="6"/>
        <v/>
      </c>
      <c r="AF62" s="97"/>
      <c r="AG62" s="97"/>
      <c r="AH62" s="97"/>
      <c r="AI62" s="97"/>
      <c r="AJ62" s="97"/>
      <c r="AK62" s="163"/>
      <c r="AL62" s="108" t="str">
        <f t="shared" si="13"/>
        <v/>
      </c>
      <c r="AM62" s="99" t="str">
        <f t="shared" si="14"/>
        <v/>
      </c>
      <c r="AN62" s="100" t="str">
        <f t="shared" si="7"/>
        <v/>
      </c>
      <c r="AO62" s="101" t="str">
        <f t="shared" si="8"/>
        <v/>
      </c>
      <c r="AP62" s="102" t="str">
        <f>IF(ISERROR(IF($AO62="","",VLOOKUP(AO62,Table!$B$3:$E$44,4,TRUE))),"",IF($AO62="","",VLOOKUP(AO62,Table!$B$3:$E$44,4,TRUE)))</f>
        <v/>
      </c>
      <c r="AQ62" s="102" t="str">
        <f>IF(ISERROR(IF($AP62="","",VLOOKUP(AP62,Table!$H$12:$J$16,3,TRUE))),"",IF($AP62="","",VLOOKUP(AP62,Table!$H$12:$J$16,3,TRUE)))</f>
        <v/>
      </c>
      <c r="AR62" s="103" t="str">
        <f>IF(AP62="","",VLOOKUP(ROUND(AP62,0),Table!$H$3:$J$7,3,TRUE))</f>
        <v/>
      </c>
      <c r="AS62" s="13"/>
      <c r="AV62" s="15"/>
      <c r="AW62" s="15"/>
      <c r="AX62" s="15"/>
      <c r="AY62" s="15"/>
      <c r="AZ62" s="15"/>
      <c r="BA62" s="15"/>
      <c r="BB62" s="15"/>
      <c r="BC62" s="15"/>
      <c r="BD62" s="15"/>
      <c r="BE62" s="15"/>
      <c r="BF62" s="15"/>
      <c r="BG62" s="15"/>
      <c r="BH62" s="15"/>
      <c r="BI62" s="15"/>
      <c r="BJ62" s="15"/>
      <c r="BK62" s="15"/>
    </row>
    <row r="63" spans="1:63" ht="18" hidden="1" customHeight="1">
      <c r="A63" s="45">
        <v>52</v>
      </c>
      <c r="B63" s="43">
        <f>'INPUT DATA'!B63</f>
        <v>0</v>
      </c>
      <c r="C63" s="104"/>
      <c r="D63" s="104"/>
      <c r="E63" s="105"/>
      <c r="F63" s="106"/>
      <c r="G63" s="107"/>
      <c r="H63" s="107"/>
      <c r="I63" s="107"/>
      <c r="J63" s="107"/>
      <c r="K63" s="107"/>
      <c r="L63" s="107"/>
      <c r="M63" s="107"/>
      <c r="N63" s="107"/>
      <c r="O63" s="107"/>
      <c r="P63" s="98" t="str">
        <f t="shared" si="1"/>
        <v/>
      </c>
      <c r="Q63" s="99" t="str">
        <f t="shared" si="2"/>
        <v/>
      </c>
      <c r="R63" s="100" t="str">
        <f t="shared" si="3"/>
        <v/>
      </c>
      <c r="S63" s="106"/>
      <c r="T63" s="107"/>
      <c r="U63" s="107"/>
      <c r="V63" s="107"/>
      <c r="W63" s="107"/>
      <c r="X63" s="107"/>
      <c r="Y63" s="107"/>
      <c r="Z63" s="107"/>
      <c r="AA63" s="107"/>
      <c r="AB63" s="107"/>
      <c r="AC63" s="98" t="str">
        <f t="shared" si="4"/>
        <v/>
      </c>
      <c r="AD63" s="99" t="str">
        <f t="shared" si="5"/>
        <v/>
      </c>
      <c r="AE63" s="100" t="str">
        <f t="shared" si="6"/>
        <v/>
      </c>
      <c r="AF63" s="97"/>
      <c r="AG63" s="97"/>
      <c r="AH63" s="97"/>
      <c r="AI63" s="97"/>
      <c r="AJ63" s="97"/>
      <c r="AK63" s="163"/>
      <c r="AL63" s="108" t="str">
        <f t="shared" si="13"/>
        <v/>
      </c>
      <c r="AM63" s="99" t="str">
        <f t="shared" si="14"/>
        <v/>
      </c>
      <c r="AN63" s="100" t="str">
        <f t="shared" si="7"/>
        <v/>
      </c>
      <c r="AO63" s="101" t="str">
        <f t="shared" si="8"/>
        <v/>
      </c>
      <c r="AP63" s="102" t="str">
        <f>IF(ISERROR(IF($AO63="","",VLOOKUP(AO63,Table!$B$3:$E$44,4,TRUE))),"",IF($AO63="","",VLOOKUP(AO63,Table!$B$3:$E$44,4,TRUE)))</f>
        <v/>
      </c>
      <c r="AQ63" s="102" t="str">
        <f>IF(ISERROR(IF($AP63="","",VLOOKUP(AP63,Table!$H$12:$J$16,3,TRUE))),"",IF($AP63="","",VLOOKUP(AP63,Table!$H$12:$J$16,3,TRUE)))</f>
        <v/>
      </c>
      <c r="AR63" s="103" t="str">
        <f>IF(AP63="","",VLOOKUP(ROUND(AP63,0),Table!$H$3:$J$7,3,TRUE))</f>
        <v/>
      </c>
      <c r="AS63" s="13"/>
      <c r="AV63" s="15"/>
      <c r="AW63" s="15"/>
      <c r="AX63" s="15"/>
      <c r="AY63" s="15"/>
      <c r="AZ63" s="15"/>
      <c r="BA63" s="15"/>
      <c r="BB63" s="15"/>
      <c r="BC63" s="15"/>
      <c r="BD63" s="15"/>
      <c r="BE63" s="15"/>
      <c r="BF63" s="15"/>
      <c r="BG63" s="15"/>
      <c r="BH63" s="15"/>
      <c r="BI63" s="15"/>
      <c r="BJ63" s="15"/>
      <c r="BK63" s="15"/>
    </row>
    <row r="64" spans="1:63" ht="18" hidden="1" customHeight="1">
      <c r="A64" s="45">
        <v>53</v>
      </c>
      <c r="B64" s="43">
        <f>'INPUT DATA'!B64</f>
        <v>0</v>
      </c>
      <c r="C64" s="104"/>
      <c r="D64" s="104"/>
      <c r="E64" s="105"/>
      <c r="F64" s="106"/>
      <c r="G64" s="107"/>
      <c r="H64" s="107"/>
      <c r="I64" s="107"/>
      <c r="J64" s="107"/>
      <c r="K64" s="107"/>
      <c r="L64" s="107"/>
      <c r="M64" s="107"/>
      <c r="N64" s="107"/>
      <c r="O64" s="107"/>
      <c r="P64" s="98" t="str">
        <f t="shared" si="1"/>
        <v/>
      </c>
      <c r="Q64" s="99" t="str">
        <f t="shared" si="2"/>
        <v/>
      </c>
      <c r="R64" s="100" t="str">
        <f t="shared" si="3"/>
        <v/>
      </c>
      <c r="S64" s="106"/>
      <c r="T64" s="107"/>
      <c r="U64" s="107"/>
      <c r="V64" s="107"/>
      <c r="W64" s="107"/>
      <c r="X64" s="107"/>
      <c r="Y64" s="107"/>
      <c r="Z64" s="107"/>
      <c r="AA64" s="107"/>
      <c r="AB64" s="107"/>
      <c r="AC64" s="98" t="str">
        <f t="shared" si="4"/>
        <v/>
      </c>
      <c r="AD64" s="99" t="str">
        <f t="shared" si="5"/>
        <v/>
      </c>
      <c r="AE64" s="100" t="str">
        <f t="shared" si="6"/>
        <v/>
      </c>
      <c r="AF64" s="97"/>
      <c r="AG64" s="97"/>
      <c r="AH64" s="97"/>
      <c r="AI64" s="97"/>
      <c r="AJ64" s="97"/>
      <c r="AK64" s="163"/>
      <c r="AL64" s="108" t="str">
        <f t="shared" si="13"/>
        <v/>
      </c>
      <c r="AM64" s="99" t="str">
        <f t="shared" si="14"/>
        <v/>
      </c>
      <c r="AN64" s="100" t="str">
        <f t="shared" si="7"/>
        <v/>
      </c>
      <c r="AO64" s="101" t="str">
        <f t="shared" si="8"/>
        <v/>
      </c>
      <c r="AP64" s="102" t="str">
        <f>IF(ISERROR(IF($AO64="","",VLOOKUP(AO64,Table!$B$3:$E$44,4,TRUE))),"",IF($AO64="","",VLOOKUP(AO64,Table!$B$3:$E$44,4,TRUE)))</f>
        <v/>
      </c>
      <c r="AQ64" s="102" t="str">
        <f>IF(ISERROR(IF($AP64="","",VLOOKUP(AP64,Table!$H$12:$J$16,3,TRUE))),"",IF($AP64="","",VLOOKUP(AP64,Table!$H$12:$J$16,3,TRUE)))</f>
        <v/>
      </c>
      <c r="AR64" s="103" t="str">
        <f>IF(AP64="","",VLOOKUP(ROUND(AP64,0),Table!$H$3:$J$7,3,TRUE))</f>
        <v/>
      </c>
      <c r="AS64" s="13"/>
      <c r="AV64" s="15"/>
      <c r="AW64" s="15"/>
      <c r="AX64" s="15"/>
      <c r="AY64" s="15"/>
      <c r="AZ64" s="15"/>
      <c r="BA64" s="15"/>
      <c r="BB64" s="15"/>
      <c r="BC64" s="15"/>
      <c r="BD64" s="15"/>
      <c r="BE64" s="15"/>
      <c r="BF64" s="15"/>
      <c r="BG64" s="15"/>
      <c r="BH64" s="15"/>
      <c r="BI64" s="15"/>
      <c r="BJ64" s="15"/>
      <c r="BK64" s="15"/>
    </row>
    <row r="65" spans="1:63" ht="18" hidden="1" customHeight="1">
      <c r="A65" s="45">
        <v>54</v>
      </c>
      <c r="B65" s="93">
        <f>'INPUT DATA'!B65</f>
        <v>0</v>
      </c>
      <c r="C65" s="104"/>
      <c r="D65" s="104"/>
      <c r="E65" s="105"/>
      <c r="F65" s="106"/>
      <c r="G65" s="107"/>
      <c r="H65" s="107"/>
      <c r="I65" s="107"/>
      <c r="J65" s="107"/>
      <c r="K65" s="107"/>
      <c r="L65" s="107"/>
      <c r="M65" s="107"/>
      <c r="N65" s="107"/>
      <c r="O65" s="107"/>
      <c r="P65" s="98" t="str">
        <f t="shared" si="1"/>
        <v/>
      </c>
      <c r="Q65" s="99" t="str">
        <f t="shared" si="2"/>
        <v/>
      </c>
      <c r="R65" s="100" t="str">
        <f t="shared" si="3"/>
        <v/>
      </c>
      <c r="S65" s="106"/>
      <c r="T65" s="107"/>
      <c r="U65" s="107"/>
      <c r="V65" s="107"/>
      <c r="W65" s="107"/>
      <c r="X65" s="107"/>
      <c r="Y65" s="107"/>
      <c r="Z65" s="107"/>
      <c r="AA65" s="107"/>
      <c r="AB65" s="107"/>
      <c r="AC65" s="98" t="str">
        <f t="shared" si="4"/>
        <v/>
      </c>
      <c r="AD65" s="99" t="str">
        <f t="shared" si="5"/>
        <v/>
      </c>
      <c r="AE65" s="100" t="str">
        <f t="shared" si="6"/>
        <v/>
      </c>
      <c r="AF65" s="97"/>
      <c r="AG65" s="97"/>
      <c r="AH65" s="97"/>
      <c r="AI65" s="97"/>
      <c r="AJ65" s="97"/>
      <c r="AK65" s="163"/>
      <c r="AL65" s="108" t="str">
        <f t="shared" si="13"/>
        <v/>
      </c>
      <c r="AM65" s="99" t="str">
        <f t="shared" si="14"/>
        <v/>
      </c>
      <c r="AN65" s="100" t="str">
        <f t="shared" si="7"/>
        <v/>
      </c>
      <c r="AO65" s="101" t="str">
        <f t="shared" si="8"/>
        <v/>
      </c>
      <c r="AP65" s="102" t="str">
        <f>IF(ISERROR(IF($AO65="","",VLOOKUP(AO65,Table!$B$3:$E$44,4,TRUE))),"",IF($AO65="","",VLOOKUP(AO65,Table!$B$3:$E$44,4,TRUE)))</f>
        <v/>
      </c>
      <c r="AQ65" s="102" t="str">
        <f>IF(ISERROR(IF($AP65="","",VLOOKUP(AP65,Table!$H$12:$J$16,3,TRUE))),"",IF($AP65="","",VLOOKUP(AP65,Table!$H$12:$J$16,3,TRUE)))</f>
        <v/>
      </c>
      <c r="AR65" s="103" t="str">
        <f>IF(AP65="","",VLOOKUP(ROUND(AP65,0),Table!$H$3:$J$7,3,TRUE))</f>
        <v/>
      </c>
      <c r="AS65" s="13"/>
      <c r="AV65" s="15"/>
      <c r="AW65" s="15"/>
      <c r="AX65" s="15"/>
      <c r="AY65" s="15"/>
      <c r="AZ65" s="15"/>
      <c r="BA65" s="15"/>
      <c r="BB65" s="15"/>
      <c r="BC65" s="15"/>
      <c r="BD65" s="15"/>
      <c r="BE65" s="15"/>
      <c r="BF65" s="15"/>
      <c r="BG65" s="15"/>
      <c r="BH65" s="15"/>
      <c r="BI65" s="15"/>
      <c r="BJ65" s="15"/>
      <c r="BK65" s="15"/>
    </row>
    <row r="66" spans="1:63" ht="18" hidden="1" customHeight="1">
      <c r="A66" s="45">
        <v>55</v>
      </c>
      <c r="B66" s="93">
        <f>'INPUT DATA'!B66</f>
        <v>0</v>
      </c>
      <c r="C66" s="104"/>
      <c r="D66" s="104"/>
      <c r="E66" s="105"/>
      <c r="F66" s="106"/>
      <c r="G66" s="107"/>
      <c r="H66" s="107"/>
      <c r="I66" s="107"/>
      <c r="J66" s="107"/>
      <c r="K66" s="107"/>
      <c r="L66" s="107"/>
      <c r="M66" s="107"/>
      <c r="N66" s="107"/>
      <c r="O66" s="107"/>
      <c r="P66" s="98" t="str">
        <f t="shared" si="1"/>
        <v/>
      </c>
      <c r="Q66" s="99" t="str">
        <f t="shared" si="2"/>
        <v/>
      </c>
      <c r="R66" s="100" t="str">
        <f t="shared" si="3"/>
        <v/>
      </c>
      <c r="S66" s="106"/>
      <c r="T66" s="107"/>
      <c r="U66" s="107"/>
      <c r="V66" s="107"/>
      <c r="W66" s="107"/>
      <c r="X66" s="107"/>
      <c r="Y66" s="107"/>
      <c r="Z66" s="107"/>
      <c r="AA66" s="107"/>
      <c r="AB66" s="107"/>
      <c r="AC66" s="98" t="str">
        <f t="shared" si="4"/>
        <v/>
      </c>
      <c r="AD66" s="99" t="str">
        <f t="shared" si="5"/>
        <v/>
      </c>
      <c r="AE66" s="100" t="str">
        <f t="shared" si="6"/>
        <v/>
      </c>
      <c r="AF66" s="97"/>
      <c r="AG66" s="97"/>
      <c r="AH66" s="97"/>
      <c r="AI66" s="97"/>
      <c r="AJ66" s="97"/>
      <c r="AK66" s="163"/>
      <c r="AL66" s="108" t="str">
        <f t="shared" si="13"/>
        <v/>
      </c>
      <c r="AM66" s="99" t="str">
        <f t="shared" si="14"/>
        <v/>
      </c>
      <c r="AN66" s="100" t="str">
        <f t="shared" si="7"/>
        <v/>
      </c>
      <c r="AO66" s="101" t="str">
        <f t="shared" si="8"/>
        <v/>
      </c>
      <c r="AP66" s="102" t="str">
        <f>IF(ISERROR(IF($AO66="","",VLOOKUP(AO66,Table!$B$3:$E$44,4,TRUE))),"",IF($AO66="","",VLOOKUP(AO66,Table!$B$3:$E$44,4,TRUE)))</f>
        <v/>
      </c>
      <c r="AQ66" s="102" t="str">
        <f>IF(ISERROR(IF($AP66="","",VLOOKUP(AP66,Table!$H$12:$J$16,3,TRUE))),"",IF($AP66="","",VLOOKUP(AP66,Table!$H$12:$J$16,3,TRUE)))</f>
        <v/>
      </c>
      <c r="AR66" s="103" t="str">
        <f>IF(AP66="","",VLOOKUP(ROUND(AP66,0),Table!$H$3:$J$7,3,TRUE))</f>
        <v/>
      </c>
      <c r="AS66" s="13"/>
      <c r="AV66" s="15"/>
      <c r="AW66" s="15"/>
      <c r="AX66" s="15"/>
      <c r="AY66" s="15"/>
      <c r="AZ66" s="15"/>
      <c r="BA66" s="15"/>
      <c r="BB66" s="15"/>
      <c r="BC66" s="15"/>
      <c r="BD66" s="15"/>
      <c r="BE66" s="15"/>
      <c r="BF66" s="15"/>
      <c r="BG66" s="15"/>
      <c r="BH66" s="15"/>
      <c r="BI66" s="15"/>
      <c r="BJ66" s="15"/>
      <c r="BK66" s="15"/>
    </row>
    <row r="67" spans="1:63" ht="18" hidden="1" customHeight="1">
      <c r="A67" s="45">
        <v>56</v>
      </c>
      <c r="B67" s="43">
        <f>'INPUT DATA'!B67</f>
        <v>0</v>
      </c>
      <c r="C67" s="104"/>
      <c r="D67" s="104"/>
      <c r="E67" s="105"/>
      <c r="F67" s="106"/>
      <c r="G67" s="107"/>
      <c r="H67" s="107"/>
      <c r="I67" s="107"/>
      <c r="J67" s="107"/>
      <c r="K67" s="107"/>
      <c r="L67" s="107"/>
      <c r="M67" s="107"/>
      <c r="N67" s="107"/>
      <c r="O67" s="107"/>
      <c r="P67" s="98" t="str">
        <f t="shared" si="1"/>
        <v/>
      </c>
      <c r="Q67" s="99" t="str">
        <f t="shared" si="2"/>
        <v/>
      </c>
      <c r="R67" s="100" t="str">
        <f t="shared" si="3"/>
        <v/>
      </c>
      <c r="S67" s="106"/>
      <c r="T67" s="107"/>
      <c r="U67" s="107"/>
      <c r="V67" s="107"/>
      <c r="W67" s="107"/>
      <c r="X67" s="107"/>
      <c r="Y67" s="107"/>
      <c r="Z67" s="107"/>
      <c r="AA67" s="107"/>
      <c r="AB67" s="107"/>
      <c r="AC67" s="98" t="str">
        <f t="shared" si="4"/>
        <v/>
      </c>
      <c r="AD67" s="99" t="str">
        <f t="shared" si="5"/>
        <v/>
      </c>
      <c r="AE67" s="100" t="str">
        <f t="shared" si="6"/>
        <v/>
      </c>
      <c r="AF67" s="97"/>
      <c r="AG67" s="97"/>
      <c r="AH67" s="97"/>
      <c r="AI67" s="97"/>
      <c r="AJ67" s="97"/>
      <c r="AK67" s="163"/>
      <c r="AL67" s="108" t="str">
        <f t="shared" si="13"/>
        <v/>
      </c>
      <c r="AM67" s="99" t="str">
        <f t="shared" si="14"/>
        <v/>
      </c>
      <c r="AN67" s="100" t="str">
        <f t="shared" si="7"/>
        <v/>
      </c>
      <c r="AO67" s="101" t="str">
        <f t="shared" si="8"/>
        <v/>
      </c>
      <c r="AP67" s="102" t="str">
        <f>IF(ISERROR(IF($AO67="","",VLOOKUP(AO67,Table!$B$3:$E$44,4,TRUE))),"",IF($AO67="","",VLOOKUP(AO67,Table!$B$3:$E$44,4,TRUE)))</f>
        <v/>
      </c>
      <c r="AQ67" s="102" t="str">
        <f>IF(ISERROR(IF($AP67="","",VLOOKUP(AP67,Table!$H$12:$J$16,3,TRUE))),"",IF($AP67="","",VLOOKUP(AP67,Table!$H$12:$J$16,3,TRUE)))</f>
        <v/>
      </c>
      <c r="AR67" s="103" t="str">
        <f>IF(AP67="","",VLOOKUP(ROUND(AP67,0),Table!$H$3:$J$7,3,TRUE))</f>
        <v/>
      </c>
      <c r="AS67" s="13"/>
      <c r="AV67" s="15"/>
      <c r="AW67" s="15"/>
      <c r="AX67" s="15"/>
      <c r="AY67" s="15"/>
      <c r="AZ67" s="15"/>
      <c r="BA67" s="15"/>
      <c r="BB67" s="15"/>
      <c r="BC67" s="15"/>
      <c r="BD67" s="15"/>
      <c r="BE67" s="15"/>
      <c r="BF67" s="15"/>
      <c r="BG67" s="15"/>
      <c r="BH67" s="15"/>
      <c r="BI67" s="15"/>
      <c r="BJ67" s="15"/>
      <c r="BK67" s="15"/>
    </row>
    <row r="68" spans="1:63" ht="18" hidden="1" customHeight="1">
      <c r="A68" s="45">
        <v>57</v>
      </c>
      <c r="B68" s="43">
        <f>'INPUT DATA'!B68</f>
        <v>0</v>
      </c>
      <c r="C68" s="104"/>
      <c r="D68" s="104"/>
      <c r="E68" s="105"/>
      <c r="F68" s="106"/>
      <c r="G68" s="107"/>
      <c r="H68" s="107"/>
      <c r="I68" s="107"/>
      <c r="J68" s="107"/>
      <c r="K68" s="107"/>
      <c r="L68" s="107"/>
      <c r="M68" s="107"/>
      <c r="N68" s="107"/>
      <c r="O68" s="107"/>
      <c r="P68" s="98" t="str">
        <f t="shared" si="1"/>
        <v/>
      </c>
      <c r="Q68" s="99" t="str">
        <f t="shared" si="2"/>
        <v/>
      </c>
      <c r="R68" s="100" t="str">
        <f t="shared" si="3"/>
        <v/>
      </c>
      <c r="S68" s="106"/>
      <c r="T68" s="107"/>
      <c r="U68" s="107"/>
      <c r="V68" s="107"/>
      <c r="W68" s="107"/>
      <c r="X68" s="107"/>
      <c r="Y68" s="107"/>
      <c r="Z68" s="107"/>
      <c r="AA68" s="107"/>
      <c r="AB68" s="107"/>
      <c r="AC68" s="98" t="str">
        <f t="shared" si="4"/>
        <v/>
      </c>
      <c r="AD68" s="99" t="str">
        <f t="shared" si="5"/>
        <v/>
      </c>
      <c r="AE68" s="100" t="str">
        <f t="shared" si="6"/>
        <v/>
      </c>
      <c r="AF68" s="97"/>
      <c r="AG68" s="97"/>
      <c r="AH68" s="97"/>
      <c r="AI68" s="97"/>
      <c r="AJ68" s="97"/>
      <c r="AK68" s="163"/>
      <c r="AL68" s="108" t="str">
        <f t="shared" si="13"/>
        <v/>
      </c>
      <c r="AM68" s="99" t="str">
        <f t="shared" si="14"/>
        <v/>
      </c>
      <c r="AN68" s="100" t="str">
        <f t="shared" si="7"/>
        <v/>
      </c>
      <c r="AO68" s="101" t="str">
        <f t="shared" si="8"/>
        <v/>
      </c>
      <c r="AP68" s="102" t="str">
        <f>IF(ISERROR(IF($AO68="","",VLOOKUP(AO68,Table!$B$3:$E$44,4,TRUE))),"",IF($AO68="","",VLOOKUP(AO68,Table!$B$3:$E$44,4,TRUE)))</f>
        <v/>
      </c>
      <c r="AQ68" s="102" t="str">
        <f>IF(ISERROR(IF($AP68="","",VLOOKUP(AP68,Table!$H$12:$J$16,3,TRUE))),"",IF($AP68="","",VLOOKUP(AP68,Table!$H$12:$J$16,3,TRUE)))</f>
        <v/>
      </c>
      <c r="AR68" s="103" t="str">
        <f>IF(AP68="","",VLOOKUP(ROUND(AP68,0),Table!$H$3:$J$7,3,TRUE))</f>
        <v/>
      </c>
      <c r="AS68" s="13"/>
      <c r="AV68" s="15"/>
      <c r="AW68" s="15"/>
      <c r="AX68" s="15"/>
      <c r="AY68" s="15"/>
      <c r="AZ68" s="15"/>
      <c r="BA68" s="15"/>
      <c r="BB68" s="15"/>
      <c r="BC68" s="15"/>
      <c r="BD68" s="15"/>
      <c r="BE68" s="15"/>
      <c r="BF68" s="15"/>
      <c r="BG68" s="15"/>
      <c r="BH68" s="15"/>
      <c r="BI68" s="15"/>
      <c r="BJ68" s="15"/>
      <c r="BK68" s="15"/>
    </row>
    <row r="69" spans="1:63" ht="18" hidden="1" customHeight="1">
      <c r="A69" s="45">
        <v>58</v>
      </c>
      <c r="B69" s="93">
        <f>'INPUT DATA'!B69</f>
        <v>0</v>
      </c>
      <c r="C69" s="104"/>
      <c r="D69" s="104"/>
      <c r="E69" s="105"/>
      <c r="F69" s="96"/>
      <c r="G69" s="97"/>
      <c r="H69" s="107"/>
      <c r="I69" s="107"/>
      <c r="J69" s="107"/>
      <c r="K69" s="107"/>
      <c r="L69" s="107"/>
      <c r="M69" s="107"/>
      <c r="N69" s="107"/>
      <c r="O69" s="107"/>
      <c r="P69" s="98" t="str">
        <f t="shared" si="1"/>
        <v/>
      </c>
      <c r="Q69" s="99" t="str">
        <f t="shared" si="2"/>
        <v/>
      </c>
      <c r="R69" s="100" t="str">
        <f t="shared" si="3"/>
        <v/>
      </c>
      <c r="S69" s="96"/>
      <c r="T69" s="107"/>
      <c r="U69" s="107"/>
      <c r="V69" s="107"/>
      <c r="W69" s="107"/>
      <c r="X69" s="107"/>
      <c r="Y69" s="107"/>
      <c r="Z69" s="107"/>
      <c r="AA69" s="107"/>
      <c r="AB69" s="107"/>
      <c r="AC69" s="98" t="str">
        <f t="shared" si="4"/>
        <v/>
      </c>
      <c r="AD69" s="99" t="str">
        <f t="shared" si="5"/>
        <v/>
      </c>
      <c r="AE69" s="100" t="str">
        <f t="shared" si="6"/>
        <v/>
      </c>
      <c r="AF69" s="97"/>
      <c r="AG69" s="97"/>
      <c r="AH69" s="97"/>
      <c r="AI69" s="97"/>
      <c r="AJ69" s="97"/>
      <c r="AK69" s="163"/>
      <c r="AL69" s="108" t="str">
        <f t="shared" si="13"/>
        <v/>
      </c>
      <c r="AM69" s="99" t="str">
        <f t="shared" si="14"/>
        <v/>
      </c>
      <c r="AN69" s="100" t="str">
        <f t="shared" si="7"/>
        <v/>
      </c>
      <c r="AO69" s="101" t="str">
        <f t="shared" si="8"/>
        <v/>
      </c>
      <c r="AP69" s="102" t="str">
        <f>IF(ISERROR(IF($AO69="","",VLOOKUP(AO69,Table!$B$3:$E$44,4,TRUE))),"",IF($AO69="","",VLOOKUP(AO69,Table!$B$3:$E$44,4,TRUE)))</f>
        <v/>
      </c>
      <c r="AQ69" s="102" t="str">
        <f>IF(ISERROR(IF($AP69="","",VLOOKUP(AP69,Table!$H$12:$J$16,3,TRUE))),"",IF($AP69="","",VLOOKUP(AP69,Table!$H$12:$J$16,3,TRUE)))</f>
        <v/>
      </c>
      <c r="AR69" s="103" t="str">
        <f>IF(AP69="","",VLOOKUP(ROUND(AP69,0),Table!$H$3:$J$7,3,TRUE))</f>
        <v/>
      </c>
      <c r="AS69" s="13"/>
      <c r="AV69" s="15"/>
      <c r="AW69" s="15"/>
      <c r="AX69" s="15"/>
      <c r="AY69" s="15"/>
      <c r="AZ69" s="15"/>
      <c r="BA69" s="15"/>
      <c r="BB69" s="15"/>
      <c r="BC69" s="15"/>
      <c r="BD69" s="15"/>
      <c r="BE69" s="15"/>
      <c r="BF69" s="15"/>
      <c r="BG69" s="15"/>
      <c r="BH69" s="15"/>
      <c r="BI69" s="15"/>
      <c r="BJ69" s="15"/>
      <c r="BK69" s="15"/>
    </row>
    <row r="70" spans="1:63" ht="18" hidden="1" customHeight="1">
      <c r="A70" s="45">
        <v>59</v>
      </c>
      <c r="B70" s="93">
        <f>'INPUT DATA'!B70</f>
        <v>0</v>
      </c>
      <c r="C70" s="104"/>
      <c r="D70" s="104"/>
      <c r="E70" s="105"/>
      <c r="F70" s="106"/>
      <c r="G70" s="107"/>
      <c r="H70" s="107"/>
      <c r="I70" s="107"/>
      <c r="J70" s="107"/>
      <c r="K70" s="107"/>
      <c r="L70" s="107"/>
      <c r="M70" s="107"/>
      <c r="N70" s="107"/>
      <c r="O70" s="107"/>
      <c r="P70" s="98" t="str">
        <f t="shared" si="1"/>
        <v/>
      </c>
      <c r="Q70" s="99" t="str">
        <f t="shared" si="2"/>
        <v/>
      </c>
      <c r="R70" s="100" t="str">
        <f t="shared" si="3"/>
        <v/>
      </c>
      <c r="S70" s="106"/>
      <c r="T70" s="107"/>
      <c r="U70" s="107"/>
      <c r="V70" s="107"/>
      <c r="W70" s="107"/>
      <c r="X70" s="107"/>
      <c r="Y70" s="107"/>
      <c r="Z70" s="107"/>
      <c r="AA70" s="107"/>
      <c r="AB70" s="107"/>
      <c r="AC70" s="98" t="str">
        <f t="shared" si="4"/>
        <v/>
      </c>
      <c r="AD70" s="99" t="str">
        <f t="shared" si="5"/>
        <v/>
      </c>
      <c r="AE70" s="100" t="str">
        <f t="shared" si="6"/>
        <v/>
      </c>
      <c r="AF70" s="97"/>
      <c r="AG70" s="97"/>
      <c r="AH70" s="97"/>
      <c r="AI70" s="97"/>
      <c r="AJ70" s="97"/>
      <c r="AK70" s="163"/>
      <c r="AL70" s="108" t="str">
        <f t="shared" si="13"/>
        <v/>
      </c>
      <c r="AM70" s="99" t="str">
        <f t="shared" si="14"/>
        <v/>
      </c>
      <c r="AN70" s="100" t="str">
        <f t="shared" si="7"/>
        <v/>
      </c>
      <c r="AO70" s="101" t="str">
        <f t="shared" si="8"/>
        <v/>
      </c>
      <c r="AP70" s="102" t="str">
        <f>IF(ISERROR(IF($AO70="","",VLOOKUP(AO70,Table!$B$3:$E$44,4,TRUE))),"",IF($AO70="","",VLOOKUP(AO70,Table!$B$3:$E$44,4,TRUE)))</f>
        <v/>
      </c>
      <c r="AQ70" s="102" t="str">
        <f>IF(ISERROR(IF($AP70="","",VLOOKUP(AP70,Table!$H$12:$J$16,3,TRUE))),"",IF($AP70="","",VLOOKUP(AP70,Table!$H$12:$J$16,3,TRUE)))</f>
        <v/>
      </c>
      <c r="AR70" s="103" t="str">
        <f>IF(AP70="","",VLOOKUP(ROUND(AP70,0),Table!$H$3:$J$7,3,TRUE))</f>
        <v/>
      </c>
      <c r="AS70" s="13"/>
      <c r="AV70" s="15"/>
      <c r="AW70" s="15"/>
      <c r="AX70" s="15"/>
      <c r="AY70" s="15"/>
      <c r="AZ70" s="15"/>
      <c r="BA70" s="15"/>
      <c r="BB70" s="15"/>
      <c r="BC70" s="15"/>
      <c r="BD70" s="15"/>
      <c r="BE70" s="15"/>
      <c r="BF70" s="15"/>
      <c r="BG70" s="15"/>
      <c r="BH70" s="15"/>
      <c r="BI70" s="15"/>
      <c r="BJ70" s="15"/>
      <c r="BK70" s="15"/>
    </row>
    <row r="71" spans="1:63" ht="18" hidden="1" customHeight="1">
      <c r="A71" s="46">
        <v>60</v>
      </c>
      <c r="B71" s="109">
        <f>'INPUT DATA'!B71</f>
        <v>0</v>
      </c>
      <c r="C71" s="110"/>
      <c r="D71" s="110"/>
      <c r="E71" s="111"/>
      <c r="F71" s="106"/>
      <c r="G71" s="107"/>
      <c r="H71" s="112"/>
      <c r="I71" s="112"/>
      <c r="J71" s="112"/>
      <c r="K71" s="112"/>
      <c r="L71" s="112"/>
      <c r="M71" s="112"/>
      <c r="N71" s="112"/>
      <c r="O71" s="112"/>
      <c r="P71" s="113" t="str">
        <f t="shared" si="1"/>
        <v/>
      </c>
      <c r="Q71" s="114" t="str">
        <f t="shared" si="2"/>
        <v/>
      </c>
      <c r="R71" s="115" t="str">
        <f t="shared" si="3"/>
        <v/>
      </c>
      <c r="S71" s="106"/>
      <c r="T71" s="112"/>
      <c r="U71" s="112"/>
      <c r="V71" s="112"/>
      <c r="W71" s="112"/>
      <c r="X71" s="112"/>
      <c r="Y71" s="112"/>
      <c r="Z71" s="112"/>
      <c r="AA71" s="112"/>
      <c r="AB71" s="112"/>
      <c r="AC71" s="113" t="str">
        <f t="shared" si="4"/>
        <v/>
      </c>
      <c r="AD71" s="114" t="str">
        <f t="shared" si="5"/>
        <v/>
      </c>
      <c r="AE71" s="100" t="str">
        <f t="shared" si="6"/>
        <v/>
      </c>
      <c r="AF71" s="97"/>
      <c r="AG71" s="97"/>
      <c r="AH71" s="97"/>
      <c r="AI71" s="97"/>
      <c r="AJ71" s="97"/>
      <c r="AL71" s="116" t="str">
        <f t="shared" si="13"/>
        <v/>
      </c>
      <c r="AM71" s="99" t="str">
        <f t="shared" si="14"/>
        <v/>
      </c>
      <c r="AN71" s="115" t="str">
        <f t="shared" si="7"/>
        <v/>
      </c>
      <c r="AO71" s="101" t="str">
        <f t="shared" si="8"/>
        <v/>
      </c>
      <c r="AP71" s="102" t="str">
        <f>IF(ISERROR(IF($AO71="","",VLOOKUP(AO71,Table!$B$3:$E$44,4,TRUE))),"",IF($AO71="","",VLOOKUP(AO71,Table!$B$3:$E$44,4,TRUE)))</f>
        <v/>
      </c>
      <c r="AQ71" s="102" t="str">
        <f>IF(ISERROR(IF($AP71="","",VLOOKUP(AP71,Table!$H$12:$J$16,3,TRUE))),"",IF($AP71="","",VLOOKUP(AP71,Table!$H$12:$J$16,3,TRUE)))</f>
        <v/>
      </c>
      <c r="AR71" s="103" t="str">
        <f>IF(AP71="","",VLOOKUP(ROUND(AP71,0),Table!$H$3:$J$7,3,TRUE))</f>
        <v/>
      </c>
      <c r="AS71" s="13"/>
      <c r="AV71" s="15"/>
      <c r="AW71" s="15"/>
      <c r="AX71" s="15"/>
      <c r="AY71" s="15"/>
      <c r="AZ71" s="15"/>
      <c r="BA71" s="15"/>
      <c r="BB71" s="15"/>
      <c r="BC71" s="15"/>
      <c r="BD71" s="15"/>
      <c r="BE71" s="15"/>
      <c r="BF71" s="15"/>
      <c r="BG71" s="15"/>
      <c r="BH71" s="15"/>
      <c r="BI71" s="15"/>
      <c r="BJ71" s="15"/>
      <c r="BK71" s="15"/>
    </row>
    <row r="72" spans="1:63" ht="18" customHeight="1" thickBot="1">
      <c r="A72" s="81"/>
      <c r="B72" s="211" t="s">
        <v>20</v>
      </c>
      <c r="C72" s="212"/>
      <c r="D72" s="212"/>
      <c r="E72" s="213"/>
      <c r="F72" s="117"/>
      <c r="G72" s="118"/>
      <c r="H72" s="118"/>
      <c r="I72" s="118"/>
      <c r="J72" s="118"/>
      <c r="K72" s="118"/>
      <c r="L72" s="118"/>
      <c r="M72" s="118"/>
      <c r="N72" s="118"/>
      <c r="O72" s="119"/>
      <c r="P72" s="120"/>
      <c r="Q72" s="120"/>
      <c r="R72" s="121"/>
      <c r="S72" s="117"/>
      <c r="T72" s="118"/>
      <c r="U72" s="118"/>
      <c r="V72" s="118"/>
      <c r="W72" s="118"/>
      <c r="X72" s="118"/>
      <c r="Y72" s="118"/>
      <c r="Z72" s="118"/>
      <c r="AA72" s="118"/>
      <c r="AB72" s="119"/>
      <c r="AC72" s="120"/>
      <c r="AD72" s="121"/>
      <c r="AE72" s="121"/>
      <c r="AF72" s="118"/>
      <c r="AG72" s="118"/>
      <c r="AH72" s="118"/>
      <c r="AI72" s="118"/>
      <c r="AJ72" s="118"/>
      <c r="AK72" s="121"/>
      <c r="AL72" s="121"/>
      <c r="AM72" s="86"/>
      <c r="AN72" s="87"/>
      <c r="AO72" s="90"/>
      <c r="AP72" s="91"/>
      <c r="AQ72" s="91"/>
      <c r="AR72" s="91" t="str">
        <f>IF(AP72="","",VLOOKUP(ROUND(AP72,0),Table!$H$3:$J$7,3,TRUE))</f>
        <v/>
      </c>
      <c r="AS72" s="13"/>
      <c r="AV72" s="15"/>
      <c r="AW72" s="15"/>
      <c r="AX72" s="15"/>
      <c r="AY72" s="15"/>
      <c r="AZ72" s="15"/>
      <c r="BA72" s="15"/>
      <c r="BB72" s="15"/>
      <c r="BC72" s="15"/>
      <c r="BD72" s="15"/>
      <c r="BE72" s="15"/>
      <c r="BF72" s="15"/>
      <c r="BG72" s="15"/>
      <c r="BH72" s="15"/>
      <c r="BI72" s="15"/>
      <c r="BJ72" s="15"/>
      <c r="BK72" s="15"/>
    </row>
    <row r="73" spans="1:63" ht="18" customHeight="1">
      <c r="A73" s="92">
        <v>1</v>
      </c>
      <c r="B73" s="93">
        <f>'INPUT DATA'!B73</f>
        <v>0</v>
      </c>
      <c r="C73" s="94"/>
      <c r="D73" s="94"/>
      <c r="E73" s="95"/>
      <c r="F73" s="96"/>
      <c r="G73" s="97"/>
      <c r="H73" s="97"/>
      <c r="I73" s="97"/>
      <c r="J73" s="97"/>
      <c r="K73" s="97"/>
      <c r="L73" s="97"/>
      <c r="M73" s="97"/>
      <c r="N73" s="97"/>
      <c r="O73" s="97"/>
      <c r="P73" s="98" t="str">
        <f t="shared" si="1"/>
        <v/>
      </c>
      <c r="Q73" s="99" t="str">
        <f t="shared" si="2"/>
        <v/>
      </c>
      <c r="R73" s="100" t="str">
        <f t="shared" si="3"/>
        <v/>
      </c>
      <c r="S73" s="96"/>
      <c r="T73" s="97"/>
      <c r="U73" s="97"/>
      <c r="V73" s="97"/>
      <c r="W73" s="97"/>
      <c r="X73" s="97"/>
      <c r="Y73" s="97"/>
      <c r="Z73" s="97"/>
      <c r="AA73" s="97"/>
      <c r="AB73" s="97"/>
      <c r="AC73" s="98" t="str">
        <f t="shared" si="4"/>
        <v/>
      </c>
      <c r="AD73" s="99" t="str">
        <f t="shared" si="5"/>
        <v/>
      </c>
      <c r="AE73" s="100" t="str">
        <f t="shared" si="6"/>
        <v/>
      </c>
      <c r="AF73" s="97"/>
      <c r="AG73" s="165" t="str">
        <f t="shared" ref="AG73:AG96" si="15">IF(ISBLANK(AF73),"",(AF73/$AF$10)*$AG$10)</f>
        <v/>
      </c>
      <c r="AH73" s="97"/>
      <c r="AI73" s="165" t="str">
        <f t="shared" ref="AI73:AI96" si="16">IF(ISBLANK(AH73),"",(AH73/$AH$10)*$AI$10)</f>
        <v/>
      </c>
      <c r="AJ73" s="97"/>
      <c r="AK73" s="165" t="str">
        <f t="shared" ref="AK73:AK96" si="17">IF(ISBLANK(AJ73),"",(AJ73/$AJ$10)*$AK$10)</f>
        <v/>
      </c>
      <c r="AL73" s="108" t="str">
        <f t="shared" ref="AL73:AL96" si="18">IF(COUNTA(AF73,AH73,AJ73),AF73+AH73+AJ73,"")</f>
        <v/>
      </c>
      <c r="AM73" s="99" t="str">
        <f t="shared" ref="AM73:AM96" si="19">IFERROR(IF(COUNTA(AG73,AI73,AK73),(AG73+AI73+AK73),""),"")</f>
        <v/>
      </c>
      <c r="AN73" s="100" t="str">
        <f t="shared" si="7"/>
        <v/>
      </c>
      <c r="AO73" s="101" t="str">
        <f t="shared" si="8"/>
        <v/>
      </c>
      <c r="AP73" s="102" t="str">
        <f>IF(ISERROR(IF($AO73="","",VLOOKUP(AO73,Table!$B$3:$E$44,4,TRUE))),"",IF($AO73="","",VLOOKUP(AO73,Table!$B$3:$E$44,4,TRUE)))</f>
        <v/>
      </c>
      <c r="AQ73" s="102" t="str">
        <f>IF(ISERROR(IF($AP73="","",VLOOKUP(AP73,Table!$H$12:$J$16,3,TRUE))),"",IF($AP73="","",VLOOKUP(AP73,Table!$H$12:$J$16,3,TRUE)))</f>
        <v/>
      </c>
      <c r="AR73" s="103" t="str">
        <f>IF(AP73="","",VLOOKUP(ROUND(AP73,0),Table!$H$3:$J$7,3,TRUE))</f>
        <v/>
      </c>
      <c r="AS73" s="13">
        <v>124634170052</v>
      </c>
      <c r="AV73" s="15"/>
      <c r="AW73" s="15"/>
      <c r="AX73" s="15"/>
      <c r="AY73" s="15"/>
      <c r="AZ73" s="15"/>
      <c r="BA73" s="15"/>
      <c r="BB73" s="15"/>
      <c r="BC73" s="15"/>
      <c r="BD73" s="15"/>
      <c r="BE73" s="15"/>
      <c r="BF73" s="15"/>
      <c r="BG73" s="15"/>
      <c r="BH73" s="15"/>
      <c r="BI73" s="15"/>
      <c r="BJ73" s="15"/>
      <c r="BK73" s="15"/>
    </row>
    <row r="74" spans="1:63" ht="18" customHeight="1">
      <c r="A74" s="45">
        <v>2</v>
      </c>
      <c r="B74" s="43">
        <f>'INPUT DATA'!B74</f>
        <v>0</v>
      </c>
      <c r="C74" s="104"/>
      <c r="D74" s="104"/>
      <c r="E74" s="105"/>
      <c r="F74" s="106"/>
      <c r="G74" s="107"/>
      <c r="H74" s="107"/>
      <c r="I74" s="107"/>
      <c r="J74" s="107"/>
      <c r="K74" s="107"/>
      <c r="L74" s="107"/>
      <c r="M74" s="107"/>
      <c r="N74" s="107"/>
      <c r="O74" s="107"/>
      <c r="P74" s="98" t="str">
        <f t="shared" si="1"/>
        <v/>
      </c>
      <c r="Q74" s="99" t="str">
        <f t="shared" si="2"/>
        <v/>
      </c>
      <c r="R74" s="100" t="str">
        <f t="shared" si="3"/>
        <v/>
      </c>
      <c r="S74" s="96"/>
      <c r="T74" s="107"/>
      <c r="U74" s="107"/>
      <c r="V74" s="107"/>
      <c r="W74" s="107"/>
      <c r="X74" s="107"/>
      <c r="Y74" s="107"/>
      <c r="Z74" s="107"/>
      <c r="AA74" s="107"/>
      <c r="AB74" s="107"/>
      <c r="AC74" s="98" t="str">
        <f t="shared" si="4"/>
        <v/>
      </c>
      <c r="AD74" s="99" t="str">
        <f t="shared" si="5"/>
        <v/>
      </c>
      <c r="AE74" s="100" t="str">
        <f t="shared" si="6"/>
        <v/>
      </c>
      <c r="AF74" s="97"/>
      <c r="AG74" s="165" t="str">
        <f t="shared" si="15"/>
        <v/>
      </c>
      <c r="AH74" s="97"/>
      <c r="AI74" s="165" t="str">
        <f t="shared" si="16"/>
        <v/>
      </c>
      <c r="AJ74" s="97"/>
      <c r="AK74" s="165" t="str">
        <f t="shared" si="17"/>
        <v/>
      </c>
      <c r="AL74" s="108" t="str">
        <f t="shared" si="18"/>
        <v/>
      </c>
      <c r="AM74" s="99" t="str">
        <f t="shared" si="19"/>
        <v/>
      </c>
      <c r="AN74" s="100" t="str">
        <f t="shared" si="7"/>
        <v/>
      </c>
      <c r="AO74" s="101" t="str">
        <f t="shared" si="8"/>
        <v/>
      </c>
      <c r="AP74" s="102" t="str">
        <f>IF(ISERROR(IF($AO74="","",VLOOKUP(AO74,Table!$B$3:$E$44,4,TRUE))),"",IF($AO74="","",VLOOKUP(AO74,Table!$B$3:$E$44,4,TRUE)))</f>
        <v/>
      </c>
      <c r="AQ74" s="102" t="str">
        <f>IF(ISERROR(IF($AP74="","",VLOOKUP(AP74,Table!$H$12:$J$16,3,TRUE))),"",IF($AP74="","",VLOOKUP(AP74,Table!$H$12:$J$16,3,TRUE)))</f>
        <v/>
      </c>
      <c r="AR74" s="103" t="str">
        <f>IF(AP74="","",VLOOKUP(ROUND(AP74,0),Table!$H$3:$J$7,3,TRUE))</f>
        <v/>
      </c>
      <c r="AS74" s="13">
        <v>124616170011</v>
      </c>
      <c r="AV74" s="15"/>
      <c r="AW74" s="15"/>
      <c r="AX74" s="15"/>
      <c r="AY74" s="15"/>
      <c r="AZ74" s="15"/>
      <c r="BA74" s="15"/>
      <c r="BB74" s="15"/>
      <c r="BC74" s="15"/>
      <c r="BD74" s="15"/>
      <c r="BE74" s="15"/>
      <c r="BF74" s="15"/>
      <c r="BG74" s="15"/>
      <c r="BH74" s="15"/>
      <c r="BI74" s="15"/>
      <c r="BJ74" s="15"/>
      <c r="BK74" s="15"/>
    </row>
    <row r="75" spans="1:63" ht="18" customHeight="1">
      <c r="A75" s="45">
        <v>3</v>
      </c>
      <c r="B75" s="43">
        <f>'INPUT DATA'!B75</f>
        <v>0</v>
      </c>
      <c r="C75" s="104"/>
      <c r="D75" s="104"/>
      <c r="E75" s="105"/>
      <c r="F75" s="106"/>
      <c r="G75" s="107"/>
      <c r="H75" s="107"/>
      <c r="I75" s="107"/>
      <c r="J75" s="107"/>
      <c r="K75" s="107"/>
      <c r="L75" s="107"/>
      <c r="M75" s="107"/>
      <c r="N75" s="107"/>
      <c r="O75" s="107"/>
      <c r="P75" s="98" t="str">
        <f t="shared" si="1"/>
        <v/>
      </c>
      <c r="Q75" s="99" t="str">
        <f t="shared" si="2"/>
        <v/>
      </c>
      <c r="R75" s="100" t="str">
        <f t="shared" si="3"/>
        <v/>
      </c>
      <c r="S75" s="96"/>
      <c r="T75" s="107"/>
      <c r="U75" s="107"/>
      <c r="V75" s="107"/>
      <c r="W75" s="107"/>
      <c r="X75" s="107"/>
      <c r="Y75" s="107"/>
      <c r="Z75" s="107"/>
      <c r="AA75" s="107"/>
      <c r="AB75" s="107"/>
      <c r="AC75" s="98" t="str">
        <f t="shared" si="4"/>
        <v/>
      </c>
      <c r="AD75" s="99" t="str">
        <f t="shared" si="5"/>
        <v/>
      </c>
      <c r="AE75" s="100" t="str">
        <f t="shared" si="6"/>
        <v/>
      </c>
      <c r="AF75" s="97"/>
      <c r="AG75" s="165" t="str">
        <f t="shared" si="15"/>
        <v/>
      </c>
      <c r="AH75" s="97"/>
      <c r="AI75" s="165" t="str">
        <f t="shared" si="16"/>
        <v/>
      </c>
      <c r="AJ75" s="97"/>
      <c r="AK75" s="165" t="str">
        <f t="shared" si="17"/>
        <v/>
      </c>
      <c r="AL75" s="108" t="str">
        <f t="shared" si="18"/>
        <v/>
      </c>
      <c r="AM75" s="99" t="str">
        <f t="shared" si="19"/>
        <v/>
      </c>
      <c r="AN75" s="100" t="str">
        <f t="shared" si="7"/>
        <v/>
      </c>
      <c r="AO75" s="101" t="str">
        <f t="shared" si="8"/>
        <v/>
      </c>
      <c r="AP75" s="102" t="str">
        <f>IF(ISERROR(IF($AO75="","",VLOOKUP(AO75,Table!$B$3:$E$44,4,TRUE))),"",IF($AO75="","",VLOOKUP(AO75,Table!$B$3:$E$44,4,TRUE)))</f>
        <v/>
      </c>
      <c r="AQ75" s="102" t="str">
        <f>IF(ISERROR(IF($AP75="","",VLOOKUP(AP75,Table!$H$12:$J$16,3,TRUE))),"",IF($AP75="","",VLOOKUP(AP75,Table!$H$12:$J$16,3,TRUE)))</f>
        <v/>
      </c>
      <c r="AR75" s="103" t="str">
        <f>IF(AP75="","",VLOOKUP(ROUND(AP75,0),Table!$H$3:$J$7,3,TRUE))</f>
        <v/>
      </c>
      <c r="AS75" s="13">
        <v>124623160066</v>
      </c>
      <c r="AV75" s="15"/>
      <c r="AW75" s="15"/>
      <c r="AX75" s="15"/>
      <c r="AY75" s="15"/>
      <c r="AZ75" s="15"/>
      <c r="BA75" s="15"/>
      <c r="BB75" s="15"/>
      <c r="BC75" s="15"/>
      <c r="BD75" s="15"/>
      <c r="BE75" s="15"/>
      <c r="BF75" s="15"/>
      <c r="BG75" s="15"/>
      <c r="BH75" s="15"/>
      <c r="BI75" s="15"/>
      <c r="BJ75" s="15"/>
      <c r="BK75" s="15"/>
    </row>
    <row r="76" spans="1:63" ht="18" customHeight="1">
      <c r="A76" s="45">
        <v>4</v>
      </c>
      <c r="B76" s="93">
        <f>'INPUT DATA'!B76</f>
        <v>0</v>
      </c>
      <c r="C76" s="104"/>
      <c r="D76" s="104"/>
      <c r="E76" s="105"/>
      <c r="F76" s="106"/>
      <c r="G76" s="107"/>
      <c r="H76" s="107"/>
      <c r="I76" s="107"/>
      <c r="J76" s="107"/>
      <c r="K76" s="107"/>
      <c r="L76" s="107"/>
      <c r="M76" s="107"/>
      <c r="N76" s="107"/>
      <c r="O76" s="107"/>
      <c r="P76" s="98" t="str">
        <f t="shared" si="1"/>
        <v/>
      </c>
      <c r="Q76" s="99" t="str">
        <f t="shared" si="2"/>
        <v/>
      </c>
      <c r="R76" s="100" t="str">
        <f t="shared" si="3"/>
        <v/>
      </c>
      <c r="S76" s="96"/>
      <c r="T76" s="107"/>
      <c r="U76" s="107"/>
      <c r="V76" s="107"/>
      <c r="W76" s="107"/>
      <c r="X76" s="107"/>
      <c r="Y76" s="107"/>
      <c r="Z76" s="107"/>
      <c r="AA76" s="107"/>
      <c r="AB76" s="107"/>
      <c r="AC76" s="98" t="str">
        <f t="shared" si="4"/>
        <v/>
      </c>
      <c r="AD76" s="99" t="str">
        <f t="shared" si="5"/>
        <v/>
      </c>
      <c r="AE76" s="100" t="str">
        <f t="shared" si="6"/>
        <v/>
      </c>
      <c r="AF76" s="97"/>
      <c r="AG76" s="165" t="str">
        <f t="shared" si="15"/>
        <v/>
      </c>
      <c r="AH76" s="97"/>
      <c r="AI76" s="165" t="str">
        <f t="shared" si="16"/>
        <v/>
      </c>
      <c r="AJ76" s="97"/>
      <c r="AK76" s="165" t="str">
        <f t="shared" si="17"/>
        <v/>
      </c>
      <c r="AL76" s="108" t="str">
        <f t="shared" si="18"/>
        <v/>
      </c>
      <c r="AM76" s="99" t="str">
        <f t="shared" si="19"/>
        <v/>
      </c>
      <c r="AN76" s="100" t="str">
        <f t="shared" si="7"/>
        <v/>
      </c>
      <c r="AO76" s="101" t="str">
        <f t="shared" si="8"/>
        <v/>
      </c>
      <c r="AP76" s="102" t="str">
        <f>IF(ISERROR(IF($AO76="","",VLOOKUP(AO76,Table!$B$3:$E$44,4,TRUE))),"",IF($AO76="","",VLOOKUP(AO76,Table!$B$3:$E$44,4,TRUE)))</f>
        <v/>
      </c>
      <c r="AQ76" s="102" t="str">
        <f>IF(ISERROR(IF($AP76="","",VLOOKUP(AP76,Table!$H$12:$J$16,3,TRUE))),"",IF($AP76="","",VLOOKUP(AP76,Table!$H$12:$J$16,3,TRUE)))</f>
        <v/>
      </c>
      <c r="AR76" s="103" t="str">
        <f>IF(AP76="","",VLOOKUP(ROUND(AP76,0),Table!$H$3:$J$7,3,TRUE))</f>
        <v/>
      </c>
      <c r="AS76" s="13">
        <v>124633170001</v>
      </c>
      <c r="AV76" s="15"/>
      <c r="AW76" s="15"/>
      <c r="AX76" s="15"/>
      <c r="AY76" s="15"/>
      <c r="AZ76" s="15"/>
      <c r="BA76" s="15"/>
      <c r="BB76" s="15"/>
      <c r="BC76" s="15"/>
      <c r="BD76" s="15"/>
      <c r="BE76" s="15"/>
      <c r="BF76" s="15"/>
      <c r="BG76" s="15"/>
      <c r="BH76" s="15"/>
      <c r="BI76" s="15"/>
      <c r="BJ76" s="15"/>
      <c r="BK76" s="15"/>
    </row>
    <row r="77" spans="1:63" ht="18" customHeight="1">
      <c r="A77" s="45">
        <v>5</v>
      </c>
      <c r="B77" s="93">
        <f>'INPUT DATA'!B77</f>
        <v>0</v>
      </c>
      <c r="C77" s="104"/>
      <c r="D77" s="104"/>
      <c r="E77" s="105"/>
      <c r="F77" s="106"/>
      <c r="G77" s="107"/>
      <c r="H77" s="107"/>
      <c r="I77" s="107"/>
      <c r="J77" s="107"/>
      <c r="K77" s="107"/>
      <c r="L77" s="107"/>
      <c r="M77" s="107"/>
      <c r="N77" s="107"/>
      <c r="O77" s="107"/>
      <c r="P77" s="98" t="str">
        <f t="shared" si="1"/>
        <v/>
      </c>
      <c r="Q77" s="99" t="str">
        <f t="shared" si="2"/>
        <v/>
      </c>
      <c r="R77" s="100" t="str">
        <f t="shared" si="3"/>
        <v/>
      </c>
      <c r="S77" s="96"/>
      <c r="T77" s="107"/>
      <c r="U77" s="107"/>
      <c r="V77" s="107"/>
      <c r="W77" s="107"/>
      <c r="X77" s="107"/>
      <c r="Y77" s="107"/>
      <c r="Z77" s="107"/>
      <c r="AA77" s="107"/>
      <c r="AB77" s="107"/>
      <c r="AC77" s="98" t="str">
        <f t="shared" si="4"/>
        <v/>
      </c>
      <c r="AD77" s="99" t="str">
        <f t="shared" si="5"/>
        <v/>
      </c>
      <c r="AE77" s="100" t="str">
        <f t="shared" si="6"/>
        <v/>
      </c>
      <c r="AF77" s="97"/>
      <c r="AG77" s="165" t="str">
        <f t="shared" si="15"/>
        <v/>
      </c>
      <c r="AH77" s="97"/>
      <c r="AI77" s="165" t="str">
        <f t="shared" si="16"/>
        <v/>
      </c>
      <c r="AJ77" s="97"/>
      <c r="AK77" s="165" t="str">
        <f t="shared" si="17"/>
        <v/>
      </c>
      <c r="AL77" s="108" t="str">
        <f t="shared" si="18"/>
        <v/>
      </c>
      <c r="AM77" s="99" t="str">
        <f t="shared" si="19"/>
        <v/>
      </c>
      <c r="AN77" s="100" t="str">
        <f t="shared" si="7"/>
        <v/>
      </c>
      <c r="AO77" s="101" t="str">
        <f t="shared" ref="AO77:AO132" si="20">IF(ISERROR(IF($AN77="","",ROUND(SUM($R77,$AE77,$AN77),2))),"",IF($AN77="","",ROUND(SUM($R77,$AE77,$AN77),2)))</f>
        <v/>
      </c>
      <c r="AP77" s="102" t="str">
        <f>IF(ISERROR(IF($AO77="","",VLOOKUP(AO77,Table!$B$3:$E$44,4,TRUE))),"",IF($AO77="","",VLOOKUP(AO77,Table!$B$3:$E$44,4,TRUE)))</f>
        <v/>
      </c>
      <c r="AQ77" s="102" t="str">
        <f>IF(ISERROR(IF($AP77="","",VLOOKUP(AP77,Table!$H$12:$J$16,3,TRUE))),"",IF($AP77="","",VLOOKUP(AP77,Table!$H$12:$J$16,3,TRUE)))</f>
        <v/>
      </c>
      <c r="AR77" s="103" t="str">
        <f>IF(AP77="","",VLOOKUP(ROUND(AP77,0),Table!$H$3:$J$7,3,TRUE))</f>
        <v/>
      </c>
      <c r="AS77" s="13">
        <v>124627170014</v>
      </c>
      <c r="AV77" s="15"/>
      <c r="AW77" s="15"/>
      <c r="AX77" s="15"/>
      <c r="AY77" s="15"/>
      <c r="AZ77" s="15"/>
      <c r="BA77" s="15"/>
      <c r="BB77" s="15"/>
      <c r="BC77" s="15"/>
      <c r="BD77" s="15"/>
      <c r="BE77" s="15"/>
      <c r="BF77" s="15"/>
      <c r="BG77" s="15"/>
      <c r="BH77" s="15"/>
      <c r="BI77" s="15"/>
      <c r="BJ77" s="15"/>
      <c r="BK77" s="15"/>
    </row>
    <row r="78" spans="1:63" ht="18" customHeight="1">
      <c r="A78" s="45">
        <v>6</v>
      </c>
      <c r="B78" s="43">
        <f>'INPUT DATA'!B78</f>
        <v>0</v>
      </c>
      <c r="C78" s="104"/>
      <c r="D78" s="104"/>
      <c r="E78" s="105"/>
      <c r="F78" s="106"/>
      <c r="G78" s="107"/>
      <c r="H78" s="107"/>
      <c r="I78" s="107"/>
      <c r="J78" s="107"/>
      <c r="K78" s="107"/>
      <c r="L78" s="107"/>
      <c r="M78" s="107"/>
      <c r="N78" s="107"/>
      <c r="O78" s="107"/>
      <c r="P78" s="98" t="str">
        <f t="shared" si="1"/>
        <v/>
      </c>
      <c r="Q78" s="99" t="str">
        <f t="shared" si="2"/>
        <v/>
      </c>
      <c r="R78" s="100" t="str">
        <f t="shared" si="3"/>
        <v/>
      </c>
      <c r="S78" s="96"/>
      <c r="T78" s="107"/>
      <c r="U78" s="107"/>
      <c r="V78" s="107"/>
      <c r="W78" s="107"/>
      <c r="X78" s="107"/>
      <c r="Y78" s="107"/>
      <c r="Z78" s="107"/>
      <c r="AA78" s="107"/>
      <c r="AB78" s="107"/>
      <c r="AC78" s="98" t="str">
        <f t="shared" si="4"/>
        <v/>
      </c>
      <c r="AD78" s="99" t="str">
        <f t="shared" si="5"/>
        <v/>
      </c>
      <c r="AE78" s="100" t="str">
        <f t="shared" si="6"/>
        <v/>
      </c>
      <c r="AF78" s="97"/>
      <c r="AG78" s="165" t="str">
        <f t="shared" si="15"/>
        <v/>
      </c>
      <c r="AH78" s="97"/>
      <c r="AI78" s="165" t="str">
        <f t="shared" si="16"/>
        <v/>
      </c>
      <c r="AJ78" s="97"/>
      <c r="AK78" s="165" t="str">
        <f t="shared" si="17"/>
        <v/>
      </c>
      <c r="AL78" s="108" t="str">
        <f t="shared" si="18"/>
        <v/>
      </c>
      <c r="AM78" s="99" t="str">
        <f t="shared" si="19"/>
        <v/>
      </c>
      <c r="AN78" s="100" t="str">
        <f t="shared" si="7"/>
        <v/>
      </c>
      <c r="AO78" s="101" t="str">
        <f t="shared" si="20"/>
        <v/>
      </c>
      <c r="AP78" s="102" t="str">
        <f>IF(ISERROR(IF($AO78="","",VLOOKUP(AO78,Table!$B$3:$E$44,4,TRUE))),"",IF($AO78="","",VLOOKUP(AO78,Table!$B$3:$E$44,4,TRUE)))</f>
        <v/>
      </c>
      <c r="AQ78" s="102" t="str">
        <f>IF(ISERROR(IF($AP78="","",VLOOKUP(AP78,Table!$H$12:$J$16,3,TRUE))),"",IF($AP78="","",VLOOKUP(AP78,Table!$H$12:$J$16,3,TRUE)))</f>
        <v/>
      </c>
      <c r="AR78" s="103" t="str">
        <f>IF(AP78="","",VLOOKUP(ROUND(AP78,0),Table!$H$3:$J$7,3,TRUE))</f>
        <v/>
      </c>
      <c r="AS78" s="13">
        <v>124332170017</v>
      </c>
      <c r="AV78" s="15"/>
      <c r="AW78" s="15"/>
      <c r="AX78" s="15"/>
      <c r="AY78" s="15"/>
      <c r="AZ78" s="15"/>
      <c r="BA78" s="15"/>
      <c r="BB78" s="15"/>
      <c r="BC78" s="15"/>
      <c r="BD78" s="15"/>
      <c r="BE78" s="15"/>
      <c r="BF78" s="15"/>
      <c r="BG78" s="15"/>
      <c r="BH78" s="15"/>
      <c r="BI78" s="15"/>
      <c r="BJ78" s="15"/>
      <c r="BK78" s="15"/>
    </row>
    <row r="79" spans="1:63" ht="18" customHeight="1">
      <c r="A79" s="45">
        <v>7</v>
      </c>
      <c r="B79" s="43">
        <f>'INPUT DATA'!B79</f>
        <v>0</v>
      </c>
      <c r="C79" s="104"/>
      <c r="D79" s="104"/>
      <c r="E79" s="105"/>
      <c r="F79" s="106"/>
      <c r="G79" s="107"/>
      <c r="H79" s="107"/>
      <c r="I79" s="107"/>
      <c r="J79" s="107"/>
      <c r="K79" s="107"/>
      <c r="L79" s="107"/>
      <c r="M79" s="107"/>
      <c r="N79" s="107"/>
      <c r="O79" s="107"/>
      <c r="P79" s="98" t="str">
        <f t="shared" si="1"/>
        <v/>
      </c>
      <c r="Q79" s="99" t="str">
        <f t="shared" si="2"/>
        <v/>
      </c>
      <c r="R79" s="100" t="str">
        <f t="shared" si="3"/>
        <v/>
      </c>
      <c r="S79" s="96"/>
      <c r="T79" s="107"/>
      <c r="U79" s="107"/>
      <c r="V79" s="107"/>
      <c r="W79" s="107"/>
      <c r="X79" s="107"/>
      <c r="Y79" s="107"/>
      <c r="Z79" s="107"/>
      <c r="AA79" s="107"/>
      <c r="AB79" s="107"/>
      <c r="AC79" s="98" t="str">
        <f t="shared" si="4"/>
        <v/>
      </c>
      <c r="AD79" s="99" t="str">
        <f t="shared" si="5"/>
        <v/>
      </c>
      <c r="AE79" s="100" t="str">
        <f t="shared" si="6"/>
        <v/>
      </c>
      <c r="AF79" s="97"/>
      <c r="AG79" s="165" t="str">
        <f t="shared" si="15"/>
        <v/>
      </c>
      <c r="AH79" s="97"/>
      <c r="AI79" s="165" t="str">
        <f t="shared" si="16"/>
        <v/>
      </c>
      <c r="AJ79" s="97"/>
      <c r="AK79" s="165" t="str">
        <f t="shared" si="17"/>
        <v/>
      </c>
      <c r="AL79" s="108" t="str">
        <f t="shared" si="18"/>
        <v/>
      </c>
      <c r="AM79" s="99" t="str">
        <f t="shared" si="19"/>
        <v/>
      </c>
      <c r="AN79" s="100" t="str">
        <f t="shared" si="7"/>
        <v/>
      </c>
      <c r="AO79" s="101" t="str">
        <f t="shared" si="20"/>
        <v/>
      </c>
      <c r="AP79" s="102" t="str">
        <f>IF(ISERROR(IF($AO79="","",VLOOKUP(AO79,Table!$B$3:$E$44,4,TRUE))),"",IF($AO79="","",VLOOKUP(AO79,Table!$B$3:$E$44,4,TRUE)))</f>
        <v/>
      </c>
      <c r="AQ79" s="102" t="str">
        <f>IF(ISERROR(IF($AP79="","",VLOOKUP(AP79,Table!$H$12:$J$16,3,TRUE))),"",IF($AP79="","",VLOOKUP(AP79,Table!$H$12:$J$16,3,TRUE)))</f>
        <v/>
      </c>
      <c r="AR79" s="103" t="str">
        <f>IF(AP79="","",VLOOKUP(ROUND(AP79,0),Table!$H$3:$J$7,3,TRUE))</f>
        <v/>
      </c>
      <c r="AS79" s="13">
        <v>124623170119</v>
      </c>
      <c r="AV79" s="15"/>
      <c r="AW79" s="15"/>
      <c r="AX79" s="15"/>
      <c r="AY79" s="15"/>
      <c r="AZ79" s="15"/>
      <c r="BA79" s="15"/>
      <c r="BB79" s="15"/>
      <c r="BC79" s="15"/>
      <c r="BD79" s="15"/>
      <c r="BE79" s="15"/>
      <c r="BF79" s="15"/>
      <c r="BG79" s="15"/>
      <c r="BH79" s="15"/>
      <c r="BI79" s="15"/>
      <c r="BJ79" s="15"/>
      <c r="BK79" s="15"/>
    </row>
    <row r="80" spans="1:63" ht="18" customHeight="1">
      <c r="A80" s="45">
        <v>8</v>
      </c>
      <c r="B80" s="93">
        <f>'INPUT DATA'!B80</f>
        <v>0</v>
      </c>
      <c r="C80" s="104"/>
      <c r="D80" s="104"/>
      <c r="E80" s="105"/>
      <c r="F80" s="106"/>
      <c r="G80" s="107"/>
      <c r="H80" s="107"/>
      <c r="I80" s="107"/>
      <c r="J80" s="107"/>
      <c r="K80" s="107"/>
      <c r="L80" s="107"/>
      <c r="M80" s="107"/>
      <c r="N80" s="107"/>
      <c r="O80" s="107"/>
      <c r="P80" s="98" t="str">
        <f t="shared" si="1"/>
        <v/>
      </c>
      <c r="Q80" s="99" t="str">
        <f t="shared" si="2"/>
        <v/>
      </c>
      <c r="R80" s="100" t="str">
        <f t="shared" si="3"/>
        <v/>
      </c>
      <c r="S80" s="96"/>
      <c r="T80" s="107"/>
      <c r="U80" s="107"/>
      <c r="V80" s="107"/>
      <c r="W80" s="107"/>
      <c r="X80" s="107"/>
      <c r="Y80" s="107"/>
      <c r="Z80" s="107"/>
      <c r="AA80" s="107"/>
      <c r="AB80" s="107"/>
      <c r="AC80" s="98" t="str">
        <f t="shared" si="4"/>
        <v/>
      </c>
      <c r="AD80" s="99" t="str">
        <f t="shared" si="5"/>
        <v/>
      </c>
      <c r="AE80" s="100" t="str">
        <f t="shared" si="6"/>
        <v/>
      </c>
      <c r="AF80" s="97"/>
      <c r="AG80" s="165" t="str">
        <f t="shared" si="15"/>
        <v/>
      </c>
      <c r="AH80" s="97"/>
      <c r="AI80" s="165" t="str">
        <f t="shared" si="16"/>
        <v/>
      </c>
      <c r="AJ80" s="97"/>
      <c r="AK80" s="165" t="str">
        <f t="shared" si="17"/>
        <v/>
      </c>
      <c r="AL80" s="108" t="str">
        <f t="shared" si="18"/>
        <v/>
      </c>
      <c r="AM80" s="99" t="str">
        <f t="shared" si="19"/>
        <v/>
      </c>
      <c r="AN80" s="100" t="str">
        <f t="shared" si="7"/>
        <v/>
      </c>
      <c r="AO80" s="101" t="str">
        <f t="shared" si="20"/>
        <v/>
      </c>
      <c r="AP80" s="102" t="str">
        <f>IF(ISERROR(IF($AO80="","",VLOOKUP(AO80,Table!$B$3:$E$44,4,TRUE))),"",IF($AO80="","",VLOOKUP(AO80,Table!$B$3:$E$44,4,TRUE)))</f>
        <v/>
      </c>
      <c r="AQ80" s="102" t="str">
        <f>IF(ISERROR(IF($AP80="","",VLOOKUP(AP80,Table!$H$12:$J$16,3,TRUE))),"",IF($AP80="","",VLOOKUP(AP80,Table!$H$12:$J$16,3,TRUE)))</f>
        <v/>
      </c>
      <c r="AR80" s="103" t="str">
        <f>IF(AP80="","",VLOOKUP(ROUND(AP80,0),Table!$H$3:$J$7,3,TRUE))</f>
        <v/>
      </c>
      <c r="AS80" s="13">
        <v>124623170120</v>
      </c>
      <c r="AV80" s="15"/>
      <c r="AW80" s="15"/>
      <c r="AX80" s="15"/>
      <c r="AY80" s="15"/>
      <c r="AZ80" s="15"/>
      <c r="BA80" s="15"/>
      <c r="BB80" s="15"/>
      <c r="BC80" s="15"/>
      <c r="BD80" s="15"/>
      <c r="BE80" s="15"/>
      <c r="BF80" s="15"/>
      <c r="BG80" s="15"/>
      <c r="BH80" s="15"/>
      <c r="BI80" s="15"/>
      <c r="BJ80" s="15"/>
      <c r="BK80" s="15"/>
    </row>
    <row r="81" spans="1:63" ht="18" customHeight="1">
      <c r="A81" s="45">
        <v>9</v>
      </c>
      <c r="B81" s="93">
        <f>'INPUT DATA'!B81</f>
        <v>0</v>
      </c>
      <c r="C81" s="104"/>
      <c r="D81" s="104"/>
      <c r="E81" s="105"/>
      <c r="F81" s="106"/>
      <c r="G81" s="107"/>
      <c r="H81" s="107"/>
      <c r="I81" s="107"/>
      <c r="J81" s="107"/>
      <c r="K81" s="107"/>
      <c r="L81" s="107"/>
      <c r="M81" s="107"/>
      <c r="N81" s="107"/>
      <c r="O81" s="107"/>
      <c r="P81" s="98" t="str">
        <f t="shared" si="1"/>
        <v/>
      </c>
      <c r="Q81" s="99" t="str">
        <f t="shared" si="2"/>
        <v/>
      </c>
      <c r="R81" s="100" t="str">
        <f t="shared" si="3"/>
        <v/>
      </c>
      <c r="S81" s="96"/>
      <c r="T81" s="107"/>
      <c r="U81" s="107"/>
      <c r="V81" s="107"/>
      <c r="W81" s="107"/>
      <c r="X81" s="107"/>
      <c r="Y81" s="107"/>
      <c r="Z81" s="107"/>
      <c r="AA81" s="107"/>
      <c r="AB81" s="107"/>
      <c r="AC81" s="98" t="str">
        <f t="shared" si="4"/>
        <v/>
      </c>
      <c r="AD81" s="99" t="str">
        <f t="shared" si="5"/>
        <v/>
      </c>
      <c r="AE81" s="100" t="str">
        <f t="shared" si="6"/>
        <v/>
      </c>
      <c r="AF81" s="97"/>
      <c r="AG81" s="165" t="str">
        <f t="shared" si="15"/>
        <v/>
      </c>
      <c r="AH81" s="97"/>
      <c r="AI81" s="165" t="str">
        <f t="shared" si="16"/>
        <v/>
      </c>
      <c r="AJ81" s="97"/>
      <c r="AK81" s="165" t="str">
        <f t="shared" si="17"/>
        <v/>
      </c>
      <c r="AL81" s="108" t="str">
        <f t="shared" si="18"/>
        <v/>
      </c>
      <c r="AM81" s="99" t="str">
        <f t="shared" si="19"/>
        <v/>
      </c>
      <c r="AN81" s="100" t="str">
        <f t="shared" si="7"/>
        <v/>
      </c>
      <c r="AO81" s="101" t="str">
        <f t="shared" si="20"/>
        <v/>
      </c>
      <c r="AP81" s="102" t="str">
        <f>IF(ISERROR(IF($AO81="","",VLOOKUP(AO81,Table!$B$3:$E$44,4,TRUE))),"",IF($AO81="","",VLOOKUP(AO81,Table!$B$3:$E$44,4,TRUE)))</f>
        <v/>
      </c>
      <c r="AQ81" s="102" t="str">
        <f>IF(ISERROR(IF($AP81="","",VLOOKUP(AP81,Table!$H$12:$J$16,3,TRUE))),"",IF($AP81="","",VLOOKUP(AP81,Table!$H$12:$J$16,3,TRUE)))</f>
        <v/>
      </c>
      <c r="AR81" s="103" t="str">
        <f>IF(AP81="","",VLOOKUP(ROUND(AP81,0),Table!$H$3:$J$7,3,TRUE))</f>
        <v/>
      </c>
      <c r="AS81" s="13">
        <v>124623170187</v>
      </c>
      <c r="AV81" s="15"/>
      <c r="AW81" s="15"/>
      <c r="AX81" s="15"/>
      <c r="AY81" s="15"/>
      <c r="AZ81" s="15"/>
      <c r="BA81" s="15"/>
      <c r="BB81" s="15"/>
      <c r="BC81" s="15"/>
      <c r="BD81" s="15"/>
      <c r="BE81" s="15"/>
      <c r="BF81" s="15"/>
      <c r="BG81" s="15"/>
      <c r="BH81" s="15"/>
      <c r="BI81" s="15"/>
      <c r="BJ81" s="15"/>
      <c r="BK81" s="15"/>
    </row>
    <row r="82" spans="1:63" ht="18" customHeight="1">
      <c r="A82" s="45">
        <v>10</v>
      </c>
      <c r="B82" s="43">
        <f>'INPUT DATA'!B82</f>
        <v>0</v>
      </c>
      <c r="C82" s="104"/>
      <c r="D82" s="104"/>
      <c r="E82" s="105"/>
      <c r="F82" s="106"/>
      <c r="G82" s="107"/>
      <c r="H82" s="107"/>
      <c r="I82" s="107"/>
      <c r="J82" s="107"/>
      <c r="K82" s="107"/>
      <c r="L82" s="107"/>
      <c r="M82" s="107"/>
      <c r="N82" s="107"/>
      <c r="O82" s="107"/>
      <c r="P82" s="98" t="str">
        <f t="shared" si="1"/>
        <v/>
      </c>
      <c r="Q82" s="99" t="str">
        <f t="shared" si="2"/>
        <v/>
      </c>
      <c r="R82" s="100" t="str">
        <f t="shared" si="3"/>
        <v/>
      </c>
      <c r="S82" s="96"/>
      <c r="T82" s="107"/>
      <c r="U82" s="107"/>
      <c r="V82" s="107"/>
      <c r="W82" s="107"/>
      <c r="X82" s="107"/>
      <c r="Y82" s="107"/>
      <c r="Z82" s="107"/>
      <c r="AA82" s="107"/>
      <c r="AB82" s="107"/>
      <c r="AC82" s="98" t="str">
        <f t="shared" si="4"/>
        <v/>
      </c>
      <c r="AD82" s="99" t="str">
        <f t="shared" si="5"/>
        <v/>
      </c>
      <c r="AE82" s="100" t="str">
        <f t="shared" si="6"/>
        <v/>
      </c>
      <c r="AF82" s="97"/>
      <c r="AG82" s="165" t="str">
        <f t="shared" si="15"/>
        <v/>
      </c>
      <c r="AH82" s="97"/>
      <c r="AI82" s="165" t="str">
        <f t="shared" si="16"/>
        <v/>
      </c>
      <c r="AJ82" s="97"/>
      <c r="AK82" s="165" t="str">
        <f t="shared" si="17"/>
        <v/>
      </c>
      <c r="AL82" s="108" t="str">
        <f t="shared" si="18"/>
        <v/>
      </c>
      <c r="AM82" s="99" t="str">
        <f t="shared" si="19"/>
        <v/>
      </c>
      <c r="AN82" s="100" t="str">
        <f t="shared" si="7"/>
        <v/>
      </c>
      <c r="AO82" s="101" t="str">
        <f t="shared" si="20"/>
        <v/>
      </c>
      <c r="AP82" s="102" t="str">
        <f>IF(ISERROR(IF($AO82="","",VLOOKUP(AO82,Table!$B$3:$E$44,4,TRUE))),"",IF($AO82="","",VLOOKUP(AO82,Table!$B$3:$E$44,4,TRUE)))</f>
        <v/>
      </c>
      <c r="AQ82" s="102" t="str">
        <f>IF(ISERROR(IF($AP82="","",VLOOKUP(AP82,Table!$H$12:$J$16,3,TRUE))),"",IF($AP82="","",VLOOKUP(AP82,Table!$H$12:$J$16,3,TRUE)))</f>
        <v/>
      </c>
      <c r="AR82" s="103" t="str">
        <f>IF(AP82="","",VLOOKUP(ROUND(AP82,0),Table!$H$3:$J$7,3,TRUE))</f>
        <v/>
      </c>
      <c r="AS82" s="13">
        <v>124622170012</v>
      </c>
      <c r="AV82" s="15"/>
      <c r="AW82" s="15"/>
      <c r="AX82" s="15"/>
      <c r="AY82" s="15"/>
      <c r="AZ82" s="15"/>
      <c r="BA82" s="15"/>
      <c r="BB82" s="15"/>
      <c r="BC82" s="15"/>
      <c r="BD82" s="15"/>
      <c r="BE82" s="15"/>
      <c r="BF82" s="15"/>
      <c r="BG82" s="15"/>
      <c r="BH82" s="15"/>
      <c r="BI82" s="15"/>
      <c r="BJ82" s="15"/>
      <c r="BK82" s="15"/>
    </row>
    <row r="83" spans="1:63" ht="18" customHeight="1">
      <c r="A83" s="45">
        <v>11</v>
      </c>
      <c r="B83" s="43">
        <f>'INPUT DATA'!B83</f>
        <v>0</v>
      </c>
      <c r="C83" s="104"/>
      <c r="D83" s="104"/>
      <c r="E83" s="105"/>
      <c r="F83" s="106"/>
      <c r="G83" s="107"/>
      <c r="H83" s="107"/>
      <c r="I83" s="107"/>
      <c r="J83" s="107"/>
      <c r="K83" s="107"/>
      <c r="L83" s="107"/>
      <c r="M83" s="107"/>
      <c r="N83" s="107"/>
      <c r="O83" s="107"/>
      <c r="P83" s="98" t="str">
        <f t="shared" si="1"/>
        <v/>
      </c>
      <c r="Q83" s="99" t="str">
        <f t="shared" si="2"/>
        <v/>
      </c>
      <c r="R83" s="100" t="str">
        <f t="shared" si="3"/>
        <v/>
      </c>
      <c r="S83" s="96"/>
      <c r="T83" s="107"/>
      <c r="U83" s="107"/>
      <c r="V83" s="107"/>
      <c r="W83" s="107"/>
      <c r="X83" s="107"/>
      <c r="Y83" s="107"/>
      <c r="Z83" s="107"/>
      <c r="AA83" s="107"/>
      <c r="AB83" s="107"/>
      <c r="AC83" s="98" t="str">
        <f t="shared" si="4"/>
        <v/>
      </c>
      <c r="AD83" s="99" t="str">
        <f t="shared" si="5"/>
        <v/>
      </c>
      <c r="AE83" s="100" t="str">
        <f t="shared" si="6"/>
        <v/>
      </c>
      <c r="AF83" s="97"/>
      <c r="AG83" s="165" t="str">
        <f t="shared" si="15"/>
        <v/>
      </c>
      <c r="AH83" s="97"/>
      <c r="AI83" s="165" t="str">
        <f t="shared" si="16"/>
        <v/>
      </c>
      <c r="AJ83" s="97"/>
      <c r="AK83" s="165" t="str">
        <f t="shared" si="17"/>
        <v/>
      </c>
      <c r="AL83" s="108" t="str">
        <f t="shared" si="18"/>
        <v/>
      </c>
      <c r="AM83" s="99" t="str">
        <f t="shared" si="19"/>
        <v/>
      </c>
      <c r="AN83" s="100" t="str">
        <f t="shared" si="7"/>
        <v/>
      </c>
      <c r="AO83" s="101" t="str">
        <f t="shared" si="20"/>
        <v/>
      </c>
      <c r="AP83" s="102" t="str">
        <f>IF(ISERROR(IF($AO83="","",VLOOKUP(AO83,Table!$B$3:$E$44,4,TRUE))),"",IF($AO83="","",VLOOKUP(AO83,Table!$B$3:$E$44,4,TRUE)))</f>
        <v/>
      </c>
      <c r="AQ83" s="102" t="str">
        <f>IF(ISERROR(IF($AP83="","",VLOOKUP(AP83,Table!$H$12:$J$16,3,TRUE))),"",IF($AP83="","",VLOOKUP(AP83,Table!$H$12:$J$16,3,TRUE)))</f>
        <v/>
      </c>
      <c r="AR83" s="103" t="str">
        <f>IF(AP83="","",VLOOKUP(ROUND(AP83,0),Table!$H$3:$J$7,3,TRUE))</f>
        <v/>
      </c>
      <c r="AS83" s="13">
        <v>124623170041</v>
      </c>
      <c r="AV83" s="15"/>
      <c r="AW83" s="15"/>
      <c r="AX83" s="15"/>
      <c r="AY83" s="15"/>
      <c r="AZ83" s="15"/>
      <c r="BA83" s="15"/>
      <c r="BB83" s="15"/>
      <c r="BC83" s="15"/>
      <c r="BD83" s="15"/>
      <c r="BE83" s="15"/>
      <c r="BF83" s="15"/>
      <c r="BG83" s="15"/>
      <c r="BH83" s="15"/>
      <c r="BI83" s="15"/>
      <c r="BJ83" s="15"/>
      <c r="BK83" s="15"/>
    </row>
    <row r="84" spans="1:63" ht="18" customHeight="1">
      <c r="A84" s="45">
        <v>12</v>
      </c>
      <c r="B84" s="93">
        <f>'INPUT DATA'!B84</f>
        <v>0</v>
      </c>
      <c r="C84" s="104"/>
      <c r="D84" s="104"/>
      <c r="E84" s="105"/>
      <c r="F84" s="106"/>
      <c r="G84" s="107"/>
      <c r="H84" s="107"/>
      <c r="I84" s="107"/>
      <c r="J84" s="107"/>
      <c r="K84" s="107"/>
      <c r="L84" s="107"/>
      <c r="M84" s="107"/>
      <c r="N84" s="107"/>
      <c r="O84" s="107"/>
      <c r="P84" s="98" t="str">
        <f t="shared" si="1"/>
        <v/>
      </c>
      <c r="Q84" s="99" t="str">
        <f t="shared" si="2"/>
        <v/>
      </c>
      <c r="R84" s="100" t="str">
        <f t="shared" si="3"/>
        <v/>
      </c>
      <c r="S84" s="96"/>
      <c r="T84" s="107"/>
      <c r="U84" s="107"/>
      <c r="V84" s="107"/>
      <c r="W84" s="107"/>
      <c r="X84" s="107"/>
      <c r="Y84" s="107"/>
      <c r="Z84" s="107"/>
      <c r="AA84" s="107"/>
      <c r="AB84" s="107"/>
      <c r="AC84" s="98" t="str">
        <f t="shared" si="4"/>
        <v/>
      </c>
      <c r="AD84" s="99" t="str">
        <f t="shared" si="5"/>
        <v/>
      </c>
      <c r="AE84" s="100" t="str">
        <f t="shared" si="6"/>
        <v/>
      </c>
      <c r="AF84" s="97"/>
      <c r="AG84" s="165" t="str">
        <f t="shared" si="15"/>
        <v/>
      </c>
      <c r="AH84" s="97"/>
      <c r="AI84" s="165" t="str">
        <f t="shared" si="16"/>
        <v/>
      </c>
      <c r="AJ84" s="97"/>
      <c r="AK84" s="165" t="str">
        <f t="shared" si="17"/>
        <v/>
      </c>
      <c r="AL84" s="108" t="str">
        <f t="shared" si="18"/>
        <v/>
      </c>
      <c r="AM84" s="99" t="str">
        <f t="shared" si="19"/>
        <v/>
      </c>
      <c r="AN84" s="100" t="str">
        <f t="shared" si="7"/>
        <v/>
      </c>
      <c r="AO84" s="101" t="str">
        <f t="shared" si="20"/>
        <v/>
      </c>
      <c r="AP84" s="102" t="str">
        <f>IF(ISERROR(IF($AO84="","",VLOOKUP(AO84,Table!$B$3:$E$44,4,TRUE))),"",IF($AO84="","",VLOOKUP(AO84,Table!$B$3:$E$44,4,TRUE)))</f>
        <v/>
      </c>
      <c r="AQ84" s="102" t="str">
        <f>IF(ISERROR(IF($AP84="","",VLOOKUP(AP84,Table!$H$12:$J$16,3,TRUE))),"",IF($AP84="","",VLOOKUP(AP84,Table!$H$12:$J$16,3,TRUE)))</f>
        <v/>
      </c>
      <c r="AR84" s="103" t="str">
        <f>IF(AP84="","",VLOOKUP(ROUND(AP84,0),Table!$H$3:$J$7,3,TRUE))</f>
        <v/>
      </c>
      <c r="AS84" s="13">
        <v>124623170043</v>
      </c>
      <c r="AV84" s="15"/>
      <c r="AW84" s="15"/>
      <c r="AX84" s="15"/>
      <c r="AY84" s="15"/>
      <c r="AZ84" s="15"/>
      <c r="BA84" s="15"/>
      <c r="BB84" s="15"/>
      <c r="BC84" s="15"/>
      <c r="BD84" s="15"/>
      <c r="BE84" s="15"/>
      <c r="BF84" s="15"/>
      <c r="BG84" s="15"/>
      <c r="BH84" s="15"/>
      <c r="BI84" s="15"/>
      <c r="BJ84" s="15"/>
      <c r="BK84" s="15"/>
    </row>
    <row r="85" spans="1:63" ht="18" customHeight="1">
      <c r="A85" s="45">
        <v>13</v>
      </c>
      <c r="B85" s="93">
        <f>'INPUT DATA'!B85</f>
        <v>0</v>
      </c>
      <c r="C85" s="104"/>
      <c r="D85" s="104"/>
      <c r="E85" s="105"/>
      <c r="F85" s="106"/>
      <c r="G85" s="107"/>
      <c r="H85" s="107"/>
      <c r="I85" s="107"/>
      <c r="J85" s="107"/>
      <c r="K85" s="107"/>
      <c r="L85" s="107"/>
      <c r="M85" s="107"/>
      <c r="N85" s="107"/>
      <c r="O85" s="107"/>
      <c r="P85" s="98" t="str">
        <f t="shared" si="1"/>
        <v/>
      </c>
      <c r="Q85" s="99" t="str">
        <f t="shared" si="2"/>
        <v/>
      </c>
      <c r="R85" s="100" t="str">
        <f t="shared" si="3"/>
        <v/>
      </c>
      <c r="S85" s="96"/>
      <c r="T85" s="107"/>
      <c r="U85" s="107"/>
      <c r="V85" s="107"/>
      <c r="W85" s="107"/>
      <c r="X85" s="107"/>
      <c r="Y85" s="107"/>
      <c r="Z85" s="107"/>
      <c r="AA85" s="107"/>
      <c r="AB85" s="107"/>
      <c r="AC85" s="98" t="str">
        <f t="shared" si="4"/>
        <v/>
      </c>
      <c r="AD85" s="99" t="str">
        <f t="shared" si="5"/>
        <v/>
      </c>
      <c r="AE85" s="100" t="str">
        <f t="shared" si="6"/>
        <v/>
      </c>
      <c r="AF85" s="97"/>
      <c r="AG85" s="165" t="str">
        <f t="shared" si="15"/>
        <v/>
      </c>
      <c r="AH85" s="97"/>
      <c r="AI85" s="165" t="str">
        <f t="shared" si="16"/>
        <v/>
      </c>
      <c r="AJ85" s="97"/>
      <c r="AK85" s="165" t="str">
        <f t="shared" si="17"/>
        <v/>
      </c>
      <c r="AL85" s="108" t="str">
        <f t="shared" si="18"/>
        <v/>
      </c>
      <c r="AM85" s="99" t="str">
        <f t="shared" si="19"/>
        <v/>
      </c>
      <c r="AN85" s="100" t="str">
        <f t="shared" si="7"/>
        <v/>
      </c>
      <c r="AO85" s="101" t="str">
        <f t="shared" si="20"/>
        <v/>
      </c>
      <c r="AP85" s="102" t="str">
        <f>IF(ISERROR(IF($AO85="","",VLOOKUP(AO85,Table!$B$3:$E$44,4,TRUE))),"",IF($AO85="","",VLOOKUP(AO85,Table!$B$3:$E$44,4,TRUE)))</f>
        <v/>
      </c>
      <c r="AQ85" s="102" t="str">
        <f>IF(ISERROR(IF($AP85="","",VLOOKUP(AP85,Table!$H$12:$J$16,3,TRUE))),"",IF($AP85="","",VLOOKUP(AP85,Table!$H$12:$J$16,3,TRUE)))</f>
        <v/>
      </c>
      <c r="AR85" s="103" t="str">
        <f>IF(AP85="","",VLOOKUP(ROUND(AP85,0),Table!$H$3:$J$7,3,TRUE))</f>
        <v/>
      </c>
      <c r="AS85" s="13">
        <v>124623170066</v>
      </c>
      <c r="AV85" s="15"/>
      <c r="AW85" s="15"/>
      <c r="AX85" s="15"/>
      <c r="AY85" s="15"/>
      <c r="AZ85" s="15"/>
      <c r="BA85" s="15"/>
      <c r="BB85" s="15"/>
      <c r="BC85" s="15"/>
      <c r="BD85" s="15"/>
      <c r="BE85" s="15"/>
      <c r="BF85" s="15"/>
      <c r="BG85" s="15"/>
      <c r="BH85" s="15"/>
      <c r="BI85" s="15"/>
      <c r="BJ85" s="15"/>
      <c r="BK85" s="15"/>
    </row>
    <row r="86" spans="1:63" ht="18" customHeight="1">
      <c r="A86" s="45">
        <v>14</v>
      </c>
      <c r="B86" s="43">
        <f>'INPUT DATA'!B86</f>
        <v>0</v>
      </c>
      <c r="C86" s="104"/>
      <c r="D86" s="104"/>
      <c r="E86" s="105"/>
      <c r="F86" s="106"/>
      <c r="G86" s="107"/>
      <c r="H86" s="107"/>
      <c r="I86" s="107"/>
      <c r="J86" s="107"/>
      <c r="K86" s="107"/>
      <c r="L86" s="107"/>
      <c r="M86" s="107"/>
      <c r="N86" s="107"/>
      <c r="O86" s="107"/>
      <c r="P86" s="98" t="str">
        <f t="shared" si="1"/>
        <v/>
      </c>
      <c r="Q86" s="99" t="str">
        <f t="shared" si="2"/>
        <v/>
      </c>
      <c r="R86" s="100" t="str">
        <f t="shared" si="3"/>
        <v/>
      </c>
      <c r="S86" s="96"/>
      <c r="T86" s="107"/>
      <c r="U86" s="107"/>
      <c r="V86" s="107"/>
      <c r="W86" s="107"/>
      <c r="X86" s="107"/>
      <c r="Y86" s="107"/>
      <c r="Z86" s="107"/>
      <c r="AA86" s="107"/>
      <c r="AB86" s="107"/>
      <c r="AC86" s="98" t="str">
        <f t="shared" si="4"/>
        <v/>
      </c>
      <c r="AD86" s="99" t="str">
        <f t="shared" si="5"/>
        <v/>
      </c>
      <c r="AE86" s="100" t="str">
        <f t="shared" si="6"/>
        <v/>
      </c>
      <c r="AF86" s="97"/>
      <c r="AG86" s="165" t="str">
        <f t="shared" si="15"/>
        <v/>
      </c>
      <c r="AH86" s="97"/>
      <c r="AI86" s="165" t="str">
        <f t="shared" si="16"/>
        <v/>
      </c>
      <c r="AJ86" s="97"/>
      <c r="AK86" s="165" t="str">
        <f t="shared" si="17"/>
        <v/>
      </c>
      <c r="AL86" s="108" t="str">
        <f t="shared" si="18"/>
        <v/>
      </c>
      <c r="AM86" s="99" t="str">
        <f t="shared" si="19"/>
        <v/>
      </c>
      <c r="AN86" s="100" t="str">
        <f t="shared" si="7"/>
        <v/>
      </c>
      <c r="AO86" s="101" t="str">
        <f t="shared" si="20"/>
        <v/>
      </c>
      <c r="AP86" s="102" t="str">
        <f>IF(ISERROR(IF($AO86="","",VLOOKUP(AO86,Table!$B$3:$E$44,4,TRUE))),"",IF($AO86="","",VLOOKUP(AO86,Table!$B$3:$E$44,4,TRUE)))</f>
        <v/>
      </c>
      <c r="AQ86" s="102" t="str">
        <f>IF(ISERROR(IF($AP86="","",VLOOKUP(AP86,Table!$H$12:$J$16,3,TRUE))),"",IF($AP86="","",VLOOKUP(AP86,Table!$H$12:$J$16,3,TRUE)))</f>
        <v/>
      </c>
      <c r="AR86" s="103" t="str">
        <f>IF(AP86="","",VLOOKUP(ROUND(AP86,0),Table!$H$3:$J$7,3,TRUE))</f>
        <v/>
      </c>
      <c r="AS86" s="13">
        <v>124623170048</v>
      </c>
      <c r="AV86" s="15"/>
      <c r="AW86" s="15"/>
      <c r="AX86" s="15"/>
      <c r="AY86" s="15"/>
      <c r="AZ86" s="15"/>
      <c r="BA86" s="15"/>
      <c r="BB86" s="15"/>
      <c r="BC86" s="15"/>
      <c r="BD86" s="15"/>
      <c r="BE86" s="15"/>
      <c r="BF86" s="15"/>
      <c r="BG86" s="15"/>
      <c r="BH86" s="15"/>
      <c r="BI86" s="15"/>
      <c r="BJ86" s="15"/>
      <c r="BK86" s="15"/>
    </row>
    <row r="87" spans="1:63" ht="18" customHeight="1">
      <c r="A87" s="45">
        <v>15</v>
      </c>
      <c r="B87" s="43">
        <f>'INPUT DATA'!B87</f>
        <v>0</v>
      </c>
      <c r="C87" s="104"/>
      <c r="D87" s="104"/>
      <c r="E87" s="105"/>
      <c r="F87" s="106"/>
      <c r="G87" s="107"/>
      <c r="H87" s="107"/>
      <c r="I87" s="107"/>
      <c r="J87" s="107"/>
      <c r="K87" s="107"/>
      <c r="L87" s="107"/>
      <c r="M87" s="107"/>
      <c r="N87" s="107"/>
      <c r="O87" s="107"/>
      <c r="P87" s="98" t="str">
        <f t="shared" ref="P87:P132" si="21">IF(COUNT($F87:$O87)=0,"",SUM($F87:$O87))</f>
        <v/>
      </c>
      <c r="Q87" s="99" t="str">
        <f t="shared" ref="Q87:Q132" si="22">IF(ISERROR(IF($P87="","",ROUND(($P87/$P$10)*$Q$10,2))),"",IF($P87="","",ROUND(($P87/$P$10)*$Q$10,2)))</f>
        <v/>
      </c>
      <c r="R87" s="100" t="str">
        <f t="shared" ref="R87:R132" si="23">IF($Q87="","",ROUND($Q87*$R$10,2))</f>
        <v/>
      </c>
      <c r="S87" s="96"/>
      <c r="T87" s="107"/>
      <c r="U87" s="107"/>
      <c r="V87" s="107"/>
      <c r="W87" s="107"/>
      <c r="X87" s="107"/>
      <c r="Y87" s="107"/>
      <c r="Z87" s="107"/>
      <c r="AA87" s="107"/>
      <c r="AB87" s="107"/>
      <c r="AC87" s="98" t="str">
        <f t="shared" ref="AC87:AC132" si="24">IF(COUNT($S87:$AB87)=0,"",SUM($S87:$AB87))</f>
        <v/>
      </c>
      <c r="AD87" s="99" t="str">
        <f t="shared" ref="AD87:AD132" si="25">IF(ISERROR(IF($AC87="","",ROUND(($AC87/$AC$10)*$AD$10,2))),"",IF($AC87="","",ROUND(($AC87/$AC$10)*$AD$10,2)))</f>
        <v/>
      </c>
      <c r="AE87" s="100" t="str">
        <f t="shared" ref="AE87:AE132" si="26">IF($AD87="","",ROUND($AD87*$AE$10,2))</f>
        <v/>
      </c>
      <c r="AF87" s="97"/>
      <c r="AG87" s="165" t="str">
        <f t="shared" si="15"/>
        <v/>
      </c>
      <c r="AH87" s="97"/>
      <c r="AI87" s="165" t="str">
        <f t="shared" si="16"/>
        <v/>
      </c>
      <c r="AJ87" s="97"/>
      <c r="AK87" s="165" t="str">
        <f t="shared" si="17"/>
        <v/>
      </c>
      <c r="AL87" s="108" t="str">
        <f t="shared" si="18"/>
        <v/>
      </c>
      <c r="AM87" s="99" t="str">
        <f t="shared" si="19"/>
        <v/>
      </c>
      <c r="AN87" s="100" t="str">
        <f t="shared" ref="AN87:AN132" si="27">IF($AM87="","",ROUND($AM87*$AN$10,2))</f>
        <v/>
      </c>
      <c r="AO87" s="101" t="str">
        <f t="shared" si="20"/>
        <v/>
      </c>
      <c r="AP87" s="102" t="str">
        <f>IF(ISERROR(IF($AO87="","",VLOOKUP(AO87,Table!$B$3:$E$44,4,TRUE))),"",IF($AO87="","",VLOOKUP(AO87,Table!$B$3:$E$44,4,TRUE)))</f>
        <v/>
      </c>
      <c r="AQ87" s="102" t="str">
        <f>IF(ISERROR(IF($AP87="","",VLOOKUP(AP87,Table!$H$12:$J$16,3,TRUE))),"",IF($AP87="","",VLOOKUP(AP87,Table!$H$12:$J$16,3,TRUE)))</f>
        <v/>
      </c>
      <c r="AR87" s="103" t="str">
        <f>IF(AP87="","",VLOOKUP(ROUND(AP87,0),Table!$H$3:$J$7,3,TRUE))</f>
        <v/>
      </c>
      <c r="AS87" s="13" t="s">
        <v>63</v>
      </c>
      <c r="AV87" s="15"/>
      <c r="AW87" s="15"/>
      <c r="AX87" s="15"/>
      <c r="AY87" s="15"/>
      <c r="AZ87" s="15"/>
      <c r="BA87" s="15"/>
      <c r="BB87" s="15"/>
      <c r="BC87" s="15"/>
      <c r="BD87" s="15"/>
      <c r="BE87" s="15"/>
      <c r="BF87" s="15"/>
      <c r="BG87" s="15"/>
      <c r="BH87" s="15"/>
      <c r="BI87" s="15"/>
      <c r="BJ87" s="15"/>
      <c r="BK87" s="15"/>
    </row>
    <row r="88" spans="1:63" ht="18" hidden="1" customHeight="1">
      <c r="A88" s="45">
        <v>16</v>
      </c>
      <c r="B88" s="93">
        <f>'INPUT DATA'!B88</f>
        <v>0</v>
      </c>
      <c r="C88" s="104"/>
      <c r="D88" s="104"/>
      <c r="E88" s="105"/>
      <c r="F88" s="106"/>
      <c r="G88" s="107"/>
      <c r="H88" s="107"/>
      <c r="I88" s="107"/>
      <c r="J88" s="107"/>
      <c r="K88" s="107"/>
      <c r="L88" s="107"/>
      <c r="M88" s="107"/>
      <c r="N88" s="107"/>
      <c r="O88" s="107"/>
      <c r="P88" s="98" t="str">
        <f t="shared" si="21"/>
        <v/>
      </c>
      <c r="Q88" s="99" t="str">
        <f t="shared" si="22"/>
        <v/>
      </c>
      <c r="R88" s="100" t="str">
        <f t="shared" si="23"/>
        <v/>
      </c>
      <c r="S88" s="96"/>
      <c r="T88" s="107"/>
      <c r="U88" s="107"/>
      <c r="V88" s="107"/>
      <c r="W88" s="107"/>
      <c r="X88" s="107"/>
      <c r="Y88" s="107"/>
      <c r="Z88" s="107"/>
      <c r="AA88" s="107"/>
      <c r="AB88" s="107"/>
      <c r="AC88" s="98" t="str">
        <f t="shared" si="24"/>
        <v/>
      </c>
      <c r="AD88" s="99" t="str">
        <f t="shared" si="25"/>
        <v/>
      </c>
      <c r="AE88" s="100" t="str">
        <f t="shared" si="26"/>
        <v/>
      </c>
      <c r="AF88" s="97"/>
      <c r="AG88" s="165" t="str">
        <f t="shared" si="15"/>
        <v/>
      </c>
      <c r="AH88" s="97"/>
      <c r="AI88" s="165" t="str">
        <f t="shared" si="16"/>
        <v/>
      </c>
      <c r="AJ88" s="97"/>
      <c r="AK88" s="165" t="str">
        <f t="shared" si="17"/>
        <v/>
      </c>
      <c r="AL88" s="108" t="str">
        <f t="shared" si="18"/>
        <v/>
      </c>
      <c r="AM88" s="99" t="str">
        <f t="shared" si="19"/>
        <v/>
      </c>
      <c r="AN88" s="100" t="str">
        <f t="shared" si="27"/>
        <v/>
      </c>
      <c r="AO88" s="101" t="str">
        <f t="shared" si="20"/>
        <v/>
      </c>
      <c r="AP88" s="102" t="str">
        <f>IF(ISERROR(IF($AO88="","",VLOOKUP(AO88,Table!$B$3:$E$44,4,TRUE))),"",IF($AO88="","",VLOOKUP(AO88,Table!$B$3:$E$44,4,TRUE)))</f>
        <v/>
      </c>
      <c r="AQ88" s="102" t="str">
        <f>IF(ISERROR(IF($AP88="","",VLOOKUP(AP88,Table!$H$12:$J$16,3,TRUE))),"",IF($AP88="","",VLOOKUP(AP88,Table!$H$12:$J$16,3,TRUE)))</f>
        <v/>
      </c>
      <c r="AR88" s="103" t="str">
        <f>IF(AP88="","",VLOOKUP(ROUND(AP88,0),Table!$H$3:$J$7,3,TRUE))</f>
        <v/>
      </c>
      <c r="AS88" s="13">
        <v>124628170045</v>
      </c>
      <c r="AV88" s="15"/>
      <c r="AW88" s="15"/>
      <c r="AX88" s="15"/>
      <c r="AY88" s="15"/>
      <c r="AZ88" s="15"/>
      <c r="BA88" s="15"/>
      <c r="BB88" s="15"/>
      <c r="BC88" s="15"/>
      <c r="BD88" s="15"/>
      <c r="BE88" s="15"/>
      <c r="BF88" s="15"/>
      <c r="BG88" s="15"/>
      <c r="BH88" s="15"/>
      <c r="BI88" s="15"/>
      <c r="BJ88" s="15"/>
      <c r="BK88" s="15"/>
    </row>
    <row r="89" spans="1:63" ht="18" hidden="1" customHeight="1">
      <c r="A89" s="45">
        <v>17</v>
      </c>
      <c r="B89" s="93">
        <f>'INPUT DATA'!B89</f>
        <v>0</v>
      </c>
      <c r="C89" s="104"/>
      <c r="D89" s="104"/>
      <c r="E89" s="105"/>
      <c r="F89" s="106"/>
      <c r="G89" s="107"/>
      <c r="H89" s="107"/>
      <c r="I89" s="107"/>
      <c r="J89" s="107"/>
      <c r="K89" s="107"/>
      <c r="L89" s="107"/>
      <c r="M89" s="107"/>
      <c r="N89" s="107"/>
      <c r="O89" s="107"/>
      <c r="P89" s="98" t="str">
        <f t="shared" si="21"/>
        <v/>
      </c>
      <c r="Q89" s="99" t="str">
        <f t="shared" si="22"/>
        <v/>
      </c>
      <c r="R89" s="100" t="str">
        <f t="shared" si="23"/>
        <v/>
      </c>
      <c r="S89" s="106"/>
      <c r="T89" s="107"/>
      <c r="U89" s="107"/>
      <c r="V89" s="107"/>
      <c r="W89" s="107"/>
      <c r="X89" s="107"/>
      <c r="Y89" s="107"/>
      <c r="Z89" s="107"/>
      <c r="AA89" s="107"/>
      <c r="AB89" s="107"/>
      <c r="AC89" s="98" t="str">
        <f t="shared" si="24"/>
        <v/>
      </c>
      <c r="AD89" s="99" t="str">
        <f t="shared" si="25"/>
        <v/>
      </c>
      <c r="AE89" s="100" t="str">
        <f t="shared" si="26"/>
        <v/>
      </c>
      <c r="AF89" s="97"/>
      <c r="AG89" s="165" t="str">
        <f t="shared" si="15"/>
        <v/>
      </c>
      <c r="AH89" s="97"/>
      <c r="AI89" s="165" t="str">
        <f t="shared" si="16"/>
        <v/>
      </c>
      <c r="AJ89" s="97"/>
      <c r="AK89" s="165" t="str">
        <f t="shared" si="17"/>
        <v/>
      </c>
      <c r="AL89" s="108" t="str">
        <f t="shared" si="18"/>
        <v/>
      </c>
      <c r="AM89" s="99" t="str">
        <f t="shared" si="19"/>
        <v/>
      </c>
      <c r="AN89" s="100" t="str">
        <f t="shared" si="27"/>
        <v/>
      </c>
      <c r="AO89" s="101" t="str">
        <f t="shared" si="20"/>
        <v/>
      </c>
      <c r="AP89" s="102" t="str">
        <f>IF(ISERROR(IF($AO89="","",VLOOKUP(AO89,Table!$B$3:$E$44,4,TRUE))),"",IF($AO89="","",VLOOKUP(AO89,Table!$B$3:$E$44,4,TRUE)))</f>
        <v/>
      </c>
      <c r="AQ89" s="102" t="str">
        <f>IF(ISERROR(IF($AP89="","",VLOOKUP(AP89,Table!$H$12:$J$16,3,TRUE))),"",IF($AP89="","",VLOOKUP(AP89,Table!$H$12:$J$16,3,TRUE)))</f>
        <v/>
      </c>
      <c r="AR89" s="103" t="str">
        <f>IF(AP89="","",VLOOKUP(ROUND(AP89,0),Table!$H$3:$J$7,3,TRUE))</f>
        <v/>
      </c>
      <c r="AS89" s="13">
        <v>124628170020</v>
      </c>
      <c r="AV89" s="15"/>
      <c r="AW89" s="15"/>
      <c r="AX89" s="15"/>
      <c r="AY89" s="15"/>
      <c r="AZ89" s="15"/>
      <c r="BA89" s="15"/>
      <c r="BB89" s="15"/>
      <c r="BC89" s="15"/>
      <c r="BD89" s="15"/>
      <c r="BE89" s="15"/>
      <c r="BF89" s="15"/>
      <c r="BG89" s="15"/>
      <c r="BH89" s="15"/>
      <c r="BI89" s="15"/>
      <c r="BJ89" s="15"/>
      <c r="BK89" s="15"/>
    </row>
    <row r="90" spans="1:63" ht="18" hidden="1" customHeight="1">
      <c r="A90" s="45">
        <v>18</v>
      </c>
      <c r="B90" s="43">
        <f>'INPUT DATA'!B90</f>
        <v>0</v>
      </c>
      <c r="C90" s="104"/>
      <c r="D90" s="104"/>
      <c r="E90" s="105"/>
      <c r="F90" s="106"/>
      <c r="G90" s="107"/>
      <c r="H90" s="107"/>
      <c r="I90" s="107"/>
      <c r="J90" s="107"/>
      <c r="K90" s="107"/>
      <c r="L90" s="107"/>
      <c r="M90" s="107"/>
      <c r="N90" s="107"/>
      <c r="O90" s="107"/>
      <c r="P90" s="98" t="str">
        <f t="shared" si="21"/>
        <v/>
      </c>
      <c r="Q90" s="99" t="str">
        <f t="shared" si="22"/>
        <v/>
      </c>
      <c r="R90" s="100" t="str">
        <f t="shared" si="23"/>
        <v/>
      </c>
      <c r="S90" s="106"/>
      <c r="T90" s="107"/>
      <c r="U90" s="107"/>
      <c r="V90" s="107"/>
      <c r="W90" s="107"/>
      <c r="X90" s="107"/>
      <c r="Y90" s="107"/>
      <c r="Z90" s="107"/>
      <c r="AA90" s="107"/>
      <c r="AB90" s="107"/>
      <c r="AC90" s="98" t="str">
        <f t="shared" si="24"/>
        <v/>
      </c>
      <c r="AD90" s="99" t="str">
        <f t="shared" si="25"/>
        <v/>
      </c>
      <c r="AE90" s="100" t="str">
        <f t="shared" si="26"/>
        <v/>
      </c>
      <c r="AF90" s="97"/>
      <c r="AG90" s="165" t="str">
        <f t="shared" si="15"/>
        <v/>
      </c>
      <c r="AH90" s="97"/>
      <c r="AI90" s="165" t="str">
        <f t="shared" si="16"/>
        <v/>
      </c>
      <c r="AJ90" s="97"/>
      <c r="AK90" s="165" t="str">
        <f t="shared" si="17"/>
        <v/>
      </c>
      <c r="AL90" s="108" t="str">
        <f t="shared" si="18"/>
        <v/>
      </c>
      <c r="AM90" s="99" t="str">
        <f t="shared" si="19"/>
        <v/>
      </c>
      <c r="AN90" s="100" t="str">
        <f t="shared" si="27"/>
        <v/>
      </c>
      <c r="AO90" s="101" t="str">
        <f t="shared" si="20"/>
        <v/>
      </c>
      <c r="AP90" s="102" t="str">
        <f>IF(ISERROR(IF($AO90="","",VLOOKUP(AO90,Table!$B$3:$E$44,4,TRUE))),"",IF($AO90="","",VLOOKUP(AO90,Table!$B$3:$E$44,4,TRUE)))</f>
        <v/>
      </c>
      <c r="AQ90" s="102" t="str">
        <f>IF(ISERROR(IF($AP90="","",VLOOKUP(AP90,Table!$H$12:$J$16,3,TRUE))),"",IF($AP90="","",VLOOKUP(AP90,Table!$H$12:$J$16,3,TRUE)))</f>
        <v/>
      </c>
      <c r="AR90" s="103" t="str">
        <f>IF(AP90="","",VLOOKUP(ROUND(AP90,0),Table!$H$3:$J$7,3,TRUE))</f>
        <v/>
      </c>
      <c r="AS90" s="13">
        <v>124623170219</v>
      </c>
      <c r="AV90" s="15"/>
      <c r="AW90" s="15"/>
      <c r="AX90" s="15"/>
      <c r="AY90" s="15"/>
      <c r="AZ90" s="15"/>
      <c r="BA90" s="15"/>
      <c r="BB90" s="15"/>
      <c r="BC90" s="15"/>
      <c r="BD90" s="15"/>
      <c r="BE90" s="15"/>
      <c r="BF90" s="15"/>
      <c r="BG90" s="15"/>
      <c r="BH90" s="15"/>
      <c r="BI90" s="15"/>
      <c r="BJ90" s="15"/>
      <c r="BK90" s="15"/>
    </row>
    <row r="91" spans="1:63" ht="18" hidden="1" customHeight="1">
      <c r="A91" s="45">
        <v>19</v>
      </c>
      <c r="B91" s="43">
        <f>'INPUT DATA'!B91</f>
        <v>0</v>
      </c>
      <c r="C91" s="104"/>
      <c r="D91" s="104"/>
      <c r="E91" s="105"/>
      <c r="F91" s="106"/>
      <c r="G91" s="107"/>
      <c r="H91" s="107"/>
      <c r="I91" s="107"/>
      <c r="J91" s="107"/>
      <c r="K91" s="107"/>
      <c r="L91" s="107"/>
      <c r="M91" s="107"/>
      <c r="N91" s="107"/>
      <c r="O91" s="107"/>
      <c r="P91" s="98" t="str">
        <f t="shared" si="21"/>
        <v/>
      </c>
      <c r="Q91" s="99" t="str">
        <f t="shared" si="22"/>
        <v/>
      </c>
      <c r="R91" s="100" t="str">
        <f t="shared" si="23"/>
        <v/>
      </c>
      <c r="S91" s="106"/>
      <c r="T91" s="107"/>
      <c r="U91" s="107"/>
      <c r="V91" s="107"/>
      <c r="W91" s="107"/>
      <c r="X91" s="107"/>
      <c r="Y91" s="107"/>
      <c r="Z91" s="107"/>
      <c r="AA91" s="107"/>
      <c r="AB91" s="107"/>
      <c r="AC91" s="98" t="str">
        <f t="shared" si="24"/>
        <v/>
      </c>
      <c r="AD91" s="99" t="str">
        <f t="shared" si="25"/>
        <v/>
      </c>
      <c r="AE91" s="100" t="str">
        <f t="shared" si="26"/>
        <v/>
      </c>
      <c r="AF91" s="97"/>
      <c r="AG91" s="165" t="str">
        <f t="shared" si="15"/>
        <v/>
      </c>
      <c r="AH91" s="97"/>
      <c r="AI91" s="165" t="str">
        <f t="shared" si="16"/>
        <v/>
      </c>
      <c r="AJ91" s="97"/>
      <c r="AK91" s="165" t="str">
        <f t="shared" si="17"/>
        <v/>
      </c>
      <c r="AL91" s="108" t="str">
        <f t="shared" si="18"/>
        <v/>
      </c>
      <c r="AM91" s="99" t="str">
        <f t="shared" si="19"/>
        <v/>
      </c>
      <c r="AN91" s="100" t="str">
        <f t="shared" si="27"/>
        <v/>
      </c>
      <c r="AO91" s="101" t="str">
        <f t="shared" si="20"/>
        <v/>
      </c>
      <c r="AP91" s="102" t="str">
        <f>IF(ISERROR(IF($AO91="","",VLOOKUP(AO91,Table!$B$3:$E$44,4,TRUE))),"",IF($AO91="","",VLOOKUP(AO91,Table!$B$3:$E$44,4,TRUE)))</f>
        <v/>
      </c>
      <c r="AQ91" s="102" t="str">
        <f>IF(ISERROR(IF($AP91="","",VLOOKUP(AP91,Table!$H$12:$J$16,3,TRUE))),"",IF($AP91="","",VLOOKUP(AP91,Table!$H$12:$J$16,3,TRUE)))</f>
        <v/>
      </c>
      <c r="AR91" s="103" t="str">
        <f>IF(AP91="","",VLOOKUP(ROUND(AP91,0),Table!$H$3:$J$7,3,TRUE))</f>
        <v/>
      </c>
      <c r="AS91" s="13">
        <v>124623170150</v>
      </c>
      <c r="AV91" s="15"/>
      <c r="AW91" s="15"/>
      <c r="AX91" s="15"/>
      <c r="AY91" s="15"/>
      <c r="AZ91" s="15"/>
      <c r="BA91" s="15"/>
      <c r="BB91" s="15"/>
      <c r="BC91" s="15"/>
      <c r="BD91" s="15"/>
      <c r="BE91" s="15"/>
      <c r="BF91" s="15"/>
      <c r="BG91" s="15"/>
      <c r="BH91" s="15"/>
      <c r="BI91" s="15"/>
      <c r="BJ91" s="15"/>
      <c r="BK91" s="15"/>
    </row>
    <row r="92" spans="1:63" ht="18" hidden="1" customHeight="1">
      <c r="A92" s="45">
        <v>20</v>
      </c>
      <c r="B92" s="93">
        <f>'INPUT DATA'!B92</f>
        <v>0</v>
      </c>
      <c r="C92" s="104"/>
      <c r="D92" s="104"/>
      <c r="E92" s="105"/>
      <c r="F92" s="106"/>
      <c r="G92" s="107"/>
      <c r="H92" s="107"/>
      <c r="I92" s="107"/>
      <c r="J92" s="107"/>
      <c r="K92" s="107"/>
      <c r="L92" s="107"/>
      <c r="M92" s="107"/>
      <c r="N92" s="107"/>
      <c r="O92" s="107"/>
      <c r="P92" s="98" t="str">
        <f t="shared" si="21"/>
        <v/>
      </c>
      <c r="Q92" s="99" t="str">
        <f t="shared" si="22"/>
        <v/>
      </c>
      <c r="R92" s="100" t="str">
        <f t="shared" si="23"/>
        <v/>
      </c>
      <c r="S92" s="106"/>
      <c r="T92" s="107"/>
      <c r="U92" s="107"/>
      <c r="V92" s="107"/>
      <c r="W92" s="107"/>
      <c r="X92" s="107"/>
      <c r="Y92" s="107"/>
      <c r="Z92" s="107"/>
      <c r="AA92" s="107"/>
      <c r="AB92" s="107"/>
      <c r="AC92" s="98" t="str">
        <f t="shared" si="24"/>
        <v/>
      </c>
      <c r="AD92" s="99" t="str">
        <f t="shared" si="25"/>
        <v/>
      </c>
      <c r="AE92" s="100" t="str">
        <f t="shared" si="26"/>
        <v/>
      </c>
      <c r="AF92" s="97"/>
      <c r="AG92" s="165" t="str">
        <f t="shared" si="15"/>
        <v/>
      </c>
      <c r="AH92" s="97"/>
      <c r="AI92" s="165" t="str">
        <f t="shared" si="16"/>
        <v/>
      </c>
      <c r="AJ92" s="97"/>
      <c r="AK92" s="165" t="str">
        <f t="shared" si="17"/>
        <v/>
      </c>
      <c r="AL92" s="108" t="str">
        <f t="shared" si="18"/>
        <v/>
      </c>
      <c r="AM92" s="99" t="str">
        <f t="shared" si="19"/>
        <v/>
      </c>
      <c r="AN92" s="100" t="str">
        <f t="shared" si="27"/>
        <v/>
      </c>
      <c r="AO92" s="101" t="str">
        <f t="shared" si="20"/>
        <v/>
      </c>
      <c r="AP92" s="102" t="str">
        <f>IF(ISERROR(IF($AO92="","",VLOOKUP(AO92,Table!$B$3:$E$44,4,TRUE))),"",IF($AO92="","",VLOOKUP(AO92,Table!$B$3:$E$44,4,TRUE)))</f>
        <v/>
      </c>
      <c r="AQ92" s="102" t="str">
        <f>IF(ISERROR(IF($AP92="","",VLOOKUP(AP92,Table!$H$12:$J$16,3,TRUE))),"",IF($AP92="","",VLOOKUP(AP92,Table!$H$12:$J$16,3,TRUE)))</f>
        <v/>
      </c>
      <c r="AR92" s="103" t="str">
        <f>IF(AP92="","",VLOOKUP(ROUND(AP92,0),Table!$H$3:$J$7,3,TRUE))</f>
        <v/>
      </c>
      <c r="AS92" s="13">
        <v>124623170100</v>
      </c>
      <c r="AV92" s="15"/>
      <c r="AW92" s="15"/>
      <c r="AX92" s="15"/>
      <c r="AY92" s="15"/>
      <c r="AZ92" s="15"/>
      <c r="BA92" s="15"/>
      <c r="BB92" s="15"/>
      <c r="BC92" s="15"/>
      <c r="BD92" s="15"/>
      <c r="BE92" s="15"/>
      <c r="BF92" s="15"/>
      <c r="BG92" s="15"/>
      <c r="BH92" s="15"/>
      <c r="BI92" s="15"/>
      <c r="BJ92" s="15"/>
      <c r="BK92" s="15"/>
    </row>
    <row r="93" spans="1:63" ht="18" hidden="1" customHeight="1">
      <c r="A93" s="45">
        <v>21</v>
      </c>
      <c r="B93" s="93">
        <f>'INPUT DATA'!B93</f>
        <v>0</v>
      </c>
      <c r="C93" s="104"/>
      <c r="D93" s="104"/>
      <c r="E93" s="105"/>
      <c r="F93" s="106"/>
      <c r="G93" s="107"/>
      <c r="H93" s="107"/>
      <c r="I93" s="107"/>
      <c r="J93" s="107"/>
      <c r="K93" s="107"/>
      <c r="L93" s="107"/>
      <c r="M93" s="107"/>
      <c r="N93" s="107"/>
      <c r="O93" s="107"/>
      <c r="P93" s="98" t="str">
        <f t="shared" si="21"/>
        <v/>
      </c>
      <c r="Q93" s="99" t="str">
        <f t="shared" si="22"/>
        <v/>
      </c>
      <c r="R93" s="100" t="str">
        <f t="shared" si="23"/>
        <v/>
      </c>
      <c r="S93" s="106"/>
      <c r="T93" s="107"/>
      <c r="U93" s="107"/>
      <c r="V93" s="107"/>
      <c r="W93" s="107"/>
      <c r="X93" s="107"/>
      <c r="Y93" s="107"/>
      <c r="Z93" s="107"/>
      <c r="AA93" s="107"/>
      <c r="AB93" s="107"/>
      <c r="AC93" s="98" t="str">
        <f t="shared" si="24"/>
        <v/>
      </c>
      <c r="AD93" s="99" t="str">
        <f t="shared" si="25"/>
        <v/>
      </c>
      <c r="AE93" s="100" t="str">
        <f t="shared" si="26"/>
        <v/>
      </c>
      <c r="AF93" s="97"/>
      <c r="AG93" s="165" t="str">
        <f t="shared" si="15"/>
        <v/>
      </c>
      <c r="AH93" s="97"/>
      <c r="AI93" s="165" t="str">
        <f t="shared" si="16"/>
        <v/>
      </c>
      <c r="AJ93" s="97"/>
      <c r="AK93" s="165" t="str">
        <f t="shared" si="17"/>
        <v/>
      </c>
      <c r="AL93" s="108" t="str">
        <f t="shared" si="18"/>
        <v/>
      </c>
      <c r="AM93" s="99" t="str">
        <f t="shared" si="19"/>
        <v/>
      </c>
      <c r="AN93" s="100" t="str">
        <f t="shared" si="27"/>
        <v/>
      </c>
      <c r="AO93" s="101" t="str">
        <f t="shared" si="20"/>
        <v/>
      </c>
      <c r="AP93" s="102" t="str">
        <f>IF(ISERROR(IF($AO93="","",VLOOKUP(AO93,Table!$B$3:$E$44,4,TRUE))),"",IF($AO93="","",VLOOKUP(AO93,Table!$B$3:$E$44,4,TRUE)))</f>
        <v/>
      </c>
      <c r="AQ93" s="102" t="str">
        <f>IF(ISERROR(IF($AP93="","",VLOOKUP(AP93,Table!$H$12:$J$16,3,TRUE))),"",IF($AP93="","",VLOOKUP(AP93,Table!$H$12:$J$16,3,TRUE)))</f>
        <v/>
      </c>
      <c r="AR93" s="103" t="str">
        <f>IF(AP93="","",VLOOKUP(ROUND(AP93,0),Table!$H$3:$J$7,3,TRUE))</f>
        <v/>
      </c>
      <c r="AS93" s="13">
        <v>124628170023</v>
      </c>
      <c r="AV93" s="15"/>
      <c r="AW93" s="15"/>
      <c r="AX93" s="15"/>
      <c r="AY93" s="15"/>
      <c r="AZ93" s="15"/>
      <c r="BA93" s="15"/>
      <c r="BB93" s="15"/>
      <c r="BC93" s="15"/>
      <c r="BD93" s="15"/>
      <c r="BE93" s="15"/>
      <c r="BF93" s="15"/>
      <c r="BG93" s="15"/>
      <c r="BH93" s="15"/>
      <c r="BI93" s="15"/>
      <c r="BJ93" s="15"/>
      <c r="BK93" s="15"/>
    </row>
    <row r="94" spans="1:63" ht="18" hidden="1" customHeight="1">
      <c r="A94" s="45">
        <v>22</v>
      </c>
      <c r="B94" s="43">
        <f>'INPUT DATA'!B94</f>
        <v>0</v>
      </c>
      <c r="C94" s="104"/>
      <c r="D94" s="104"/>
      <c r="E94" s="105"/>
      <c r="F94" s="106"/>
      <c r="G94" s="107"/>
      <c r="H94" s="107"/>
      <c r="I94" s="107"/>
      <c r="J94" s="107"/>
      <c r="K94" s="107"/>
      <c r="L94" s="107"/>
      <c r="M94" s="107"/>
      <c r="N94" s="107"/>
      <c r="O94" s="107"/>
      <c r="P94" s="98" t="str">
        <f t="shared" si="21"/>
        <v/>
      </c>
      <c r="Q94" s="99" t="str">
        <f t="shared" si="22"/>
        <v/>
      </c>
      <c r="R94" s="100" t="str">
        <f t="shared" si="23"/>
        <v/>
      </c>
      <c r="S94" s="106"/>
      <c r="T94" s="107"/>
      <c r="U94" s="107"/>
      <c r="V94" s="107"/>
      <c r="W94" s="107"/>
      <c r="X94" s="107"/>
      <c r="Y94" s="107"/>
      <c r="Z94" s="107"/>
      <c r="AA94" s="107"/>
      <c r="AB94" s="107"/>
      <c r="AC94" s="98" t="str">
        <f t="shared" si="24"/>
        <v/>
      </c>
      <c r="AD94" s="99" t="str">
        <f t="shared" si="25"/>
        <v/>
      </c>
      <c r="AE94" s="100" t="str">
        <f t="shared" si="26"/>
        <v/>
      </c>
      <c r="AF94" s="97"/>
      <c r="AG94" s="165" t="str">
        <f t="shared" si="15"/>
        <v/>
      </c>
      <c r="AH94" s="97"/>
      <c r="AI94" s="165" t="str">
        <f t="shared" si="16"/>
        <v/>
      </c>
      <c r="AJ94" s="97"/>
      <c r="AK94" s="165" t="str">
        <f t="shared" si="17"/>
        <v/>
      </c>
      <c r="AL94" s="108" t="str">
        <f t="shared" si="18"/>
        <v/>
      </c>
      <c r="AM94" s="99" t="str">
        <f t="shared" si="19"/>
        <v/>
      </c>
      <c r="AN94" s="100" t="str">
        <f t="shared" si="27"/>
        <v/>
      </c>
      <c r="AO94" s="101" t="str">
        <f t="shared" si="20"/>
        <v/>
      </c>
      <c r="AP94" s="102" t="str">
        <f>IF(ISERROR(IF($AO94="","",VLOOKUP(AO94,Table!$B$3:$E$44,4,TRUE))),"",IF($AO94="","",VLOOKUP(AO94,Table!$B$3:$E$44,4,TRUE)))</f>
        <v/>
      </c>
      <c r="AQ94" s="102" t="str">
        <f>IF(ISERROR(IF($AP94="","",VLOOKUP(AP94,Table!$H$12:$J$16,3,TRUE))),"",IF($AP94="","",VLOOKUP(AP94,Table!$H$12:$J$16,3,TRUE)))</f>
        <v/>
      </c>
      <c r="AR94" s="103" t="str">
        <f>IF(AP94="","",VLOOKUP(ROUND(AP94,0),Table!$H$3:$J$7,3,TRUE))</f>
        <v/>
      </c>
      <c r="AS94" s="13">
        <v>124811170140</v>
      </c>
      <c r="AV94" s="15"/>
      <c r="AW94" s="15"/>
      <c r="AX94" s="15"/>
      <c r="AY94" s="15"/>
      <c r="AZ94" s="15"/>
      <c r="BA94" s="15"/>
      <c r="BB94" s="15"/>
      <c r="BC94" s="15"/>
      <c r="BD94" s="15"/>
      <c r="BE94" s="15"/>
      <c r="BF94" s="15"/>
      <c r="BG94" s="15"/>
      <c r="BH94" s="15"/>
      <c r="BI94" s="15"/>
      <c r="BJ94" s="15"/>
      <c r="BK94" s="15"/>
    </row>
    <row r="95" spans="1:63" ht="18" hidden="1" customHeight="1">
      <c r="A95" s="45">
        <v>23</v>
      </c>
      <c r="B95" s="43">
        <f>'INPUT DATA'!B95</f>
        <v>0</v>
      </c>
      <c r="C95" s="104"/>
      <c r="D95" s="104"/>
      <c r="E95" s="105"/>
      <c r="F95" s="106"/>
      <c r="G95" s="107"/>
      <c r="H95" s="107"/>
      <c r="I95" s="107"/>
      <c r="J95" s="107"/>
      <c r="K95" s="107"/>
      <c r="L95" s="107"/>
      <c r="M95" s="107"/>
      <c r="N95" s="107"/>
      <c r="O95" s="107"/>
      <c r="P95" s="98" t="str">
        <f t="shared" si="21"/>
        <v/>
      </c>
      <c r="Q95" s="99" t="str">
        <f t="shared" si="22"/>
        <v/>
      </c>
      <c r="R95" s="100" t="str">
        <f t="shared" si="23"/>
        <v/>
      </c>
      <c r="S95" s="106"/>
      <c r="T95" s="107"/>
      <c r="U95" s="107"/>
      <c r="V95" s="107"/>
      <c r="W95" s="107"/>
      <c r="X95" s="107"/>
      <c r="Y95" s="107"/>
      <c r="Z95" s="107"/>
      <c r="AA95" s="107"/>
      <c r="AB95" s="107"/>
      <c r="AC95" s="98" t="str">
        <f t="shared" si="24"/>
        <v/>
      </c>
      <c r="AD95" s="99" t="str">
        <f t="shared" si="25"/>
        <v/>
      </c>
      <c r="AE95" s="100" t="str">
        <f t="shared" si="26"/>
        <v/>
      </c>
      <c r="AF95" s="97"/>
      <c r="AG95" s="165" t="str">
        <f t="shared" si="15"/>
        <v/>
      </c>
      <c r="AH95" s="97"/>
      <c r="AI95" s="165" t="str">
        <f t="shared" si="16"/>
        <v/>
      </c>
      <c r="AJ95" s="97"/>
      <c r="AK95" s="165" t="str">
        <f t="shared" si="17"/>
        <v/>
      </c>
      <c r="AL95" s="108" t="str">
        <f t="shared" si="18"/>
        <v/>
      </c>
      <c r="AM95" s="99" t="str">
        <f t="shared" si="19"/>
        <v/>
      </c>
      <c r="AN95" s="100" t="str">
        <f t="shared" si="27"/>
        <v/>
      </c>
      <c r="AO95" s="101" t="str">
        <f t="shared" si="20"/>
        <v/>
      </c>
      <c r="AP95" s="102" t="str">
        <f>IF(ISERROR(IF($AO95="","",VLOOKUP(AO95,Table!$B$3:$E$44,4,TRUE))),"",IF($AO95="","",VLOOKUP(AO95,Table!$B$3:$E$44,4,TRUE)))</f>
        <v/>
      </c>
      <c r="AQ95" s="102" t="str">
        <f>IF(ISERROR(IF($AP95="","",VLOOKUP(AP95,Table!$H$12:$J$16,3,TRUE))),"",IF($AP95="","",VLOOKUP(AP95,Table!$H$12:$J$16,3,TRUE)))</f>
        <v/>
      </c>
      <c r="AR95" s="103" t="str">
        <f>IF(AP95="","",VLOOKUP(ROUND(AP95,0),Table!$H$3:$J$7,3,TRUE))</f>
        <v/>
      </c>
      <c r="AS95" s="13">
        <v>124628170048</v>
      </c>
      <c r="AV95" s="15"/>
      <c r="AW95" s="15"/>
      <c r="AX95" s="15"/>
      <c r="AY95" s="15"/>
      <c r="AZ95" s="15"/>
      <c r="BA95" s="15"/>
      <c r="BB95" s="15"/>
      <c r="BC95" s="15"/>
      <c r="BD95" s="15"/>
      <c r="BE95" s="15"/>
      <c r="BF95" s="15"/>
      <c r="BG95" s="15"/>
      <c r="BH95" s="15"/>
      <c r="BI95" s="15"/>
      <c r="BJ95" s="15"/>
      <c r="BK95" s="15"/>
    </row>
    <row r="96" spans="1:63" ht="18" hidden="1" customHeight="1">
      <c r="A96" s="45">
        <v>24</v>
      </c>
      <c r="B96" s="93">
        <f>'INPUT DATA'!B96</f>
        <v>0</v>
      </c>
      <c r="C96" s="104"/>
      <c r="D96" s="104"/>
      <c r="E96" s="105"/>
      <c r="F96" s="106"/>
      <c r="G96" s="107"/>
      <c r="H96" s="107"/>
      <c r="I96" s="107"/>
      <c r="J96" s="107"/>
      <c r="K96" s="107"/>
      <c r="L96" s="107"/>
      <c r="M96" s="107"/>
      <c r="N96" s="107"/>
      <c r="O96" s="107"/>
      <c r="P96" s="98" t="str">
        <f t="shared" si="21"/>
        <v/>
      </c>
      <c r="Q96" s="99" t="str">
        <f t="shared" si="22"/>
        <v/>
      </c>
      <c r="R96" s="100" t="str">
        <f t="shared" si="23"/>
        <v/>
      </c>
      <c r="S96" s="106"/>
      <c r="T96" s="107"/>
      <c r="U96" s="107"/>
      <c r="V96" s="107"/>
      <c r="W96" s="107"/>
      <c r="X96" s="107"/>
      <c r="Y96" s="107"/>
      <c r="Z96" s="107"/>
      <c r="AA96" s="107"/>
      <c r="AB96" s="107"/>
      <c r="AC96" s="98" t="str">
        <f t="shared" si="24"/>
        <v/>
      </c>
      <c r="AD96" s="99" t="str">
        <f t="shared" si="25"/>
        <v/>
      </c>
      <c r="AE96" s="100" t="str">
        <f t="shared" si="26"/>
        <v/>
      </c>
      <c r="AF96" s="97"/>
      <c r="AG96" s="165" t="str">
        <f t="shared" si="15"/>
        <v/>
      </c>
      <c r="AH96" s="97"/>
      <c r="AI96" s="165" t="str">
        <f t="shared" si="16"/>
        <v/>
      </c>
      <c r="AJ96" s="97"/>
      <c r="AK96" s="165" t="str">
        <f t="shared" si="17"/>
        <v/>
      </c>
      <c r="AL96" s="108" t="str">
        <f t="shared" si="18"/>
        <v/>
      </c>
      <c r="AM96" s="99" t="str">
        <f t="shared" si="19"/>
        <v/>
      </c>
      <c r="AN96" s="100" t="str">
        <f t="shared" si="27"/>
        <v/>
      </c>
      <c r="AO96" s="101" t="str">
        <f t="shared" si="20"/>
        <v/>
      </c>
      <c r="AP96" s="102" t="str">
        <f>IF(ISERROR(IF($AO96="","",VLOOKUP(AO96,Table!$B$3:$E$44,4,TRUE))),"",IF($AO96="","",VLOOKUP(AO96,Table!$B$3:$E$44,4,TRUE)))</f>
        <v/>
      </c>
      <c r="AQ96" s="102" t="str">
        <f>IF(ISERROR(IF($AP96="","",VLOOKUP(AP96,Table!$H$12:$J$16,3,TRUE))),"",IF($AP96="","",VLOOKUP(AP96,Table!$H$12:$J$16,3,TRUE)))</f>
        <v/>
      </c>
      <c r="AR96" s="103" t="str">
        <f>IF(AP96="","",VLOOKUP(ROUND(AP96,0),Table!$H$3:$J$7,3,TRUE))</f>
        <v/>
      </c>
      <c r="AS96" s="13">
        <v>124620170017</v>
      </c>
      <c r="AV96" s="15"/>
      <c r="AW96" s="15"/>
      <c r="AX96" s="15"/>
      <c r="AY96" s="15"/>
      <c r="AZ96" s="15"/>
      <c r="BA96" s="15"/>
      <c r="BB96" s="15"/>
      <c r="BC96" s="15"/>
      <c r="BD96" s="15"/>
      <c r="BE96" s="15"/>
      <c r="BF96" s="15"/>
      <c r="BG96" s="15"/>
      <c r="BH96" s="15"/>
      <c r="BI96" s="15"/>
      <c r="BJ96" s="15"/>
      <c r="BK96" s="15"/>
    </row>
    <row r="97" spans="1:63" ht="18" hidden="1" customHeight="1">
      <c r="A97" s="45">
        <v>25</v>
      </c>
      <c r="B97" s="93">
        <f>'INPUT DATA'!B97</f>
        <v>0</v>
      </c>
      <c r="C97" s="104"/>
      <c r="D97" s="104"/>
      <c r="E97" s="105"/>
      <c r="F97" s="106"/>
      <c r="G97" s="107"/>
      <c r="H97" s="107"/>
      <c r="I97" s="107"/>
      <c r="J97" s="107"/>
      <c r="K97" s="107"/>
      <c r="L97" s="107"/>
      <c r="M97" s="107"/>
      <c r="N97" s="107"/>
      <c r="O97" s="107"/>
      <c r="P97" s="98" t="str">
        <f t="shared" si="21"/>
        <v/>
      </c>
      <c r="Q97" s="99" t="str">
        <f t="shared" si="22"/>
        <v/>
      </c>
      <c r="R97" s="100" t="str">
        <f t="shared" si="23"/>
        <v/>
      </c>
      <c r="S97" s="106"/>
      <c r="T97" s="107"/>
      <c r="U97" s="107"/>
      <c r="V97" s="107"/>
      <c r="W97" s="107"/>
      <c r="X97" s="107"/>
      <c r="Y97" s="107"/>
      <c r="Z97" s="107"/>
      <c r="AA97" s="107"/>
      <c r="AB97" s="107"/>
      <c r="AC97" s="98" t="str">
        <f t="shared" si="24"/>
        <v/>
      </c>
      <c r="AD97" s="99" t="str">
        <f t="shared" si="25"/>
        <v/>
      </c>
      <c r="AE97" s="100" t="str">
        <f t="shared" si="26"/>
        <v/>
      </c>
      <c r="AF97" s="97"/>
      <c r="AG97" s="97"/>
      <c r="AH97" s="97"/>
      <c r="AI97" s="97"/>
      <c r="AJ97" s="97"/>
      <c r="AK97" s="163"/>
      <c r="AL97" s="108" t="str">
        <f t="shared" ref="AL97:AL132" si="28">IF(COUNT(AF97:AJ97)=0,"",SUM(AF97:AJ97))</f>
        <v/>
      </c>
      <c r="AM97" s="99" t="str">
        <f t="shared" ref="AM97:AM132" si="29">IF(ISERROR(IF($AL97="","",ROUND(($AL97/$AL$10)*$AM$10,2))),"",IF($AL97="","",ROUND(($AL97/$AL$10)*$AM$10,2)))</f>
        <v/>
      </c>
      <c r="AN97" s="100" t="str">
        <f t="shared" si="27"/>
        <v/>
      </c>
      <c r="AO97" s="101" t="str">
        <f t="shared" si="20"/>
        <v/>
      </c>
      <c r="AP97" s="102" t="str">
        <f>IF(ISERROR(IF($AO97="","",VLOOKUP(AO97,Table!$B$3:$E$44,4,TRUE))),"",IF($AO97="","",VLOOKUP(AO97,Table!$B$3:$E$44,4,TRUE)))</f>
        <v/>
      </c>
      <c r="AQ97" s="102" t="str">
        <f>IF(ISERROR(IF($AP97="","",VLOOKUP(AP97,Table!$H$12:$J$16,3,TRUE))),"",IF($AP97="","",VLOOKUP(AP97,Table!$H$12:$J$16,3,TRUE)))</f>
        <v/>
      </c>
      <c r="AR97" s="103" t="str">
        <f>IF(AP97="","",VLOOKUP(ROUND(AP97,0),Table!$H$3:$J$7,3,TRUE))</f>
        <v/>
      </c>
      <c r="AS97" s="13"/>
      <c r="AV97" s="15"/>
      <c r="AW97" s="15"/>
      <c r="AX97" s="15"/>
      <c r="AY97" s="15"/>
      <c r="AZ97" s="15"/>
      <c r="BA97" s="15"/>
      <c r="BB97" s="15"/>
      <c r="BC97" s="15"/>
      <c r="BD97" s="15"/>
      <c r="BE97" s="15"/>
      <c r="BF97" s="15"/>
      <c r="BG97" s="15"/>
      <c r="BH97" s="15"/>
      <c r="BI97" s="15"/>
      <c r="BJ97" s="15"/>
      <c r="BK97" s="15"/>
    </row>
    <row r="98" spans="1:63" ht="18" hidden="1" customHeight="1">
      <c r="A98" s="45">
        <v>26</v>
      </c>
      <c r="B98" s="43">
        <f>'INPUT DATA'!B98</f>
        <v>0</v>
      </c>
      <c r="C98" s="104"/>
      <c r="D98" s="104"/>
      <c r="E98" s="105"/>
      <c r="F98" s="106"/>
      <c r="G98" s="107"/>
      <c r="H98" s="107"/>
      <c r="I98" s="107"/>
      <c r="J98" s="107"/>
      <c r="K98" s="107"/>
      <c r="L98" s="107"/>
      <c r="M98" s="107"/>
      <c r="N98" s="107"/>
      <c r="O98" s="107"/>
      <c r="P98" s="98" t="str">
        <f t="shared" si="21"/>
        <v/>
      </c>
      <c r="Q98" s="99" t="str">
        <f t="shared" si="22"/>
        <v/>
      </c>
      <c r="R98" s="100" t="str">
        <f t="shared" si="23"/>
        <v/>
      </c>
      <c r="S98" s="106"/>
      <c r="T98" s="107"/>
      <c r="U98" s="107"/>
      <c r="V98" s="107"/>
      <c r="W98" s="107"/>
      <c r="X98" s="107"/>
      <c r="Y98" s="107"/>
      <c r="Z98" s="107"/>
      <c r="AA98" s="107"/>
      <c r="AB98" s="107"/>
      <c r="AC98" s="98" t="str">
        <f t="shared" si="24"/>
        <v/>
      </c>
      <c r="AD98" s="99" t="str">
        <f t="shared" si="25"/>
        <v/>
      </c>
      <c r="AE98" s="100" t="str">
        <f t="shared" si="26"/>
        <v/>
      </c>
      <c r="AF98" s="97"/>
      <c r="AG98" s="97"/>
      <c r="AH98" s="97"/>
      <c r="AI98" s="97"/>
      <c r="AJ98" s="97"/>
      <c r="AK98" s="163"/>
      <c r="AL98" s="108" t="str">
        <f t="shared" si="28"/>
        <v/>
      </c>
      <c r="AM98" s="99" t="str">
        <f t="shared" si="29"/>
        <v/>
      </c>
      <c r="AN98" s="100" t="str">
        <f t="shared" si="27"/>
        <v/>
      </c>
      <c r="AO98" s="101" t="str">
        <f t="shared" si="20"/>
        <v/>
      </c>
      <c r="AP98" s="102" t="str">
        <f>IF(ISERROR(IF($AO98="","",VLOOKUP(AO98,Table!$B$3:$E$44,4,TRUE))),"",IF($AO98="","",VLOOKUP(AO98,Table!$B$3:$E$44,4,TRUE)))</f>
        <v/>
      </c>
      <c r="AQ98" s="102" t="str">
        <f>IF(ISERROR(IF($AP98="","",VLOOKUP(AP98,Table!$H$12:$J$16,3,TRUE))),"",IF($AP98="","",VLOOKUP(AP98,Table!$H$12:$J$16,3,TRUE)))</f>
        <v/>
      </c>
      <c r="AR98" s="103" t="str">
        <f>IF(AP98="","",VLOOKUP(ROUND(AP98,0),Table!$H$3:$J$7,3,TRUE))</f>
        <v/>
      </c>
      <c r="AS98" s="13"/>
      <c r="AV98" s="15"/>
      <c r="AW98" s="15"/>
      <c r="AX98" s="15"/>
      <c r="AY98" s="15"/>
      <c r="AZ98" s="15"/>
      <c r="BA98" s="15"/>
      <c r="BB98" s="15"/>
      <c r="BC98" s="15"/>
      <c r="BD98" s="15"/>
      <c r="BE98" s="15"/>
      <c r="BF98" s="15"/>
      <c r="BG98" s="15"/>
      <c r="BH98" s="15"/>
      <c r="BI98" s="15"/>
      <c r="BJ98" s="15"/>
      <c r="BK98" s="15"/>
    </row>
    <row r="99" spans="1:63" ht="18" hidden="1" customHeight="1">
      <c r="A99" s="45">
        <v>27</v>
      </c>
      <c r="B99" s="43">
        <f>'INPUT DATA'!B99</f>
        <v>0</v>
      </c>
      <c r="C99" s="104"/>
      <c r="D99" s="104"/>
      <c r="E99" s="105"/>
      <c r="F99" s="106"/>
      <c r="G99" s="107"/>
      <c r="H99" s="107"/>
      <c r="I99" s="107"/>
      <c r="J99" s="107"/>
      <c r="K99" s="107"/>
      <c r="L99" s="107"/>
      <c r="M99" s="107"/>
      <c r="N99" s="107"/>
      <c r="O99" s="107"/>
      <c r="P99" s="98" t="str">
        <f t="shared" si="21"/>
        <v/>
      </c>
      <c r="Q99" s="99" t="str">
        <f t="shared" si="22"/>
        <v/>
      </c>
      <c r="R99" s="100" t="str">
        <f t="shared" si="23"/>
        <v/>
      </c>
      <c r="S99" s="106"/>
      <c r="T99" s="107"/>
      <c r="U99" s="107"/>
      <c r="V99" s="107"/>
      <c r="W99" s="107"/>
      <c r="X99" s="107"/>
      <c r="Y99" s="107"/>
      <c r="Z99" s="107"/>
      <c r="AA99" s="107"/>
      <c r="AB99" s="107"/>
      <c r="AC99" s="98" t="str">
        <f t="shared" si="24"/>
        <v/>
      </c>
      <c r="AD99" s="99" t="str">
        <f t="shared" si="25"/>
        <v/>
      </c>
      <c r="AE99" s="100" t="str">
        <f t="shared" si="26"/>
        <v/>
      </c>
      <c r="AF99" s="97"/>
      <c r="AG99" s="97"/>
      <c r="AH99" s="97"/>
      <c r="AI99" s="97"/>
      <c r="AJ99" s="97"/>
      <c r="AK99" s="163"/>
      <c r="AL99" s="108" t="str">
        <f t="shared" si="28"/>
        <v/>
      </c>
      <c r="AM99" s="99" t="str">
        <f t="shared" si="29"/>
        <v/>
      </c>
      <c r="AN99" s="100" t="str">
        <f t="shared" si="27"/>
        <v/>
      </c>
      <c r="AO99" s="101" t="str">
        <f t="shared" si="20"/>
        <v/>
      </c>
      <c r="AP99" s="102" t="str">
        <f>IF(ISERROR(IF($AO99="","",VLOOKUP(AO99,Table!$B$3:$E$44,4,TRUE))),"",IF($AO99="","",VLOOKUP(AO99,Table!$B$3:$E$44,4,TRUE)))</f>
        <v/>
      </c>
      <c r="AQ99" s="102" t="str">
        <f>IF(ISERROR(IF($AP99="","",VLOOKUP(AP99,Table!$H$12:$J$16,3,TRUE))),"",IF($AP99="","",VLOOKUP(AP99,Table!$H$12:$J$16,3,TRUE)))</f>
        <v/>
      </c>
      <c r="AR99" s="103" t="str">
        <f>IF(AP99="","",VLOOKUP(ROUND(AP99,0),Table!$H$3:$J$7,3,TRUE))</f>
        <v/>
      </c>
      <c r="AS99" s="13"/>
      <c r="AV99" s="15"/>
      <c r="AW99" s="15"/>
      <c r="AX99" s="15"/>
      <c r="AY99" s="15"/>
      <c r="AZ99" s="15"/>
      <c r="BA99" s="15"/>
      <c r="BB99" s="15"/>
      <c r="BC99" s="15"/>
      <c r="BD99" s="15"/>
      <c r="BE99" s="15"/>
      <c r="BF99" s="15"/>
      <c r="BG99" s="15"/>
      <c r="BH99" s="15"/>
      <c r="BI99" s="15"/>
      <c r="BJ99" s="15"/>
      <c r="BK99" s="15"/>
    </row>
    <row r="100" spans="1:63" ht="18" hidden="1" customHeight="1">
      <c r="A100" s="45">
        <v>28</v>
      </c>
      <c r="B100" s="93">
        <f>'INPUT DATA'!B100</f>
        <v>0</v>
      </c>
      <c r="C100" s="104"/>
      <c r="D100" s="104"/>
      <c r="E100" s="105"/>
      <c r="F100" s="106"/>
      <c r="G100" s="107"/>
      <c r="H100" s="107"/>
      <c r="I100" s="107"/>
      <c r="J100" s="107"/>
      <c r="K100" s="107"/>
      <c r="L100" s="107"/>
      <c r="M100" s="107"/>
      <c r="N100" s="107"/>
      <c r="O100" s="107"/>
      <c r="P100" s="98" t="str">
        <f t="shared" si="21"/>
        <v/>
      </c>
      <c r="Q100" s="99" t="str">
        <f t="shared" si="22"/>
        <v/>
      </c>
      <c r="R100" s="100" t="str">
        <f t="shared" si="23"/>
        <v/>
      </c>
      <c r="S100" s="106"/>
      <c r="T100" s="107"/>
      <c r="U100" s="107"/>
      <c r="V100" s="107"/>
      <c r="W100" s="107"/>
      <c r="X100" s="107"/>
      <c r="Y100" s="107"/>
      <c r="Z100" s="107"/>
      <c r="AA100" s="107"/>
      <c r="AB100" s="107"/>
      <c r="AC100" s="98" t="str">
        <f t="shared" si="24"/>
        <v/>
      </c>
      <c r="AD100" s="99" t="str">
        <f t="shared" si="25"/>
        <v/>
      </c>
      <c r="AE100" s="100" t="str">
        <f t="shared" si="26"/>
        <v/>
      </c>
      <c r="AF100" s="97"/>
      <c r="AG100" s="97"/>
      <c r="AH100" s="97"/>
      <c r="AI100" s="97"/>
      <c r="AJ100" s="97"/>
      <c r="AK100" s="163"/>
      <c r="AL100" s="108" t="str">
        <f t="shared" si="28"/>
        <v/>
      </c>
      <c r="AM100" s="99" t="str">
        <f t="shared" si="29"/>
        <v/>
      </c>
      <c r="AN100" s="100" t="str">
        <f t="shared" si="27"/>
        <v/>
      </c>
      <c r="AO100" s="101" t="str">
        <f t="shared" si="20"/>
        <v/>
      </c>
      <c r="AP100" s="102" t="str">
        <f>IF(ISERROR(IF($AO100="","",VLOOKUP(AO100,Table!$B$3:$E$44,4,TRUE))),"",IF($AO100="","",VLOOKUP(AO100,Table!$B$3:$E$44,4,TRUE)))</f>
        <v/>
      </c>
      <c r="AQ100" s="102" t="str">
        <f>IF(ISERROR(IF($AP100="","",VLOOKUP(AP100,Table!$H$12:$J$16,3,TRUE))),"",IF($AP100="","",VLOOKUP(AP100,Table!$H$12:$J$16,3,TRUE)))</f>
        <v/>
      </c>
      <c r="AR100" s="103" t="str">
        <f>IF(AP100="","",VLOOKUP(ROUND(AP100,0),Table!$H$3:$J$7,3,TRUE))</f>
        <v/>
      </c>
      <c r="AS100" s="13"/>
      <c r="AV100" s="15"/>
      <c r="AW100" s="15"/>
      <c r="AX100" s="15"/>
      <c r="AY100" s="15"/>
      <c r="AZ100" s="15"/>
      <c r="BA100" s="15"/>
      <c r="BB100" s="15"/>
      <c r="BC100" s="15"/>
      <c r="BD100" s="15"/>
      <c r="BE100" s="15"/>
      <c r="BF100" s="15"/>
      <c r="BG100" s="15"/>
      <c r="BH100" s="15"/>
      <c r="BI100" s="15"/>
      <c r="BJ100" s="15"/>
      <c r="BK100" s="15"/>
    </row>
    <row r="101" spans="1:63" ht="18" hidden="1" customHeight="1">
      <c r="A101" s="45">
        <v>29</v>
      </c>
      <c r="B101" s="93">
        <f>'INPUT DATA'!B101</f>
        <v>0</v>
      </c>
      <c r="C101" s="104"/>
      <c r="D101" s="104"/>
      <c r="E101" s="105"/>
      <c r="F101" s="106"/>
      <c r="G101" s="107"/>
      <c r="H101" s="107"/>
      <c r="I101" s="107"/>
      <c r="J101" s="107"/>
      <c r="K101" s="107"/>
      <c r="L101" s="107"/>
      <c r="M101" s="107"/>
      <c r="N101" s="107"/>
      <c r="O101" s="107"/>
      <c r="P101" s="98" t="str">
        <f t="shared" si="21"/>
        <v/>
      </c>
      <c r="Q101" s="99" t="str">
        <f t="shared" si="22"/>
        <v/>
      </c>
      <c r="R101" s="100" t="str">
        <f t="shared" si="23"/>
        <v/>
      </c>
      <c r="S101" s="106"/>
      <c r="T101" s="107"/>
      <c r="U101" s="107"/>
      <c r="V101" s="107"/>
      <c r="W101" s="107"/>
      <c r="X101" s="107"/>
      <c r="Y101" s="107"/>
      <c r="Z101" s="107"/>
      <c r="AA101" s="107"/>
      <c r="AB101" s="107"/>
      <c r="AC101" s="98" t="str">
        <f t="shared" si="24"/>
        <v/>
      </c>
      <c r="AD101" s="99" t="str">
        <f t="shared" si="25"/>
        <v/>
      </c>
      <c r="AE101" s="100" t="str">
        <f t="shared" si="26"/>
        <v/>
      </c>
      <c r="AF101" s="97"/>
      <c r="AG101" s="97"/>
      <c r="AH101" s="97"/>
      <c r="AI101" s="97"/>
      <c r="AJ101" s="97"/>
      <c r="AK101" s="163"/>
      <c r="AL101" s="108" t="str">
        <f t="shared" si="28"/>
        <v/>
      </c>
      <c r="AM101" s="99" t="str">
        <f t="shared" si="29"/>
        <v/>
      </c>
      <c r="AN101" s="100" t="str">
        <f t="shared" si="27"/>
        <v/>
      </c>
      <c r="AO101" s="101" t="str">
        <f t="shared" si="20"/>
        <v/>
      </c>
      <c r="AP101" s="102" t="str">
        <f>IF(ISERROR(IF($AO101="","",VLOOKUP(AO101,Table!$B$3:$E$44,4,TRUE))),"",IF($AO101="","",VLOOKUP(AO101,Table!$B$3:$E$44,4,TRUE)))</f>
        <v/>
      </c>
      <c r="AQ101" s="102" t="str">
        <f>IF(ISERROR(IF($AP101="","",VLOOKUP(AP101,Table!$H$12:$J$16,3,TRUE))),"",IF($AP101="","",VLOOKUP(AP101,Table!$H$12:$J$16,3,TRUE)))</f>
        <v/>
      </c>
      <c r="AR101" s="103" t="str">
        <f>IF(AP101="","",VLOOKUP(ROUND(AP101,0),Table!$H$3:$J$7,3,TRUE))</f>
        <v/>
      </c>
      <c r="AS101" s="13"/>
      <c r="AV101" s="15"/>
      <c r="AW101" s="15"/>
      <c r="AX101" s="15"/>
      <c r="AY101" s="15"/>
      <c r="AZ101" s="15"/>
      <c r="BA101" s="15"/>
      <c r="BB101" s="15"/>
      <c r="BC101" s="15"/>
      <c r="BD101" s="15"/>
      <c r="BE101" s="15"/>
      <c r="BF101" s="15"/>
      <c r="BG101" s="15"/>
      <c r="BH101" s="15"/>
      <c r="BI101" s="15"/>
      <c r="BJ101" s="15"/>
      <c r="BK101" s="15"/>
    </row>
    <row r="102" spans="1:63" ht="18" hidden="1" customHeight="1">
      <c r="A102" s="45">
        <v>30</v>
      </c>
      <c r="B102" s="43">
        <f>'INPUT DATA'!B102</f>
        <v>0</v>
      </c>
      <c r="C102" s="104"/>
      <c r="D102" s="104"/>
      <c r="E102" s="105"/>
      <c r="F102" s="106"/>
      <c r="G102" s="107"/>
      <c r="H102" s="107"/>
      <c r="I102" s="107"/>
      <c r="J102" s="107"/>
      <c r="K102" s="107"/>
      <c r="L102" s="107"/>
      <c r="M102" s="107"/>
      <c r="N102" s="107"/>
      <c r="O102" s="107"/>
      <c r="P102" s="98" t="str">
        <f t="shared" si="21"/>
        <v/>
      </c>
      <c r="Q102" s="99" t="str">
        <f t="shared" si="22"/>
        <v/>
      </c>
      <c r="R102" s="100" t="str">
        <f t="shared" si="23"/>
        <v/>
      </c>
      <c r="S102" s="106"/>
      <c r="T102" s="107"/>
      <c r="U102" s="107"/>
      <c r="V102" s="107"/>
      <c r="W102" s="107"/>
      <c r="X102" s="107"/>
      <c r="Y102" s="107"/>
      <c r="Z102" s="107"/>
      <c r="AA102" s="107"/>
      <c r="AB102" s="107"/>
      <c r="AC102" s="98" t="str">
        <f t="shared" si="24"/>
        <v/>
      </c>
      <c r="AD102" s="99" t="str">
        <f t="shared" si="25"/>
        <v/>
      </c>
      <c r="AE102" s="100" t="str">
        <f t="shared" si="26"/>
        <v/>
      </c>
      <c r="AF102" s="97"/>
      <c r="AG102" s="97"/>
      <c r="AH102" s="97"/>
      <c r="AI102" s="97"/>
      <c r="AJ102" s="97"/>
      <c r="AK102" s="163"/>
      <c r="AL102" s="108" t="str">
        <f t="shared" si="28"/>
        <v/>
      </c>
      <c r="AM102" s="99" t="str">
        <f t="shared" si="29"/>
        <v/>
      </c>
      <c r="AN102" s="100" t="str">
        <f t="shared" si="27"/>
        <v/>
      </c>
      <c r="AO102" s="101" t="str">
        <f t="shared" si="20"/>
        <v/>
      </c>
      <c r="AP102" s="102" t="str">
        <f>IF(ISERROR(IF($AO102="","",VLOOKUP(AO102,Table!$B$3:$E$44,4,TRUE))),"",IF($AO102="","",VLOOKUP(AO102,Table!$B$3:$E$44,4,TRUE)))</f>
        <v/>
      </c>
      <c r="AQ102" s="102" t="str">
        <f>IF(ISERROR(IF($AP102="","",VLOOKUP(AP102,Table!$H$12:$J$16,3,TRUE))),"",IF($AP102="","",VLOOKUP(AP102,Table!$H$12:$J$16,3,TRUE)))</f>
        <v/>
      </c>
      <c r="AR102" s="103" t="str">
        <f>IF(AP102="","",VLOOKUP(ROUND(AP102,0),Table!$H$3:$J$7,3,TRUE))</f>
        <v/>
      </c>
      <c r="AS102" s="13"/>
      <c r="AV102" s="15"/>
      <c r="AW102" s="15"/>
      <c r="AX102" s="15"/>
      <c r="AY102" s="15"/>
      <c r="AZ102" s="15"/>
      <c r="BA102" s="15"/>
      <c r="BB102" s="15"/>
      <c r="BC102" s="15"/>
      <c r="BD102" s="15"/>
      <c r="BE102" s="15"/>
      <c r="BF102" s="15"/>
      <c r="BG102" s="15"/>
      <c r="BH102" s="15"/>
      <c r="BI102" s="15"/>
      <c r="BJ102" s="15"/>
      <c r="BK102" s="15"/>
    </row>
    <row r="103" spans="1:63" ht="18" hidden="1" customHeight="1">
      <c r="A103" s="45">
        <v>31</v>
      </c>
      <c r="B103" s="43">
        <f>'INPUT DATA'!B103</f>
        <v>0</v>
      </c>
      <c r="C103" s="104"/>
      <c r="D103" s="104"/>
      <c r="E103" s="105"/>
      <c r="F103" s="106"/>
      <c r="G103" s="107"/>
      <c r="H103" s="107"/>
      <c r="I103" s="107"/>
      <c r="J103" s="107"/>
      <c r="K103" s="107"/>
      <c r="L103" s="107"/>
      <c r="M103" s="107"/>
      <c r="N103" s="107"/>
      <c r="O103" s="107"/>
      <c r="P103" s="98" t="str">
        <f t="shared" si="21"/>
        <v/>
      </c>
      <c r="Q103" s="99" t="str">
        <f t="shared" si="22"/>
        <v/>
      </c>
      <c r="R103" s="100" t="str">
        <f t="shared" si="23"/>
        <v/>
      </c>
      <c r="S103" s="106"/>
      <c r="T103" s="107"/>
      <c r="U103" s="107"/>
      <c r="V103" s="107"/>
      <c r="W103" s="107"/>
      <c r="X103" s="107"/>
      <c r="Y103" s="107"/>
      <c r="Z103" s="107"/>
      <c r="AA103" s="107"/>
      <c r="AB103" s="107"/>
      <c r="AC103" s="98" t="str">
        <f t="shared" si="24"/>
        <v/>
      </c>
      <c r="AD103" s="99" t="str">
        <f t="shared" si="25"/>
        <v/>
      </c>
      <c r="AE103" s="100" t="str">
        <f t="shared" si="26"/>
        <v/>
      </c>
      <c r="AF103" s="97"/>
      <c r="AG103" s="97"/>
      <c r="AH103" s="97"/>
      <c r="AI103" s="97"/>
      <c r="AJ103" s="97"/>
      <c r="AK103" s="163"/>
      <c r="AL103" s="108" t="str">
        <f t="shared" si="28"/>
        <v/>
      </c>
      <c r="AM103" s="99" t="str">
        <f t="shared" si="29"/>
        <v/>
      </c>
      <c r="AN103" s="100" t="str">
        <f t="shared" si="27"/>
        <v/>
      </c>
      <c r="AO103" s="101" t="str">
        <f t="shared" si="20"/>
        <v/>
      </c>
      <c r="AP103" s="102" t="str">
        <f>IF(ISERROR(IF($AO103="","",VLOOKUP(AO103,Table!$B$3:$E$44,4,TRUE))),"",IF($AO103="","",VLOOKUP(AO103,Table!$B$3:$E$44,4,TRUE)))</f>
        <v/>
      </c>
      <c r="AQ103" s="102" t="str">
        <f>IF(ISERROR(IF($AP103="","",VLOOKUP(AP103,Table!$H$12:$J$16,3,TRUE))),"",IF($AP103="","",VLOOKUP(AP103,Table!$H$12:$J$16,3,TRUE)))</f>
        <v/>
      </c>
      <c r="AR103" s="103" t="str">
        <f>IF(AP103="","",VLOOKUP(ROUND(AP103,0),Table!$H$3:$J$7,3,TRUE))</f>
        <v/>
      </c>
      <c r="AS103" s="13"/>
      <c r="AV103" s="15"/>
      <c r="AW103" s="15"/>
      <c r="AX103" s="15"/>
      <c r="AY103" s="15"/>
      <c r="AZ103" s="15"/>
      <c r="BA103" s="15"/>
      <c r="BB103" s="15"/>
      <c r="BC103" s="15"/>
      <c r="BD103" s="15"/>
      <c r="BE103" s="15"/>
      <c r="BF103" s="15"/>
      <c r="BG103" s="15"/>
      <c r="BH103" s="15"/>
      <c r="BI103" s="15"/>
      <c r="BJ103" s="15"/>
      <c r="BK103" s="15"/>
    </row>
    <row r="104" spans="1:63" ht="18" hidden="1" customHeight="1">
      <c r="A104" s="45">
        <v>32</v>
      </c>
      <c r="B104" s="93">
        <f>'INPUT DATA'!B104</f>
        <v>0</v>
      </c>
      <c r="C104" s="104"/>
      <c r="D104" s="104"/>
      <c r="E104" s="105"/>
      <c r="F104" s="106"/>
      <c r="G104" s="107"/>
      <c r="H104" s="107"/>
      <c r="I104" s="107"/>
      <c r="J104" s="107"/>
      <c r="K104" s="107"/>
      <c r="L104" s="107"/>
      <c r="M104" s="107"/>
      <c r="N104" s="107"/>
      <c r="O104" s="107"/>
      <c r="P104" s="98" t="str">
        <f t="shared" si="21"/>
        <v/>
      </c>
      <c r="Q104" s="99" t="str">
        <f t="shared" si="22"/>
        <v/>
      </c>
      <c r="R104" s="100" t="str">
        <f t="shared" si="23"/>
        <v/>
      </c>
      <c r="S104" s="106"/>
      <c r="T104" s="107"/>
      <c r="U104" s="107"/>
      <c r="V104" s="107"/>
      <c r="W104" s="107"/>
      <c r="X104" s="107"/>
      <c r="Y104" s="107"/>
      <c r="Z104" s="107"/>
      <c r="AA104" s="107"/>
      <c r="AB104" s="107"/>
      <c r="AC104" s="98" t="str">
        <f t="shared" si="24"/>
        <v/>
      </c>
      <c r="AD104" s="99" t="str">
        <f t="shared" si="25"/>
        <v/>
      </c>
      <c r="AE104" s="100" t="str">
        <f t="shared" si="26"/>
        <v/>
      </c>
      <c r="AF104" s="97"/>
      <c r="AG104" s="97"/>
      <c r="AH104" s="97"/>
      <c r="AI104" s="97"/>
      <c r="AJ104" s="97"/>
      <c r="AK104" s="163"/>
      <c r="AL104" s="108" t="str">
        <f t="shared" si="28"/>
        <v/>
      </c>
      <c r="AM104" s="99" t="str">
        <f t="shared" si="29"/>
        <v/>
      </c>
      <c r="AN104" s="100" t="str">
        <f t="shared" si="27"/>
        <v/>
      </c>
      <c r="AO104" s="101" t="str">
        <f t="shared" si="20"/>
        <v/>
      </c>
      <c r="AP104" s="102" t="str">
        <f>IF(ISERROR(IF($AO104="","",VLOOKUP(AO104,Table!$B$3:$E$44,4,TRUE))),"",IF($AO104="","",VLOOKUP(AO104,Table!$B$3:$E$44,4,TRUE)))</f>
        <v/>
      </c>
      <c r="AQ104" s="102" t="str">
        <f>IF(ISERROR(IF($AP104="","",VLOOKUP(AP104,Table!$H$12:$J$16,3,TRUE))),"",IF($AP104="","",VLOOKUP(AP104,Table!$H$12:$J$16,3,TRUE)))</f>
        <v/>
      </c>
      <c r="AR104" s="103" t="str">
        <f>IF(AP104="","",VLOOKUP(ROUND(AP104,0),Table!$H$3:$J$7,3,TRUE))</f>
        <v/>
      </c>
      <c r="AS104" s="13"/>
      <c r="AV104" s="15"/>
      <c r="AW104" s="15"/>
      <c r="AX104" s="15"/>
      <c r="AY104" s="15"/>
      <c r="AZ104" s="15"/>
      <c r="BA104" s="15"/>
      <c r="BB104" s="15"/>
      <c r="BC104" s="15"/>
      <c r="BD104" s="15"/>
      <c r="BE104" s="15"/>
      <c r="BF104" s="15"/>
      <c r="BG104" s="15"/>
      <c r="BH104" s="15"/>
      <c r="BI104" s="15"/>
      <c r="BJ104" s="15"/>
      <c r="BK104" s="15"/>
    </row>
    <row r="105" spans="1:63" ht="18" hidden="1" customHeight="1">
      <c r="A105" s="45">
        <v>33</v>
      </c>
      <c r="B105" s="93">
        <f>'INPUT DATA'!B105</f>
        <v>0</v>
      </c>
      <c r="C105" s="104"/>
      <c r="D105" s="104"/>
      <c r="E105" s="105"/>
      <c r="F105" s="106"/>
      <c r="G105" s="107"/>
      <c r="H105" s="107"/>
      <c r="I105" s="107"/>
      <c r="J105" s="107"/>
      <c r="K105" s="107"/>
      <c r="L105" s="107"/>
      <c r="M105" s="107"/>
      <c r="N105" s="107"/>
      <c r="O105" s="107"/>
      <c r="P105" s="98" t="str">
        <f t="shared" si="21"/>
        <v/>
      </c>
      <c r="Q105" s="99" t="str">
        <f t="shared" si="22"/>
        <v/>
      </c>
      <c r="R105" s="100" t="str">
        <f t="shared" si="23"/>
        <v/>
      </c>
      <c r="S105" s="106"/>
      <c r="T105" s="107"/>
      <c r="U105" s="107"/>
      <c r="V105" s="107"/>
      <c r="W105" s="107"/>
      <c r="X105" s="107"/>
      <c r="Y105" s="107"/>
      <c r="Z105" s="107"/>
      <c r="AA105" s="107"/>
      <c r="AB105" s="107"/>
      <c r="AC105" s="98" t="str">
        <f t="shared" si="24"/>
        <v/>
      </c>
      <c r="AD105" s="99" t="str">
        <f t="shared" si="25"/>
        <v/>
      </c>
      <c r="AE105" s="100" t="str">
        <f t="shared" si="26"/>
        <v/>
      </c>
      <c r="AF105" s="97"/>
      <c r="AG105" s="97"/>
      <c r="AH105" s="97"/>
      <c r="AI105" s="97"/>
      <c r="AJ105" s="97"/>
      <c r="AK105" s="163"/>
      <c r="AL105" s="108" t="str">
        <f t="shared" si="28"/>
        <v/>
      </c>
      <c r="AM105" s="99" t="str">
        <f t="shared" si="29"/>
        <v/>
      </c>
      <c r="AN105" s="100" t="str">
        <f t="shared" si="27"/>
        <v/>
      </c>
      <c r="AO105" s="101" t="str">
        <f t="shared" si="20"/>
        <v/>
      </c>
      <c r="AP105" s="102" t="str">
        <f>IF(ISERROR(IF($AO105="","",VLOOKUP(AO105,Table!$B$3:$E$44,4,TRUE))),"",IF($AO105="","",VLOOKUP(AO105,Table!$B$3:$E$44,4,TRUE)))</f>
        <v/>
      </c>
      <c r="AQ105" s="102" t="str">
        <f>IF(ISERROR(IF($AP105="","",VLOOKUP(AP105,Table!$H$12:$J$16,3,TRUE))),"",IF($AP105="","",VLOOKUP(AP105,Table!$H$12:$J$16,3,TRUE)))</f>
        <v/>
      </c>
      <c r="AR105" s="103" t="str">
        <f>IF(AP105="","",VLOOKUP(ROUND(AP105,0),Table!$H$3:$J$7,3,TRUE))</f>
        <v/>
      </c>
      <c r="AS105" s="13"/>
      <c r="AV105" s="15"/>
      <c r="AW105" s="15"/>
      <c r="AX105" s="15"/>
      <c r="AY105" s="15"/>
      <c r="AZ105" s="15"/>
      <c r="BA105" s="15"/>
      <c r="BB105" s="15"/>
      <c r="BC105" s="15"/>
      <c r="BD105" s="15"/>
      <c r="BE105" s="15"/>
      <c r="BF105" s="15"/>
      <c r="BG105" s="15"/>
      <c r="BH105" s="15"/>
      <c r="BI105" s="15"/>
      <c r="BJ105" s="15"/>
      <c r="BK105" s="15"/>
    </row>
    <row r="106" spans="1:63" ht="18" hidden="1" customHeight="1">
      <c r="A106" s="45">
        <v>34</v>
      </c>
      <c r="B106" s="43">
        <f>'INPUT DATA'!B106</f>
        <v>0</v>
      </c>
      <c r="C106" s="104"/>
      <c r="D106" s="104"/>
      <c r="E106" s="105"/>
      <c r="F106" s="106"/>
      <c r="G106" s="107"/>
      <c r="H106" s="107"/>
      <c r="I106" s="107"/>
      <c r="J106" s="107"/>
      <c r="K106" s="107"/>
      <c r="L106" s="107"/>
      <c r="M106" s="107"/>
      <c r="N106" s="107"/>
      <c r="O106" s="107"/>
      <c r="P106" s="98" t="str">
        <f t="shared" si="21"/>
        <v/>
      </c>
      <c r="Q106" s="99" t="str">
        <f t="shared" si="22"/>
        <v/>
      </c>
      <c r="R106" s="100" t="str">
        <f t="shared" si="23"/>
        <v/>
      </c>
      <c r="S106" s="106"/>
      <c r="T106" s="107"/>
      <c r="U106" s="107"/>
      <c r="V106" s="107"/>
      <c r="W106" s="107"/>
      <c r="X106" s="107"/>
      <c r="Y106" s="107"/>
      <c r="Z106" s="107"/>
      <c r="AA106" s="107"/>
      <c r="AB106" s="107"/>
      <c r="AC106" s="98" t="str">
        <f t="shared" si="24"/>
        <v/>
      </c>
      <c r="AD106" s="99" t="str">
        <f t="shared" si="25"/>
        <v/>
      </c>
      <c r="AE106" s="100" t="str">
        <f t="shared" si="26"/>
        <v/>
      </c>
      <c r="AF106" s="97"/>
      <c r="AG106" s="97"/>
      <c r="AH106" s="97"/>
      <c r="AI106" s="97"/>
      <c r="AJ106" s="97"/>
      <c r="AK106" s="163"/>
      <c r="AL106" s="108" t="str">
        <f t="shared" si="28"/>
        <v/>
      </c>
      <c r="AM106" s="99" t="str">
        <f t="shared" si="29"/>
        <v/>
      </c>
      <c r="AN106" s="100" t="str">
        <f t="shared" si="27"/>
        <v/>
      </c>
      <c r="AO106" s="101" t="str">
        <f t="shared" si="20"/>
        <v/>
      </c>
      <c r="AP106" s="102" t="str">
        <f>IF(ISERROR(IF($AO106="","",VLOOKUP(AO106,Table!$B$3:$E$44,4,TRUE))),"",IF($AO106="","",VLOOKUP(AO106,Table!$B$3:$E$44,4,TRUE)))</f>
        <v/>
      </c>
      <c r="AQ106" s="102" t="str">
        <f>IF(ISERROR(IF($AP106="","",VLOOKUP(AP106,Table!$H$12:$J$16,3,TRUE))),"",IF($AP106="","",VLOOKUP(AP106,Table!$H$12:$J$16,3,TRUE)))</f>
        <v/>
      </c>
      <c r="AR106" s="103" t="str">
        <f>IF(AP106="","",VLOOKUP(ROUND(AP106,0),Table!$H$3:$J$7,3,TRUE))</f>
        <v/>
      </c>
      <c r="AS106" s="13"/>
      <c r="AV106" s="15"/>
      <c r="AW106" s="15"/>
      <c r="AX106" s="15"/>
      <c r="AY106" s="15"/>
      <c r="AZ106" s="15"/>
      <c r="BA106" s="15"/>
      <c r="BB106" s="15"/>
      <c r="BC106" s="15"/>
      <c r="BD106" s="15"/>
      <c r="BE106" s="15"/>
      <c r="BF106" s="15"/>
      <c r="BG106" s="15"/>
      <c r="BH106" s="15"/>
      <c r="BI106" s="15"/>
      <c r="BJ106" s="15"/>
      <c r="BK106" s="15"/>
    </row>
    <row r="107" spans="1:63" ht="18" hidden="1" customHeight="1">
      <c r="A107" s="45">
        <v>35</v>
      </c>
      <c r="B107" s="43">
        <f>'INPUT DATA'!B107</f>
        <v>0</v>
      </c>
      <c r="C107" s="104"/>
      <c r="D107" s="104"/>
      <c r="E107" s="105"/>
      <c r="F107" s="106"/>
      <c r="G107" s="107"/>
      <c r="H107" s="107"/>
      <c r="I107" s="107"/>
      <c r="J107" s="107"/>
      <c r="K107" s="107"/>
      <c r="L107" s="107"/>
      <c r="M107" s="107"/>
      <c r="N107" s="107"/>
      <c r="O107" s="107"/>
      <c r="P107" s="98" t="str">
        <f t="shared" si="21"/>
        <v/>
      </c>
      <c r="Q107" s="99" t="str">
        <f t="shared" si="22"/>
        <v/>
      </c>
      <c r="R107" s="100" t="str">
        <f t="shared" si="23"/>
        <v/>
      </c>
      <c r="S107" s="106"/>
      <c r="T107" s="107"/>
      <c r="U107" s="107"/>
      <c r="V107" s="107"/>
      <c r="W107" s="107"/>
      <c r="X107" s="107"/>
      <c r="Y107" s="107"/>
      <c r="Z107" s="107"/>
      <c r="AA107" s="107"/>
      <c r="AB107" s="107"/>
      <c r="AC107" s="98" t="str">
        <f t="shared" si="24"/>
        <v/>
      </c>
      <c r="AD107" s="99" t="str">
        <f t="shared" si="25"/>
        <v/>
      </c>
      <c r="AE107" s="100" t="str">
        <f t="shared" si="26"/>
        <v/>
      </c>
      <c r="AF107" s="97"/>
      <c r="AG107" s="97"/>
      <c r="AH107" s="97"/>
      <c r="AI107" s="97"/>
      <c r="AJ107" s="97"/>
      <c r="AK107" s="163"/>
      <c r="AL107" s="108" t="str">
        <f t="shared" si="28"/>
        <v/>
      </c>
      <c r="AM107" s="99" t="str">
        <f t="shared" si="29"/>
        <v/>
      </c>
      <c r="AN107" s="100" t="str">
        <f t="shared" si="27"/>
        <v/>
      </c>
      <c r="AO107" s="101" t="str">
        <f t="shared" si="20"/>
        <v/>
      </c>
      <c r="AP107" s="102" t="str">
        <f>IF(ISERROR(IF($AO107="","",VLOOKUP(AO107,Table!$B$3:$E$44,4,TRUE))),"",IF($AO107="","",VLOOKUP(AO107,Table!$B$3:$E$44,4,TRUE)))</f>
        <v/>
      </c>
      <c r="AQ107" s="102" t="str">
        <f>IF(ISERROR(IF($AP107="","",VLOOKUP(AP107,Table!$H$12:$J$16,3,TRUE))),"",IF($AP107="","",VLOOKUP(AP107,Table!$H$12:$J$16,3,TRUE)))</f>
        <v/>
      </c>
      <c r="AR107" s="103" t="str">
        <f>IF(AP107="","",VLOOKUP(ROUND(AP107,0),Table!$H$3:$J$7,3,TRUE))</f>
        <v/>
      </c>
      <c r="AS107" s="13"/>
      <c r="AV107" s="15"/>
      <c r="AW107" s="15"/>
      <c r="AX107" s="15"/>
      <c r="AY107" s="15"/>
      <c r="AZ107" s="15"/>
      <c r="BA107" s="15"/>
      <c r="BB107" s="15"/>
      <c r="BC107" s="15"/>
      <c r="BD107" s="15"/>
      <c r="BE107" s="15"/>
      <c r="BF107" s="15"/>
      <c r="BG107" s="15"/>
      <c r="BH107" s="15"/>
      <c r="BI107" s="15"/>
      <c r="BJ107" s="15"/>
      <c r="BK107" s="15"/>
    </row>
    <row r="108" spans="1:63" ht="18" hidden="1" customHeight="1">
      <c r="A108" s="45">
        <v>36</v>
      </c>
      <c r="B108" s="93">
        <f>'INPUT DATA'!B108</f>
        <v>0</v>
      </c>
      <c r="C108" s="104"/>
      <c r="D108" s="104"/>
      <c r="E108" s="105"/>
      <c r="F108" s="106"/>
      <c r="G108" s="107"/>
      <c r="H108" s="107"/>
      <c r="I108" s="107"/>
      <c r="J108" s="107"/>
      <c r="K108" s="107"/>
      <c r="L108" s="107"/>
      <c r="M108" s="107"/>
      <c r="N108" s="107"/>
      <c r="O108" s="107"/>
      <c r="P108" s="98" t="str">
        <f t="shared" si="21"/>
        <v/>
      </c>
      <c r="Q108" s="99" t="str">
        <f t="shared" si="22"/>
        <v/>
      </c>
      <c r="R108" s="100" t="str">
        <f t="shared" si="23"/>
        <v/>
      </c>
      <c r="S108" s="106"/>
      <c r="T108" s="107"/>
      <c r="U108" s="107"/>
      <c r="V108" s="107"/>
      <c r="W108" s="107"/>
      <c r="X108" s="107"/>
      <c r="Y108" s="107"/>
      <c r="Z108" s="107"/>
      <c r="AA108" s="107"/>
      <c r="AB108" s="107"/>
      <c r="AC108" s="98" t="str">
        <f t="shared" si="24"/>
        <v/>
      </c>
      <c r="AD108" s="99" t="str">
        <f t="shared" si="25"/>
        <v/>
      </c>
      <c r="AE108" s="100" t="str">
        <f t="shared" si="26"/>
        <v/>
      </c>
      <c r="AF108" s="97"/>
      <c r="AG108" s="97"/>
      <c r="AH108" s="97"/>
      <c r="AI108" s="97"/>
      <c r="AJ108" s="97"/>
      <c r="AK108" s="163"/>
      <c r="AL108" s="108" t="str">
        <f t="shared" si="28"/>
        <v/>
      </c>
      <c r="AM108" s="99" t="str">
        <f t="shared" si="29"/>
        <v/>
      </c>
      <c r="AN108" s="100" t="str">
        <f t="shared" si="27"/>
        <v/>
      </c>
      <c r="AO108" s="101" t="str">
        <f t="shared" si="20"/>
        <v/>
      </c>
      <c r="AP108" s="102" t="str">
        <f>IF(ISERROR(IF($AO108="","",VLOOKUP(AO108,Table!$B$3:$E$44,4,TRUE))),"",IF($AO108="","",VLOOKUP(AO108,Table!$B$3:$E$44,4,TRUE)))</f>
        <v/>
      </c>
      <c r="AQ108" s="102" t="str">
        <f>IF(ISERROR(IF($AP108="","",VLOOKUP(AP108,Table!$H$12:$J$16,3,TRUE))),"",IF($AP108="","",VLOOKUP(AP108,Table!$H$12:$J$16,3,TRUE)))</f>
        <v/>
      </c>
      <c r="AR108" s="103" t="str">
        <f>IF(AP108="","",VLOOKUP(ROUND(AP108,0),Table!$H$3:$J$7,3,TRUE))</f>
        <v/>
      </c>
      <c r="AS108" s="13"/>
      <c r="AV108" s="15"/>
      <c r="AW108" s="15"/>
      <c r="AX108" s="15"/>
      <c r="AY108" s="15"/>
      <c r="AZ108" s="15"/>
      <c r="BA108" s="15"/>
      <c r="BB108" s="15"/>
      <c r="BC108" s="15"/>
      <c r="BD108" s="15"/>
      <c r="BE108" s="15"/>
      <c r="BF108" s="15"/>
      <c r="BG108" s="15"/>
      <c r="BH108" s="15"/>
      <c r="BI108" s="15"/>
      <c r="BJ108" s="15"/>
      <c r="BK108" s="15"/>
    </row>
    <row r="109" spans="1:63" ht="18" hidden="1" customHeight="1">
      <c r="A109" s="45">
        <v>37</v>
      </c>
      <c r="B109" s="93">
        <f>'INPUT DATA'!B109</f>
        <v>0</v>
      </c>
      <c r="C109" s="104"/>
      <c r="D109" s="104"/>
      <c r="E109" s="105"/>
      <c r="F109" s="106"/>
      <c r="G109" s="107"/>
      <c r="H109" s="107"/>
      <c r="I109" s="107"/>
      <c r="J109" s="107"/>
      <c r="K109" s="107"/>
      <c r="L109" s="107"/>
      <c r="M109" s="107"/>
      <c r="N109" s="107"/>
      <c r="O109" s="107"/>
      <c r="P109" s="98" t="str">
        <f t="shared" si="21"/>
        <v/>
      </c>
      <c r="Q109" s="99" t="str">
        <f t="shared" si="22"/>
        <v/>
      </c>
      <c r="R109" s="100" t="str">
        <f t="shared" si="23"/>
        <v/>
      </c>
      <c r="S109" s="106"/>
      <c r="T109" s="107"/>
      <c r="U109" s="107"/>
      <c r="V109" s="107"/>
      <c r="W109" s="107"/>
      <c r="X109" s="107"/>
      <c r="Y109" s="107"/>
      <c r="Z109" s="107"/>
      <c r="AA109" s="107"/>
      <c r="AB109" s="107"/>
      <c r="AC109" s="98" t="str">
        <f t="shared" si="24"/>
        <v/>
      </c>
      <c r="AD109" s="99" t="str">
        <f t="shared" si="25"/>
        <v/>
      </c>
      <c r="AE109" s="100" t="str">
        <f t="shared" si="26"/>
        <v/>
      </c>
      <c r="AF109" s="97"/>
      <c r="AG109" s="97"/>
      <c r="AH109" s="97"/>
      <c r="AI109" s="97"/>
      <c r="AJ109" s="97"/>
      <c r="AK109" s="163"/>
      <c r="AL109" s="108" t="str">
        <f t="shared" si="28"/>
        <v/>
      </c>
      <c r="AM109" s="99" t="str">
        <f t="shared" si="29"/>
        <v/>
      </c>
      <c r="AN109" s="100" t="str">
        <f t="shared" si="27"/>
        <v/>
      </c>
      <c r="AO109" s="101" t="str">
        <f t="shared" si="20"/>
        <v/>
      </c>
      <c r="AP109" s="102" t="str">
        <f>IF(ISERROR(IF($AO109="","",VLOOKUP(AO109,Table!$B$3:$E$44,4,TRUE))),"",IF($AO109="","",VLOOKUP(AO109,Table!$B$3:$E$44,4,TRUE)))</f>
        <v/>
      </c>
      <c r="AQ109" s="102" t="str">
        <f>IF(ISERROR(IF($AP109="","",VLOOKUP(AP109,Table!$H$12:$J$16,3,TRUE))),"",IF($AP109="","",VLOOKUP(AP109,Table!$H$12:$J$16,3,TRUE)))</f>
        <v/>
      </c>
      <c r="AR109" s="103" t="str">
        <f>IF(AP109="","",VLOOKUP(ROUND(AP109,0),Table!$H$3:$J$7,3,TRUE))</f>
        <v/>
      </c>
      <c r="AS109" s="13"/>
      <c r="AV109" s="15"/>
      <c r="AW109" s="15"/>
      <c r="AX109" s="15"/>
      <c r="AY109" s="15"/>
      <c r="AZ109" s="15"/>
      <c r="BA109" s="15"/>
      <c r="BB109" s="15"/>
      <c r="BC109" s="15"/>
      <c r="BD109" s="15"/>
      <c r="BE109" s="15"/>
      <c r="BF109" s="15"/>
      <c r="BG109" s="15"/>
      <c r="BH109" s="15"/>
      <c r="BI109" s="15"/>
      <c r="BJ109" s="15"/>
      <c r="BK109" s="15"/>
    </row>
    <row r="110" spans="1:63" ht="18" hidden="1" customHeight="1">
      <c r="A110" s="45">
        <v>38</v>
      </c>
      <c r="B110" s="43">
        <f>'INPUT DATA'!B110</f>
        <v>0</v>
      </c>
      <c r="C110" s="104"/>
      <c r="D110" s="104"/>
      <c r="E110" s="105"/>
      <c r="F110" s="106"/>
      <c r="G110" s="107"/>
      <c r="H110" s="107"/>
      <c r="I110" s="107"/>
      <c r="J110" s="107"/>
      <c r="K110" s="107"/>
      <c r="L110" s="107"/>
      <c r="M110" s="107"/>
      <c r="N110" s="107"/>
      <c r="O110" s="107"/>
      <c r="P110" s="98" t="str">
        <f t="shared" si="21"/>
        <v/>
      </c>
      <c r="Q110" s="99" t="str">
        <f t="shared" si="22"/>
        <v/>
      </c>
      <c r="R110" s="100" t="str">
        <f t="shared" si="23"/>
        <v/>
      </c>
      <c r="S110" s="106"/>
      <c r="T110" s="107"/>
      <c r="U110" s="107"/>
      <c r="V110" s="107"/>
      <c r="W110" s="107"/>
      <c r="X110" s="107"/>
      <c r="Y110" s="107"/>
      <c r="Z110" s="107"/>
      <c r="AA110" s="107"/>
      <c r="AB110" s="107"/>
      <c r="AC110" s="98" t="str">
        <f t="shared" si="24"/>
        <v/>
      </c>
      <c r="AD110" s="99" t="str">
        <f t="shared" si="25"/>
        <v/>
      </c>
      <c r="AE110" s="100" t="str">
        <f t="shared" si="26"/>
        <v/>
      </c>
      <c r="AF110" s="97"/>
      <c r="AG110" s="97"/>
      <c r="AH110" s="97"/>
      <c r="AI110" s="97"/>
      <c r="AJ110" s="97"/>
      <c r="AK110" s="163"/>
      <c r="AL110" s="108" t="str">
        <f t="shared" si="28"/>
        <v/>
      </c>
      <c r="AM110" s="99" t="str">
        <f t="shared" si="29"/>
        <v/>
      </c>
      <c r="AN110" s="100" t="str">
        <f t="shared" si="27"/>
        <v/>
      </c>
      <c r="AO110" s="101" t="str">
        <f t="shared" si="20"/>
        <v/>
      </c>
      <c r="AP110" s="102" t="str">
        <f>IF(ISERROR(IF($AO110="","",VLOOKUP(AO110,Table!$B$3:$E$44,4,TRUE))),"",IF($AO110="","",VLOOKUP(AO110,Table!$B$3:$E$44,4,TRUE)))</f>
        <v/>
      </c>
      <c r="AQ110" s="102" t="str">
        <f>IF(ISERROR(IF($AP110="","",VLOOKUP(AP110,Table!$H$12:$J$16,3,TRUE))),"",IF($AP110="","",VLOOKUP(AP110,Table!$H$12:$J$16,3,TRUE)))</f>
        <v/>
      </c>
      <c r="AR110" s="103" t="str">
        <f>IF(AP110="","",VLOOKUP(ROUND(AP110,0),Table!$H$3:$J$7,3,TRUE))</f>
        <v/>
      </c>
      <c r="AS110" s="13"/>
      <c r="AV110" s="15"/>
      <c r="AW110" s="15"/>
      <c r="AX110" s="15"/>
      <c r="AY110" s="15"/>
      <c r="AZ110" s="15"/>
      <c r="BA110" s="15"/>
      <c r="BB110" s="15"/>
      <c r="BC110" s="15"/>
      <c r="BD110" s="15"/>
      <c r="BE110" s="15"/>
      <c r="BF110" s="15"/>
      <c r="BG110" s="15"/>
      <c r="BH110" s="15"/>
      <c r="BI110" s="15"/>
      <c r="BJ110" s="15"/>
      <c r="BK110" s="15"/>
    </row>
    <row r="111" spans="1:63" ht="18" hidden="1" customHeight="1">
      <c r="A111" s="45">
        <v>39</v>
      </c>
      <c r="B111" s="43">
        <f>'INPUT DATA'!B111</f>
        <v>0</v>
      </c>
      <c r="C111" s="104"/>
      <c r="D111" s="104"/>
      <c r="E111" s="105"/>
      <c r="F111" s="106"/>
      <c r="G111" s="107"/>
      <c r="H111" s="107"/>
      <c r="I111" s="107"/>
      <c r="J111" s="107"/>
      <c r="K111" s="107"/>
      <c r="L111" s="107"/>
      <c r="M111" s="107"/>
      <c r="N111" s="107"/>
      <c r="O111" s="107"/>
      <c r="P111" s="98" t="str">
        <f t="shared" si="21"/>
        <v/>
      </c>
      <c r="Q111" s="99" t="str">
        <f t="shared" si="22"/>
        <v/>
      </c>
      <c r="R111" s="100" t="str">
        <f t="shared" si="23"/>
        <v/>
      </c>
      <c r="S111" s="106"/>
      <c r="T111" s="107"/>
      <c r="U111" s="107"/>
      <c r="V111" s="107"/>
      <c r="W111" s="107"/>
      <c r="X111" s="107"/>
      <c r="Y111" s="107"/>
      <c r="Z111" s="107"/>
      <c r="AA111" s="107"/>
      <c r="AB111" s="107"/>
      <c r="AC111" s="98" t="str">
        <f t="shared" si="24"/>
        <v/>
      </c>
      <c r="AD111" s="99" t="str">
        <f t="shared" si="25"/>
        <v/>
      </c>
      <c r="AE111" s="100" t="str">
        <f t="shared" si="26"/>
        <v/>
      </c>
      <c r="AF111" s="97"/>
      <c r="AG111" s="97"/>
      <c r="AH111" s="97"/>
      <c r="AI111" s="97"/>
      <c r="AJ111" s="97"/>
      <c r="AK111" s="163"/>
      <c r="AL111" s="108" t="str">
        <f t="shared" si="28"/>
        <v/>
      </c>
      <c r="AM111" s="99" t="str">
        <f t="shared" si="29"/>
        <v/>
      </c>
      <c r="AN111" s="100" t="str">
        <f t="shared" si="27"/>
        <v/>
      </c>
      <c r="AO111" s="101" t="str">
        <f t="shared" si="20"/>
        <v/>
      </c>
      <c r="AP111" s="102" t="str">
        <f>IF(ISERROR(IF($AO111="","",VLOOKUP(AO111,Table!$B$3:$E$44,4,TRUE))),"",IF($AO111="","",VLOOKUP(AO111,Table!$B$3:$E$44,4,TRUE)))</f>
        <v/>
      </c>
      <c r="AQ111" s="102" t="str">
        <f>IF(ISERROR(IF($AP111="","",VLOOKUP(AP111,Table!$H$12:$J$16,3,TRUE))),"",IF($AP111="","",VLOOKUP(AP111,Table!$H$12:$J$16,3,TRUE)))</f>
        <v/>
      </c>
      <c r="AR111" s="103" t="str">
        <f>IF(AP111="","",VLOOKUP(ROUND(AP111,0),Table!$H$3:$J$7,3,TRUE))</f>
        <v/>
      </c>
      <c r="AS111" s="13"/>
      <c r="AV111" s="15"/>
      <c r="AW111" s="15"/>
      <c r="AX111" s="15"/>
      <c r="AY111" s="15"/>
      <c r="AZ111" s="15"/>
      <c r="BA111" s="15"/>
      <c r="BB111" s="15"/>
      <c r="BC111" s="15"/>
      <c r="BD111" s="15"/>
      <c r="BE111" s="15"/>
      <c r="BF111" s="15"/>
      <c r="BG111" s="15"/>
      <c r="BH111" s="15"/>
      <c r="BI111" s="15"/>
      <c r="BJ111" s="15"/>
      <c r="BK111" s="15"/>
    </row>
    <row r="112" spans="1:63" ht="18" hidden="1" customHeight="1">
      <c r="A112" s="45">
        <v>40</v>
      </c>
      <c r="B112" s="93">
        <f>'INPUT DATA'!B112</f>
        <v>0</v>
      </c>
      <c r="C112" s="104"/>
      <c r="D112" s="104"/>
      <c r="E112" s="105"/>
      <c r="F112" s="106"/>
      <c r="G112" s="107"/>
      <c r="H112" s="107"/>
      <c r="I112" s="107"/>
      <c r="J112" s="107"/>
      <c r="K112" s="107"/>
      <c r="L112" s="107"/>
      <c r="M112" s="107"/>
      <c r="N112" s="107"/>
      <c r="O112" s="107"/>
      <c r="P112" s="98" t="str">
        <f t="shared" si="21"/>
        <v/>
      </c>
      <c r="Q112" s="99" t="str">
        <f t="shared" si="22"/>
        <v/>
      </c>
      <c r="R112" s="100" t="str">
        <f t="shared" si="23"/>
        <v/>
      </c>
      <c r="S112" s="106"/>
      <c r="T112" s="107"/>
      <c r="U112" s="107"/>
      <c r="V112" s="107"/>
      <c r="W112" s="107"/>
      <c r="X112" s="107"/>
      <c r="Y112" s="107"/>
      <c r="Z112" s="107"/>
      <c r="AA112" s="107"/>
      <c r="AB112" s="107"/>
      <c r="AC112" s="98" t="str">
        <f t="shared" si="24"/>
        <v/>
      </c>
      <c r="AD112" s="99" t="str">
        <f t="shared" si="25"/>
        <v/>
      </c>
      <c r="AE112" s="100" t="str">
        <f t="shared" si="26"/>
        <v/>
      </c>
      <c r="AF112" s="97"/>
      <c r="AG112" s="97"/>
      <c r="AH112" s="97"/>
      <c r="AI112" s="97"/>
      <c r="AJ112" s="97"/>
      <c r="AK112" s="163"/>
      <c r="AL112" s="108" t="str">
        <f t="shared" si="28"/>
        <v/>
      </c>
      <c r="AM112" s="99" t="str">
        <f t="shared" si="29"/>
        <v/>
      </c>
      <c r="AN112" s="100" t="str">
        <f t="shared" si="27"/>
        <v/>
      </c>
      <c r="AO112" s="101" t="str">
        <f t="shared" si="20"/>
        <v/>
      </c>
      <c r="AP112" s="102" t="str">
        <f>IF(ISERROR(IF($AO112="","",VLOOKUP(AO112,Table!$B$3:$E$44,4,TRUE))),"",IF($AO112="","",VLOOKUP(AO112,Table!$B$3:$E$44,4,TRUE)))</f>
        <v/>
      </c>
      <c r="AQ112" s="102" t="str">
        <f>IF(ISERROR(IF($AP112="","",VLOOKUP(AP112,Table!$H$12:$J$16,3,TRUE))),"",IF($AP112="","",VLOOKUP(AP112,Table!$H$12:$J$16,3,TRUE)))</f>
        <v/>
      </c>
      <c r="AR112" s="103" t="str">
        <f>IF(AP112="","",VLOOKUP(ROUND(AP112,0),Table!$H$3:$J$7,3,TRUE))</f>
        <v/>
      </c>
      <c r="AS112" s="13"/>
      <c r="AV112" s="15"/>
      <c r="AW112" s="15"/>
      <c r="AX112" s="15"/>
      <c r="AY112" s="15"/>
      <c r="AZ112" s="15"/>
      <c r="BA112" s="15"/>
      <c r="BB112" s="15"/>
      <c r="BC112" s="15"/>
      <c r="BD112" s="15"/>
      <c r="BE112" s="15"/>
      <c r="BF112" s="15"/>
      <c r="BG112" s="15"/>
      <c r="BH112" s="15"/>
      <c r="BI112" s="15"/>
      <c r="BJ112" s="15"/>
      <c r="BK112" s="15"/>
    </row>
    <row r="113" spans="1:63" ht="18" hidden="1" customHeight="1">
      <c r="A113" s="45">
        <v>41</v>
      </c>
      <c r="B113" s="93">
        <f>'INPUT DATA'!B113</f>
        <v>0</v>
      </c>
      <c r="C113" s="104"/>
      <c r="D113" s="104"/>
      <c r="E113" s="105"/>
      <c r="F113" s="106"/>
      <c r="G113" s="107"/>
      <c r="H113" s="107"/>
      <c r="I113" s="107"/>
      <c r="J113" s="107"/>
      <c r="K113" s="107"/>
      <c r="L113" s="107"/>
      <c r="M113" s="107"/>
      <c r="N113" s="107"/>
      <c r="O113" s="107"/>
      <c r="P113" s="98"/>
      <c r="Q113" s="99"/>
      <c r="R113" s="100"/>
      <c r="S113" s="106"/>
      <c r="T113" s="107"/>
      <c r="U113" s="107"/>
      <c r="V113" s="107"/>
      <c r="W113" s="107"/>
      <c r="X113" s="107"/>
      <c r="Y113" s="107"/>
      <c r="Z113" s="107"/>
      <c r="AA113" s="107"/>
      <c r="AB113" s="107"/>
      <c r="AC113" s="98"/>
      <c r="AD113" s="99"/>
      <c r="AE113" s="100"/>
      <c r="AF113" s="97"/>
      <c r="AG113" s="97"/>
      <c r="AH113" s="97"/>
      <c r="AI113" s="97"/>
      <c r="AJ113" s="97"/>
      <c r="AK113" s="163"/>
      <c r="AL113" s="108" t="str">
        <f t="shared" si="28"/>
        <v/>
      </c>
      <c r="AM113" s="99" t="str">
        <f t="shared" si="29"/>
        <v/>
      </c>
      <c r="AN113" s="100"/>
      <c r="AO113" s="101" t="str">
        <f t="shared" si="20"/>
        <v/>
      </c>
      <c r="AP113" s="102" t="str">
        <f>IF(ISERROR(IF($AO113="","",VLOOKUP(AO113,Table!$B$3:$E$44,4,TRUE))),"",IF($AO113="","",VLOOKUP(AO113,Table!$B$3:$E$44,4,TRUE)))</f>
        <v/>
      </c>
      <c r="AQ113" s="102" t="str">
        <f>IF(ISERROR(IF($AP113="","",VLOOKUP(AP113,Table!$H$12:$J$16,3,TRUE))),"",IF($AP113="","",VLOOKUP(AP113,Table!$H$12:$J$16,3,TRUE)))</f>
        <v/>
      </c>
      <c r="AR113" s="103"/>
      <c r="AS113" s="13"/>
      <c r="AV113" s="15"/>
      <c r="AW113" s="15"/>
      <c r="AX113" s="15"/>
      <c r="AY113" s="15"/>
      <c r="AZ113" s="15"/>
      <c r="BA113" s="15"/>
      <c r="BB113" s="15"/>
      <c r="BC113" s="15"/>
      <c r="BD113" s="15"/>
      <c r="BE113" s="15"/>
      <c r="BF113" s="15"/>
      <c r="BG113" s="15"/>
      <c r="BH113" s="15"/>
      <c r="BI113" s="15"/>
      <c r="BJ113" s="15"/>
      <c r="BK113" s="15"/>
    </row>
    <row r="114" spans="1:63" ht="18" hidden="1" customHeight="1">
      <c r="A114" s="45">
        <v>42</v>
      </c>
      <c r="B114" s="93">
        <f>'INPUT DATA'!B114</f>
        <v>0</v>
      </c>
      <c r="C114" s="104"/>
      <c r="D114" s="104"/>
      <c r="E114" s="105"/>
      <c r="F114" s="106"/>
      <c r="G114" s="107"/>
      <c r="H114" s="107"/>
      <c r="I114" s="107"/>
      <c r="J114" s="107"/>
      <c r="K114" s="107"/>
      <c r="L114" s="107"/>
      <c r="M114" s="107"/>
      <c r="N114" s="107"/>
      <c r="O114" s="107"/>
      <c r="P114" s="98"/>
      <c r="Q114" s="99"/>
      <c r="R114" s="100"/>
      <c r="S114" s="106"/>
      <c r="T114" s="107"/>
      <c r="U114" s="107"/>
      <c r="V114" s="107"/>
      <c r="W114" s="107"/>
      <c r="X114" s="107"/>
      <c r="Y114" s="107"/>
      <c r="Z114" s="107"/>
      <c r="AA114" s="107"/>
      <c r="AB114" s="107"/>
      <c r="AC114" s="98"/>
      <c r="AD114" s="99"/>
      <c r="AE114" s="100"/>
      <c r="AF114" s="97"/>
      <c r="AG114" s="97"/>
      <c r="AH114" s="97"/>
      <c r="AI114" s="97"/>
      <c r="AJ114" s="97"/>
      <c r="AK114" s="163"/>
      <c r="AL114" s="108" t="str">
        <f t="shared" si="28"/>
        <v/>
      </c>
      <c r="AM114" s="99" t="str">
        <f t="shared" si="29"/>
        <v/>
      </c>
      <c r="AN114" s="100"/>
      <c r="AO114" s="101" t="str">
        <f t="shared" si="20"/>
        <v/>
      </c>
      <c r="AP114" s="102" t="str">
        <f>IF(ISERROR(IF($AO114="","",VLOOKUP(AO114,Table!$B$3:$E$44,4,TRUE))),"",IF($AO114="","",VLOOKUP(AO114,Table!$B$3:$E$44,4,TRUE)))</f>
        <v/>
      </c>
      <c r="AQ114" s="102" t="str">
        <f>IF(ISERROR(IF($AP114="","",VLOOKUP(AP114,Table!$H$12:$J$16,3,TRUE))),"",IF($AP114="","",VLOOKUP(AP114,Table!$H$12:$J$16,3,TRUE)))</f>
        <v/>
      </c>
      <c r="AR114" s="103"/>
      <c r="AS114" s="13"/>
      <c r="AV114" s="15"/>
      <c r="AW114" s="15"/>
      <c r="AX114" s="15"/>
      <c r="AY114" s="15"/>
      <c r="AZ114" s="15"/>
      <c r="BA114" s="15"/>
      <c r="BB114" s="15"/>
      <c r="BC114" s="15"/>
      <c r="BD114" s="15"/>
      <c r="BE114" s="15"/>
      <c r="BF114" s="15"/>
      <c r="BG114" s="15"/>
      <c r="BH114" s="15"/>
      <c r="BI114" s="15"/>
      <c r="BJ114" s="15"/>
      <c r="BK114" s="15"/>
    </row>
    <row r="115" spans="1:63" ht="18" hidden="1" customHeight="1">
      <c r="A115" s="45">
        <v>43</v>
      </c>
      <c r="B115" s="93">
        <f>'INPUT DATA'!B115</f>
        <v>0</v>
      </c>
      <c r="C115" s="104"/>
      <c r="D115" s="104"/>
      <c r="E115" s="105"/>
      <c r="F115" s="106"/>
      <c r="G115" s="107"/>
      <c r="H115" s="107"/>
      <c r="I115" s="107"/>
      <c r="J115" s="107"/>
      <c r="K115" s="107"/>
      <c r="L115" s="107"/>
      <c r="M115" s="107"/>
      <c r="N115" s="107"/>
      <c r="O115" s="107"/>
      <c r="P115" s="98"/>
      <c r="Q115" s="99"/>
      <c r="R115" s="100"/>
      <c r="S115" s="106"/>
      <c r="T115" s="107"/>
      <c r="U115" s="107"/>
      <c r="V115" s="107"/>
      <c r="W115" s="107"/>
      <c r="X115" s="107"/>
      <c r="Y115" s="107"/>
      <c r="Z115" s="107"/>
      <c r="AA115" s="107"/>
      <c r="AB115" s="107"/>
      <c r="AC115" s="98"/>
      <c r="AD115" s="99"/>
      <c r="AE115" s="100"/>
      <c r="AF115" s="97"/>
      <c r="AG115" s="97"/>
      <c r="AH115" s="97"/>
      <c r="AI115" s="97"/>
      <c r="AJ115" s="97"/>
      <c r="AK115" s="163"/>
      <c r="AL115" s="108" t="str">
        <f t="shared" si="28"/>
        <v/>
      </c>
      <c r="AM115" s="99" t="str">
        <f t="shared" si="29"/>
        <v/>
      </c>
      <c r="AN115" s="100"/>
      <c r="AO115" s="101" t="str">
        <f t="shared" si="20"/>
        <v/>
      </c>
      <c r="AP115" s="102" t="str">
        <f>IF(ISERROR(IF($AO115="","",VLOOKUP(AO115,Table!$B$3:$E$44,4,TRUE))),"",IF($AO115="","",VLOOKUP(AO115,Table!$B$3:$E$44,4,TRUE)))</f>
        <v/>
      </c>
      <c r="AQ115" s="102" t="str">
        <f>IF(ISERROR(IF($AP115="","",VLOOKUP(AP115,Table!$H$12:$J$16,3,TRUE))),"",IF($AP115="","",VLOOKUP(AP115,Table!$H$12:$J$16,3,TRUE)))</f>
        <v/>
      </c>
      <c r="AR115" s="103"/>
      <c r="AS115" s="13"/>
      <c r="AV115" s="15"/>
      <c r="AW115" s="15"/>
      <c r="AX115" s="15"/>
      <c r="AY115" s="15"/>
      <c r="AZ115" s="15"/>
      <c r="BA115" s="15"/>
      <c r="BB115" s="15"/>
      <c r="BC115" s="15"/>
      <c r="BD115" s="15"/>
      <c r="BE115" s="15"/>
      <c r="BF115" s="15"/>
      <c r="BG115" s="15"/>
      <c r="BH115" s="15"/>
      <c r="BI115" s="15"/>
      <c r="BJ115" s="15"/>
      <c r="BK115" s="15"/>
    </row>
    <row r="116" spans="1:63" ht="18" hidden="1" customHeight="1">
      <c r="A116" s="45">
        <v>44</v>
      </c>
      <c r="B116" s="93">
        <f>'INPUT DATA'!B116</f>
        <v>0</v>
      </c>
      <c r="C116" s="104"/>
      <c r="D116" s="104"/>
      <c r="E116" s="105"/>
      <c r="F116" s="106"/>
      <c r="G116" s="107"/>
      <c r="H116" s="107"/>
      <c r="I116" s="107"/>
      <c r="J116" s="107"/>
      <c r="K116" s="107"/>
      <c r="L116" s="107"/>
      <c r="M116" s="107"/>
      <c r="N116" s="107"/>
      <c r="O116" s="107"/>
      <c r="P116" s="98"/>
      <c r="Q116" s="99"/>
      <c r="R116" s="100"/>
      <c r="S116" s="106"/>
      <c r="T116" s="107"/>
      <c r="U116" s="107"/>
      <c r="V116" s="107"/>
      <c r="W116" s="107"/>
      <c r="X116" s="107"/>
      <c r="Y116" s="107"/>
      <c r="Z116" s="107"/>
      <c r="AA116" s="107"/>
      <c r="AB116" s="107"/>
      <c r="AC116" s="98"/>
      <c r="AD116" s="99"/>
      <c r="AE116" s="100"/>
      <c r="AF116" s="97"/>
      <c r="AG116" s="97"/>
      <c r="AH116" s="97"/>
      <c r="AI116" s="97"/>
      <c r="AJ116" s="97"/>
      <c r="AK116" s="163"/>
      <c r="AL116" s="108" t="str">
        <f t="shared" si="28"/>
        <v/>
      </c>
      <c r="AM116" s="99" t="str">
        <f t="shared" si="29"/>
        <v/>
      </c>
      <c r="AN116" s="100"/>
      <c r="AO116" s="101" t="str">
        <f t="shared" si="20"/>
        <v/>
      </c>
      <c r="AP116" s="102" t="str">
        <f>IF(ISERROR(IF($AO116="","",VLOOKUP(AO116,Table!$B$3:$E$44,4,TRUE))),"",IF($AO116="","",VLOOKUP(AO116,Table!$B$3:$E$44,4,TRUE)))</f>
        <v/>
      </c>
      <c r="AQ116" s="102" t="str">
        <f>IF(ISERROR(IF($AP116="","",VLOOKUP(AP116,Table!$H$12:$J$16,3,TRUE))),"",IF($AP116="","",VLOOKUP(AP116,Table!$H$12:$J$16,3,TRUE)))</f>
        <v/>
      </c>
      <c r="AR116" s="103"/>
      <c r="AS116" s="13"/>
      <c r="AV116" s="15"/>
      <c r="AW116" s="15"/>
      <c r="AX116" s="15"/>
      <c r="AY116" s="15"/>
      <c r="AZ116" s="15"/>
      <c r="BA116" s="15"/>
      <c r="BB116" s="15"/>
      <c r="BC116" s="15"/>
      <c r="BD116" s="15"/>
      <c r="BE116" s="15"/>
      <c r="BF116" s="15"/>
      <c r="BG116" s="15"/>
      <c r="BH116" s="15"/>
      <c r="BI116" s="15"/>
      <c r="BJ116" s="15"/>
      <c r="BK116" s="15"/>
    </row>
    <row r="117" spans="1:63" ht="18" hidden="1" customHeight="1">
      <c r="A117" s="45">
        <v>45</v>
      </c>
      <c r="B117" s="93">
        <f>'INPUT DATA'!B117</f>
        <v>0</v>
      </c>
      <c r="C117" s="104"/>
      <c r="D117" s="104"/>
      <c r="E117" s="105"/>
      <c r="F117" s="106"/>
      <c r="G117" s="107"/>
      <c r="H117" s="107"/>
      <c r="I117" s="107"/>
      <c r="J117" s="107"/>
      <c r="K117" s="107"/>
      <c r="L117" s="107"/>
      <c r="M117" s="107"/>
      <c r="N117" s="107"/>
      <c r="O117" s="107"/>
      <c r="P117" s="98"/>
      <c r="Q117" s="99"/>
      <c r="R117" s="100"/>
      <c r="S117" s="106"/>
      <c r="T117" s="107"/>
      <c r="U117" s="107"/>
      <c r="V117" s="107"/>
      <c r="W117" s="107"/>
      <c r="X117" s="107"/>
      <c r="Y117" s="107"/>
      <c r="Z117" s="107"/>
      <c r="AA117" s="107"/>
      <c r="AB117" s="107"/>
      <c r="AC117" s="98"/>
      <c r="AD117" s="99"/>
      <c r="AE117" s="100"/>
      <c r="AF117" s="97"/>
      <c r="AG117" s="97"/>
      <c r="AH117" s="97"/>
      <c r="AI117" s="97"/>
      <c r="AJ117" s="97"/>
      <c r="AK117" s="163"/>
      <c r="AL117" s="108" t="str">
        <f t="shared" si="28"/>
        <v/>
      </c>
      <c r="AM117" s="99" t="str">
        <f t="shared" si="29"/>
        <v/>
      </c>
      <c r="AN117" s="100"/>
      <c r="AO117" s="101" t="str">
        <f t="shared" si="20"/>
        <v/>
      </c>
      <c r="AP117" s="102" t="str">
        <f>IF(ISERROR(IF($AO117="","",VLOOKUP(AO117,Table!$B$3:$E$44,4,TRUE))),"",IF($AO117="","",VLOOKUP(AO117,Table!$B$3:$E$44,4,TRUE)))</f>
        <v/>
      </c>
      <c r="AQ117" s="102" t="str">
        <f>IF(ISERROR(IF($AP117="","",VLOOKUP(AP117,Table!$H$12:$J$16,3,TRUE))),"",IF($AP117="","",VLOOKUP(AP117,Table!$H$12:$J$16,3,TRUE)))</f>
        <v/>
      </c>
      <c r="AR117" s="103"/>
      <c r="AS117" s="13"/>
      <c r="AV117" s="15"/>
      <c r="AW117" s="15"/>
      <c r="AX117" s="15"/>
      <c r="AY117" s="15"/>
      <c r="AZ117" s="15"/>
      <c r="BA117" s="15"/>
      <c r="BB117" s="15"/>
      <c r="BC117" s="15"/>
      <c r="BD117" s="15"/>
      <c r="BE117" s="15"/>
      <c r="BF117" s="15"/>
      <c r="BG117" s="15"/>
      <c r="BH117" s="15"/>
      <c r="BI117" s="15"/>
      <c r="BJ117" s="15"/>
      <c r="BK117" s="15"/>
    </row>
    <row r="118" spans="1:63" ht="18" hidden="1" customHeight="1">
      <c r="A118" s="45">
        <v>46</v>
      </c>
      <c r="B118" s="93">
        <f>'INPUT DATA'!B118</f>
        <v>0</v>
      </c>
      <c r="C118" s="104"/>
      <c r="D118" s="104"/>
      <c r="E118" s="105"/>
      <c r="F118" s="106"/>
      <c r="G118" s="107"/>
      <c r="H118" s="107"/>
      <c r="I118" s="107"/>
      <c r="J118" s="107"/>
      <c r="K118" s="107"/>
      <c r="L118" s="107"/>
      <c r="M118" s="107"/>
      <c r="N118" s="107"/>
      <c r="O118" s="107"/>
      <c r="P118" s="98"/>
      <c r="Q118" s="99"/>
      <c r="R118" s="100"/>
      <c r="S118" s="106"/>
      <c r="T118" s="107"/>
      <c r="U118" s="107"/>
      <c r="V118" s="107"/>
      <c r="W118" s="107"/>
      <c r="X118" s="107"/>
      <c r="Y118" s="107"/>
      <c r="Z118" s="107"/>
      <c r="AA118" s="107"/>
      <c r="AB118" s="107"/>
      <c r="AC118" s="98"/>
      <c r="AD118" s="99"/>
      <c r="AE118" s="100"/>
      <c r="AF118" s="97"/>
      <c r="AG118" s="97"/>
      <c r="AH118" s="97"/>
      <c r="AI118" s="97"/>
      <c r="AJ118" s="97"/>
      <c r="AK118" s="163"/>
      <c r="AL118" s="108" t="str">
        <f t="shared" si="28"/>
        <v/>
      </c>
      <c r="AM118" s="99" t="str">
        <f t="shared" si="29"/>
        <v/>
      </c>
      <c r="AN118" s="100"/>
      <c r="AO118" s="101" t="str">
        <f t="shared" si="20"/>
        <v/>
      </c>
      <c r="AP118" s="102" t="str">
        <f>IF(ISERROR(IF($AO118="","",VLOOKUP(AO118,Table!$B$3:$E$44,4,TRUE))),"",IF($AO118="","",VLOOKUP(AO118,Table!$B$3:$E$44,4,TRUE)))</f>
        <v/>
      </c>
      <c r="AQ118" s="102" t="str">
        <f>IF(ISERROR(IF($AP118="","",VLOOKUP(AP118,Table!$H$12:$J$16,3,TRUE))),"",IF($AP118="","",VLOOKUP(AP118,Table!$H$12:$J$16,3,TRUE)))</f>
        <v/>
      </c>
      <c r="AR118" s="103"/>
      <c r="AS118" s="13"/>
      <c r="AV118" s="15"/>
      <c r="AW118" s="15"/>
      <c r="AX118" s="15"/>
      <c r="AY118" s="15"/>
      <c r="AZ118" s="15"/>
      <c r="BA118" s="15"/>
      <c r="BB118" s="15"/>
      <c r="BC118" s="15"/>
      <c r="BD118" s="15"/>
      <c r="BE118" s="15"/>
      <c r="BF118" s="15"/>
      <c r="BG118" s="15"/>
      <c r="BH118" s="15"/>
      <c r="BI118" s="15"/>
      <c r="BJ118" s="15"/>
      <c r="BK118" s="15"/>
    </row>
    <row r="119" spans="1:63" ht="18" hidden="1" customHeight="1">
      <c r="A119" s="45">
        <v>47</v>
      </c>
      <c r="B119" s="93">
        <f>'INPUT DATA'!B119</f>
        <v>0</v>
      </c>
      <c r="C119" s="104"/>
      <c r="D119" s="104"/>
      <c r="E119" s="105"/>
      <c r="F119" s="106"/>
      <c r="G119" s="107"/>
      <c r="H119" s="107"/>
      <c r="I119" s="107"/>
      <c r="J119" s="107"/>
      <c r="K119" s="107"/>
      <c r="L119" s="107"/>
      <c r="M119" s="107"/>
      <c r="N119" s="107"/>
      <c r="O119" s="107"/>
      <c r="P119" s="98"/>
      <c r="Q119" s="99"/>
      <c r="R119" s="100"/>
      <c r="S119" s="106"/>
      <c r="T119" s="107"/>
      <c r="U119" s="107"/>
      <c r="V119" s="107"/>
      <c r="W119" s="107"/>
      <c r="X119" s="107"/>
      <c r="Y119" s="107"/>
      <c r="Z119" s="107"/>
      <c r="AA119" s="107"/>
      <c r="AB119" s="107"/>
      <c r="AC119" s="98"/>
      <c r="AD119" s="99"/>
      <c r="AE119" s="100"/>
      <c r="AF119" s="97"/>
      <c r="AG119" s="97"/>
      <c r="AH119" s="97"/>
      <c r="AI119" s="97"/>
      <c r="AJ119" s="97"/>
      <c r="AK119" s="163"/>
      <c r="AL119" s="108" t="str">
        <f t="shared" si="28"/>
        <v/>
      </c>
      <c r="AM119" s="99" t="str">
        <f t="shared" si="29"/>
        <v/>
      </c>
      <c r="AN119" s="100"/>
      <c r="AO119" s="101" t="str">
        <f t="shared" si="20"/>
        <v/>
      </c>
      <c r="AP119" s="102" t="str">
        <f>IF(ISERROR(IF($AO119="","",VLOOKUP(AO119,Table!$B$3:$E$44,4,TRUE))),"",IF($AO119="","",VLOOKUP(AO119,Table!$B$3:$E$44,4,TRUE)))</f>
        <v/>
      </c>
      <c r="AQ119" s="102" t="str">
        <f>IF(ISERROR(IF($AP119="","",VLOOKUP(AP119,Table!$H$12:$J$16,3,TRUE))),"",IF($AP119="","",VLOOKUP(AP119,Table!$H$12:$J$16,3,TRUE)))</f>
        <v/>
      </c>
      <c r="AR119" s="103"/>
      <c r="AS119" s="13"/>
      <c r="AV119" s="15"/>
      <c r="AW119" s="15"/>
      <c r="AX119" s="15"/>
      <c r="AY119" s="15"/>
      <c r="AZ119" s="15"/>
      <c r="BA119" s="15"/>
      <c r="BB119" s="15"/>
      <c r="BC119" s="15"/>
      <c r="BD119" s="15"/>
      <c r="BE119" s="15"/>
      <c r="BF119" s="15"/>
      <c r="BG119" s="15"/>
      <c r="BH119" s="15"/>
      <c r="BI119" s="15"/>
      <c r="BJ119" s="15"/>
      <c r="BK119" s="15"/>
    </row>
    <row r="120" spans="1:63" ht="18" hidden="1" customHeight="1">
      <c r="A120" s="45">
        <v>48</v>
      </c>
      <c r="B120" s="93">
        <f>'INPUT DATA'!B120</f>
        <v>0</v>
      </c>
      <c r="C120" s="104"/>
      <c r="D120" s="104"/>
      <c r="E120" s="105"/>
      <c r="F120" s="106"/>
      <c r="G120" s="107"/>
      <c r="H120" s="107"/>
      <c r="I120" s="107"/>
      <c r="J120" s="107"/>
      <c r="K120" s="107"/>
      <c r="L120" s="107"/>
      <c r="M120" s="107"/>
      <c r="N120" s="107"/>
      <c r="O120" s="107"/>
      <c r="P120" s="98"/>
      <c r="Q120" s="99"/>
      <c r="R120" s="100"/>
      <c r="S120" s="106"/>
      <c r="T120" s="107"/>
      <c r="U120" s="107"/>
      <c r="V120" s="107"/>
      <c r="W120" s="107"/>
      <c r="X120" s="107"/>
      <c r="Y120" s="107"/>
      <c r="Z120" s="107"/>
      <c r="AA120" s="107"/>
      <c r="AB120" s="107"/>
      <c r="AC120" s="98"/>
      <c r="AD120" s="99"/>
      <c r="AE120" s="100"/>
      <c r="AF120" s="97"/>
      <c r="AG120" s="97"/>
      <c r="AH120" s="97"/>
      <c r="AI120" s="97"/>
      <c r="AJ120" s="97"/>
      <c r="AK120" s="163"/>
      <c r="AL120" s="108" t="str">
        <f t="shared" si="28"/>
        <v/>
      </c>
      <c r="AM120" s="99" t="str">
        <f t="shared" si="29"/>
        <v/>
      </c>
      <c r="AN120" s="100"/>
      <c r="AO120" s="101" t="str">
        <f t="shared" si="20"/>
        <v/>
      </c>
      <c r="AP120" s="102" t="str">
        <f>IF(ISERROR(IF($AO120="","",VLOOKUP(AO120,Table!$B$3:$E$44,4,TRUE))),"",IF($AO120="","",VLOOKUP(AO120,Table!$B$3:$E$44,4,TRUE)))</f>
        <v/>
      </c>
      <c r="AQ120" s="102" t="str">
        <f>IF(ISERROR(IF($AP120="","",VLOOKUP(AP120,Table!$H$12:$J$16,3,TRUE))),"",IF($AP120="","",VLOOKUP(AP120,Table!$H$12:$J$16,3,TRUE)))</f>
        <v/>
      </c>
      <c r="AR120" s="103"/>
      <c r="AS120" s="13"/>
      <c r="AV120" s="15"/>
      <c r="AW120" s="15"/>
      <c r="AX120" s="15"/>
      <c r="AY120" s="15"/>
      <c r="AZ120" s="15"/>
      <c r="BA120" s="15"/>
      <c r="BB120" s="15"/>
      <c r="BC120" s="15"/>
      <c r="BD120" s="15"/>
      <c r="BE120" s="15"/>
      <c r="BF120" s="15"/>
      <c r="BG120" s="15"/>
      <c r="BH120" s="15"/>
      <c r="BI120" s="15"/>
      <c r="BJ120" s="15"/>
      <c r="BK120" s="15"/>
    </row>
    <row r="121" spans="1:63" ht="18" hidden="1" customHeight="1">
      <c r="A121" s="45">
        <v>49</v>
      </c>
      <c r="B121" s="93">
        <f>'INPUT DATA'!B121</f>
        <v>0</v>
      </c>
      <c r="C121" s="104"/>
      <c r="D121" s="104"/>
      <c r="E121" s="105"/>
      <c r="F121" s="106"/>
      <c r="G121" s="107"/>
      <c r="H121" s="107"/>
      <c r="I121" s="107"/>
      <c r="J121" s="107"/>
      <c r="K121" s="107"/>
      <c r="L121" s="107"/>
      <c r="M121" s="107"/>
      <c r="N121" s="107"/>
      <c r="O121" s="107"/>
      <c r="P121" s="98"/>
      <c r="Q121" s="99"/>
      <c r="R121" s="100"/>
      <c r="S121" s="106"/>
      <c r="T121" s="107"/>
      <c r="U121" s="107"/>
      <c r="V121" s="107"/>
      <c r="W121" s="107"/>
      <c r="X121" s="107"/>
      <c r="Y121" s="107"/>
      <c r="Z121" s="107"/>
      <c r="AA121" s="107"/>
      <c r="AB121" s="107"/>
      <c r="AC121" s="98"/>
      <c r="AD121" s="99"/>
      <c r="AE121" s="100"/>
      <c r="AF121" s="97"/>
      <c r="AG121" s="97"/>
      <c r="AH121" s="97"/>
      <c r="AI121" s="97"/>
      <c r="AJ121" s="97"/>
      <c r="AK121" s="163"/>
      <c r="AL121" s="108" t="str">
        <f t="shared" si="28"/>
        <v/>
      </c>
      <c r="AM121" s="99" t="str">
        <f t="shared" si="29"/>
        <v/>
      </c>
      <c r="AN121" s="100"/>
      <c r="AO121" s="101" t="str">
        <f t="shared" si="20"/>
        <v/>
      </c>
      <c r="AP121" s="102" t="str">
        <f>IF(ISERROR(IF($AO121="","",VLOOKUP(AO121,Table!$B$3:$E$44,4,TRUE))),"",IF($AO121="","",VLOOKUP(AO121,Table!$B$3:$E$44,4,TRUE)))</f>
        <v/>
      </c>
      <c r="AQ121" s="102" t="str">
        <f>IF(ISERROR(IF($AP121="","",VLOOKUP(AP121,Table!$H$12:$J$16,3,TRUE))),"",IF($AP121="","",VLOOKUP(AP121,Table!$H$12:$J$16,3,TRUE)))</f>
        <v/>
      </c>
      <c r="AR121" s="103"/>
      <c r="AS121" s="13"/>
      <c r="AV121" s="15"/>
      <c r="AW121" s="15"/>
      <c r="AX121" s="15"/>
      <c r="AY121" s="15"/>
      <c r="AZ121" s="15"/>
      <c r="BA121" s="15"/>
      <c r="BB121" s="15"/>
      <c r="BC121" s="15"/>
      <c r="BD121" s="15"/>
      <c r="BE121" s="15"/>
      <c r="BF121" s="15"/>
      <c r="BG121" s="15"/>
      <c r="BH121" s="15"/>
      <c r="BI121" s="15"/>
      <c r="BJ121" s="15"/>
      <c r="BK121" s="15"/>
    </row>
    <row r="122" spans="1:63" ht="18" hidden="1" customHeight="1">
      <c r="A122" s="122">
        <v>50</v>
      </c>
      <c r="B122" s="93">
        <f>'INPUT DATA'!B122</f>
        <v>0</v>
      </c>
      <c r="C122" s="104"/>
      <c r="D122" s="104"/>
      <c r="E122" s="105"/>
      <c r="F122" s="106"/>
      <c r="G122" s="107"/>
      <c r="H122" s="107"/>
      <c r="I122" s="107"/>
      <c r="J122" s="107"/>
      <c r="K122" s="107"/>
      <c r="L122" s="107"/>
      <c r="M122" s="107"/>
      <c r="N122" s="107"/>
      <c r="O122" s="107"/>
      <c r="P122" s="98"/>
      <c r="Q122" s="99"/>
      <c r="R122" s="100"/>
      <c r="S122" s="106"/>
      <c r="T122" s="107"/>
      <c r="U122" s="107"/>
      <c r="V122" s="107"/>
      <c r="W122" s="107"/>
      <c r="X122" s="107"/>
      <c r="Y122" s="107"/>
      <c r="Z122" s="107"/>
      <c r="AA122" s="107"/>
      <c r="AB122" s="107"/>
      <c r="AC122" s="98"/>
      <c r="AD122" s="99"/>
      <c r="AE122" s="100"/>
      <c r="AF122" s="97"/>
      <c r="AG122" s="97"/>
      <c r="AH122" s="97"/>
      <c r="AI122" s="97"/>
      <c r="AJ122" s="97"/>
      <c r="AK122" s="163"/>
      <c r="AL122" s="108" t="str">
        <f t="shared" si="28"/>
        <v/>
      </c>
      <c r="AM122" s="99" t="str">
        <f t="shared" si="29"/>
        <v/>
      </c>
      <c r="AN122" s="100"/>
      <c r="AO122" s="101" t="str">
        <f t="shared" si="20"/>
        <v/>
      </c>
      <c r="AP122" s="102" t="str">
        <f>IF(ISERROR(IF($AO122="","",VLOOKUP(AO122,Table!$B$3:$E$44,4,TRUE))),"",IF($AO122="","",VLOOKUP(AO122,Table!$B$3:$E$44,4,TRUE)))</f>
        <v/>
      </c>
      <c r="AQ122" s="102" t="str">
        <f>IF(ISERROR(IF($AP122="","",VLOOKUP(AP122,Table!$H$12:$J$16,3,TRUE))),"",IF($AP122="","",VLOOKUP(AP122,Table!$H$12:$J$16,3,TRUE)))</f>
        <v/>
      </c>
      <c r="AR122" s="103"/>
      <c r="AS122" s="13"/>
      <c r="AV122" s="15"/>
      <c r="AW122" s="15"/>
      <c r="AX122" s="15"/>
      <c r="AY122" s="15"/>
      <c r="AZ122" s="15"/>
      <c r="BA122" s="15"/>
      <c r="BB122" s="15"/>
      <c r="BC122" s="15"/>
      <c r="BD122" s="15"/>
      <c r="BE122" s="15"/>
      <c r="BF122" s="15"/>
      <c r="BG122" s="15"/>
      <c r="BH122" s="15"/>
      <c r="BI122" s="15"/>
      <c r="BJ122" s="15"/>
      <c r="BK122" s="15"/>
    </row>
    <row r="123" spans="1:63" ht="18" hidden="1" customHeight="1">
      <c r="A123" s="45">
        <v>51</v>
      </c>
      <c r="B123" s="93">
        <f>'INPUT DATA'!B123</f>
        <v>0</v>
      </c>
      <c r="C123" s="104"/>
      <c r="D123" s="104"/>
      <c r="E123" s="105"/>
      <c r="F123" s="106"/>
      <c r="G123" s="107"/>
      <c r="H123" s="107"/>
      <c r="I123" s="107"/>
      <c r="J123" s="107"/>
      <c r="K123" s="107"/>
      <c r="L123" s="107"/>
      <c r="M123" s="107"/>
      <c r="N123" s="107"/>
      <c r="O123" s="107"/>
      <c r="P123" s="98" t="str">
        <f t="shared" si="21"/>
        <v/>
      </c>
      <c r="Q123" s="99" t="str">
        <f t="shared" si="22"/>
        <v/>
      </c>
      <c r="R123" s="100" t="str">
        <f t="shared" si="23"/>
        <v/>
      </c>
      <c r="S123" s="106"/>
      <c r="T123" s="107"/>
      <c r="U123" s="107"/>
      <c r="V123" s="107"/>
      <c r="W123" s="107"/>
      <c r="X123" s="107"/>
      <c r="Y123" s="107"/>
      <c r="Z123" s="107"/>
      <c r="AA123" s="107"/>
      <c r="AB123" s="107"/>
      <c r="AC123" s="98" t="str">
        <f t="shared" si="24"/>
        <v/>
      </c>
      <c r="AD123" s="99" t="str">
        <f t="shared" si="25"/>
        <v/>
      </c>
      <c r="AE123" s="100" t="str">
        <f t="shared" si="26"/>
        <v/>
      </c>
      <c r="AF123" s="97"/>
      <c r="AG123" s="97"/>
      <c r="AH123" s="97"/>
      <c r="AI123" s="97"/>
      <c r="AJ123" s="97"/>
      <c r="AK123" s="163"/>
      <c r="AL123" s="108" t="str">
        <f t="shared" si="28"/>
        <v/>
      </c>
      <c r="AM123" s="99" t="str">
        <f t="shared" si="29"/>
        <v/>
      </c>
      <c r="AN123" s="100" t="str">
        <f t="shared" si="27"/>
        <v/>
      </c>
      <c r="AO123" s="101" t="str">
        <f t="shared" si="20"/>
        <v/>
      </c>
      <c r="AP123" s="102" t="str">
        <f>IF(ISERROR(IF($AO123="","",VLOOKUP(AO123,Table!$B$3:$E$44,4,TRUE))),"",IF($AO123="","",VLOOKUP(AO123,Table!$B$3:$E$44,4,TRUE)))</f>
        <v/>
      </c>
      <c r="AQ123" s="102" t="str">
        <f>IF(ISERROR(IF($AP123="","",VLOOKUP(AP123,Table!$H$12:$J$16,3,TRUE))),"",IF($AP123="","",VLOOKUP(AP123,Table!$H$12:$J$16,3,TRUE)))</f>
        <v/>
      </c>
      <c r="AR123" s="103" t="str">
        <f>IF(AP123="","",VLOOKUP(ROUND(AP123,0),Table!$H$3:$J$7,3,TRUE))</f>
        <v/>
      </c>
      <c r="AS123" s="13"/>
      <c r="AV123" s="15"/>
      <c r="AW123" s="15"/>
      <c r="AX123" s="15"/>
      <c r="AY123" s="15"/>
      <c r="AZ123" s="15"/>
      <c r="BA123" s="15"/>
      <c r="BB123" s="15"/>
      <c r="BC123" s="15"/>
      <c r="BD123" s="15"/>
      <c r="BE123" s="15"/>
      <c r="BF123" s="15"/>
      <c r="BG123" s="15"/>
      <c r="BH123" s="15"/>
      <c r="BI123" s="15"/>
      <c r="BJ123" s="15"/>
      <c r="BK123" s="15"/>
    </row>
    <row r="124" spans="1:63" ht="18" hidden="1" customHeight="1">
      <c r="A124" s="45">
        <v>52</v>
      </c>
      <c r="B124" s="43">
        <f>'INPUT DATA'!B124</f>
        <v>0</v>
      </c>
      <c r="C124" s="104"/>
      <c r="D124" s="104"/>
      <c r="E124" s="105"/>
      <c r="F124" s="106"/>
      <c r="G124" s="107"/>
      <c r="H124" s="107"/>
      <c r="I124" s="107"/>
      <c r="J124" s="107"/>
      <c r="K124" s="107"/>
      <c r="L124" s="107"/>
      <c r="M124" s="107"/>
      <c r="N124" s="107"/>
      <c r="O124" s="107"/>
      <c r="P124" s="98" t="str">
        <f t="shared" si="21"/>
        <v/>
      </c>
      <c r="Q124" s="99" t="str">
        <f t="shared" si="22"/>
        <v/>
      </c>
      <c r="R124" s="100" t="str">
        <f t="shared" si="23"/>
        <v/>
      </c>
      <c r="S124" s="106"/>
      <c r="T124" s="107"/>
      <c r="U124" s="107"/>
      <c r="V124" s="107"/>
      <c r="W124" s="107"/>
      <c r="X124" s="107"/>
      <c r="Y124" s="107"/>
      <c r="Z124" s="107"/>
      <c r="AA124" s="107"/>
      <c r="AB124" s="107"/>
      <c r="AC124" s="98" t="str">
        <f t="shared" si="24"/>
        <v/>
      </c>
      <c r="AD124" s="99" t="str">
        <f t="shared" si="25"/>
        <v/>
      </c>
      <c r="AE124" s="100" t="str">
        <f t="shared" si="26"/>
        <v/>
      </c>
      <c r="AF124" s="97"/>
      <c r="AG124" s="97"/>
      <c r="AH124" s="97"/>
      <c r="AI124" s="97"/>
      <c r="AJ124" s="97"/>
      <c r="AK124" s="163"/>
      <c r="AL124" s="108" t="str">
        <f t="shared" si="28"/>
        <v/>
      </c>
      <c r="AM124" s="99" t="str">
        <f t="shared" si="29"/>
        <v/>
      </c>
      <c r="AN124" s="100" t="str">
        <f t="shared" si="27"/>
        <v/>
      </c>
      <c r="AO124" s="101" t="str">
        <f t="shared" si="20"/>
        <v/>
      </c>
      <c r="AP124" s="102" t="str">
        <f>IF(ISERROR(IF($AO124="","",VLOOKUP(AO124,Table!$B$3:$E$44,4,TRUE))),"",IF($AO124="","",VLOOKUP(AO124,Table!$B$3:$E$44,4,TRUE)))</f>
        <v/>
      </c>
      <c r="AQ124" s="102" t="str">
        <f>IF(ISERROR(IF($AP124="","",VLOOKUP(AP124,Table!$H$12:$J$16,3,TRUE))),"",IF($AP124="","",VLOOKUP(AP124,Table!$H$12:$J$16,3,TRUE)))</f>
        <v/>
      </c>
      <c r="AR124" s="103" t="str">
        <f>IF(AP124="","",VLOOKUP(ROUND(AP124,0),Table!$H$3:$J$7,3,TRUE))</f>
        <v/>
      </c>
      <c r="AS124" s="13"/>
      <c r="AV124" s="15"/>
      <c r="AW124" s="15"/>
      <c r="AX124" s="15"/>
      <c r="AY124" s="15"/>
      <c r="AZ124" s="15"/>
      <c r="BA124" s="15"/>
      <c r="BB124" s="15"/>
      <c r="BC124" s="15"/>
      <c r="BD124" s="15"/>
      <c r="BE124" s="15"/>
      <c r="BF124" s="15"/>
      <c r="BG124" s="15"/>
      <c r="BH124" s="15"/>
      <c r="BI124" s="15"/>
      <c r="BJ124" s="15"/>
      <c r="BK124" s="15"/>
    </row>
    <row r="125" spans="1:63" ht="18" hidden="1" customHeight="1">
      <c r="A125" s="45">
        <v>53</v>
      </c>
      <c r="B125" s="43">
        <f>'INPUT DATA'!B125</f>
        <v>0</v>
      </c>
      <c r="C125" s="104"/>
      <c r="D125" s="104"/>
      <c r="E125" s="105"/>
      <c r="F125" s="106"/>
      <c r="G125" s="107"/>
      <c r="H125" s="107"/>
      <c r="I125" s="107"/>
      <c r="J125" s="107"/>
      <c r="K125" s="107"/>
      <c r="L125" s="107"/>
      <c r="M125" s="107"/>
      <c r="N125" s="107"/>
      <c r="O125" s="107"/>
      <c r="P125" s="98" t="str">
        <f t="shared" si="21"/>
        <v/>
      </c>
      <c r="Q125" s="99" t="str">
        <f t="shared" si="22"/>
        <v/>
      </c>
      <c r="R125" s="100" t="str">
        <f t="shared" si="23"/>
        <v/>
      </c>
      <c r="S125" s="106"/>
      <c r="T125" s="107"/>
      <c r="U125" s="107"/>
      <c r="V125" s="107"/>
      <c r="W125" s="107"/>
      <c r="X125" s="107"/>
      <c r="Y125" s="107"/>
      <c r="Z125" s="107"/>
      <c r="AA125" s="107"/>
      <c r="AB125" s="107"/>
      <c r="AC125" s="98" t="str">
        <f t="shared" si="24"/>
        <v/>
      </c>
      <c r="AD125" s="99" t="str">
        <f t="shared" si="25"/>
        <v/>
      </c>
      <c r="AE125" s="100" t="str">
        <f t="shared" si="26"/>
        <v/>
      </c>
      <c r="AF125" s="97"/>
      <c r="AG125" s="97"/>
      <c r="AH125" s="97"/>
      <c r="AI125" s="97"/>
      <c r="AJ125" s="97"/>
      <c r="AK125" s="163"/>
      <c r="AL125" s="108" t="str">
        <f t="shared" si="28"/>
        <v/>
      </c>
      <c r="AM125" s="99" t="str">
        <f t="shared" si="29"/>
        <v/>
      </c>
      <c r="AN125" s="100" t="str">
        <f t="shared" si="27"/>
        <v/>
      </c>
      <c r="AO125" s="101" t="str">
        <f t="shared" si="20"/>
        <v/>
      </c>
      <c r="AP125" s="102" t="str">
        <f>IF(ISERROR(IF($AO125="","",VLOOKUP(AO125,Table!$B$3:$E$44,4,TRUE))),"",IF($AO125="","",VLOOKUP(AO125,Table!$B$3:$E$44,4,TRUE)))</f>
        <v/>
      </c>
      <c r="AQ125" s="102" t="str">
        <f>IF(ISERROR(IF($AP125="","",VLOOKUP(AP125,Table!$H$12:$J$16,3,TRUE))),"",IF($AP125="","",VLOOKUP(AP125,Table!$H$12:$J$16,3,TRUE)))</f>
        <v/>
      </c>
      <c r="AR125" s="103" t="str">
        <f>IF(AP125="","",VLOOKUP(ROUND(AP125,0),Table!$H$3:$J$7,3,TRUE))</f>
        <v/>
      </c>
      <c r="AS125" s="13"/>
      <c r="AV125" s="15"/>
      <c r="AW125" s="15"/>
      <c r="AX125" s="15"/>
      <c r="AY125" s="15"/>
      <c r="AZ125" s="15"/>
      <c r="BA125" s="15"/>
      <c r="BB125" s="15"/>
      <c r="BC125" s="15"/>
      <c r="BD125" s="15"/>
      <c r="BE125" s="15"/>
      <c r="BF125" s="15"/>
      <c r="BG125" s="15"/>
      <c r="BH125" s="15"/>
      <c r="BI125" s="15"/>
      <c r="BJ125" s="15"/>
      <c r="BK125" s="15"/>
    </row>
    <row r="126" spans="1:63" ht="18" hidden="1" customHeight="1">
      <c r="A126" s="45">
        <v>54</v>
      </c>
      <c r="B126" s="93">
        <f>'INPUT DATA'!B126</f>
        <v>0</v>
      </c>
      <c r="C126" s="104"/>
      <c r="D126" s="104"/>
      <c r="E126" s="105"/>
      <c r="F126" s="106"/>
      <c r="G126" s="107"/>
      <c r="H126" s="107"/>
      <c r="I126" s="107"/>
      <c r="J126" s="107"/>
      <c r="K126" s="107"/>
      <c r="L126" s="107"/>
      <c r="M126" s="107"/>
      <c r="N126" s="107"/>
      <c r="O126" s="107"/>
      <c r="P126" s="98" t="str">
        <f t="shared" si="21"/>
        <v/>
      </c>
      <c r="Q126" s="99" t="str">
        <f t="shared" si="22"/>
        <v/>
      </c>
      <c r="R126" s="100" t="str">
        <f t="shared" si="23"/>
        <v/>
      </c>
      <c r="S126" s="106"/>
      <c r="T126" s="107"/>
      <c r="U126" s="107"/>
      <c r="V126" s="107"/>
      <c r="W126" s="107"/>
      <c r="X126" s="107"/>
      <c r="Y126" s="107"/>
      <c r="Z126" s="107"/>
      <c r="AA126" s="107"/>
      <c r="AB126" s="107"/>
      <c r="AC126" s="98" t="str">
        <f t="shared" si="24"/>
        <v/>
      </c>
      <c r="AD126" s="99" t="str">
        <f t="shared" si="25"/>
        <v/>
      </c>
      <c r="AE126" s="100" t="str">
        <f t="shared" si="26"/>
        <v/>
      </c>
      <c r="AF126" s="97"/>
      <c r="AG126" s="97"/>
      <c r="AH126" s="97"/>
      <c r="AI126" s="97"/>
      <c r="AJ126" s="97"/>
      <c r="AK126" s="163"/>
      <c r="AL126" s="108" t="str">
        <f t="shared" si="28"/>
        <v/>
      </c>
      <c r="AM126" s="99" t="str">
        <f t="shared" si="29"/>
        <v/>
      </c>
      <c r="AN126" s="100" t="str">
        <f t="shared" si="27"/>
        <v/>
      </c>
      <c r="AO126" s="101" t="str">
        <f t="shared" si="20"/>
        <v/>
      </c>
      <c r="AP126" s="102" t="str">
        <f>IF(ISERROR(IF($AO126="","",VLOOKUP(AO126,Table!$B$3:$E$44,4,TRUE))),"",IF($AO126="","",VLOOKUP(AO126,Table!$B$3:$E$44,4,TRUE)))</f>
        <v/>
      </c>
      <c r="AQ126" s="102" t="str">
        <f>IF(ISERROR(IF($AP126="","",VLOOKUP(AP126,Table!$H$12:$J$16,3,TRUE))),"",IF($AP126="","",VLOOKUP(AP126,Table!$H$12:$J$16,3,TRUE)))</f>
        <v/>
      </c>
      <c r="AR126" s="103" t="str">
        <f>IF(AP126="","",VLOOKUP(ROUND(AP126,0),Table!$H$3:$J$7,3,TRUE))</f>
        <v/>
      </c>
      <c r="AS126" s="13"/>
      <c r="AV126" s="15"/>
      <c r="AW126" s="15"/>
      <c r="AX126" s="15"/>
      <c r="AY126" s="15"/>
      <c r="AZ126" s="15"/>
      <c r="BA126" s="15"/>
      <c r="BB126" s="15"/>
      <c r="BC126" s="15"/>
      <c r="BD126" s="15"/>
      <c r="BE126" s="15"/>
      <c r="BF126" s="15"/>
      <c r="BG126" s="15"/>
      <c r="BH126" s="15"/>
      <c r="BI126" s="15"/>
      <c r="BJ126" s="15"/>
      <c r="BK126" s="15"/>
    </row>
    <row r="127" spans="1:63" ht="18" hidden="1" customHeight="1">
      <c r="A127" s="45">
        <v>55</v>
      </c>
      <c r="B127" s="93">
        <f>'INPUT DATA'!B127</f>
        <v>0</v>
      </c>
      <c r="C127" s="104"/>
      <c r="D127" s="104"/>
      <c r="E127" s="105"/>
      <c r="F127" s="106"/>
      <c r="G127" s="107"/>
      <c r="H127" s="107"/>
      <c r="I127" s="107"/>
      <c r="J127" s="107"/>
      <c r="K127" s="107"/>
      <c r="L127" s="107"/>
      <c r="M127" s="107"/>
      <c r="N127" s="107"/>
      <c r="O127" s="107"/>
      <c r="P127" s="98" t="str">
        <f t="shared" si="21"/>
        <v/>
      </c>
      <c r="Q127" s="99" t="str">
        <f t="shared" si="22"/>
        <v/>
      </c>
      <c r="R127" s="100" t="str">
        <f t="shared" si="23"/>
        <v/>
      </c>
      <c r="S127" s="106"/>
      <c r="T127" s="107"/>
      <c r="U127" s="107"/>
      <c r="V127" s="107"/>
      <c r="W127" s="107"/>
      <c r="X127" s="107"/>
      <c r="Y127" s="107"/>
      <c r="Z127" s="107"/>
      <c r="AA127" s="107"/>
      <c r="AB127" s="107"/>
      <c r="AC127" s="98" t="str">
        <f t="shared" si="24"/>
        <v/>
      </c>
      <c r="AD127" s="99" t="str">
        <f t="shared" si="25"/>
        <v/>
      </c>
      <c r="AE127" s="100" t="str">
        <f t="shared" si="26"/>
        <v/>
      </c>
      <c r="AF127" s="97"/>
      <c r="AG127" s="97"/>
      <c r="AH127" s="97"/>
      <c r="AI127" s="97"/>
      <c r="AJ127" s="97"/>
      <c r="AK127" s="163"/>
      <c r="AL127" s="108" t="str">
        <f t="shared" si="28"/>
        <v/>
      </c>
      <c r="AM127" s="99" t="str">
        <f t="shared" si="29"/>
        <v/>
      </c>
      <c r="AN127" s="100" t="str">
        <f t="shared" si="27"/>
        <v/>
      </c>
      <c r="AO127" s="101" t="str">
        <f t="shared" si="20"/>
        <v/>
      </c>
      <c r="AP127" s="102" t="str">
        <f>IF(ISERROR(IF($AO127="","",VLOOKUP(AO127,Table!$B$3:$E$44,4,TRUE))),"",IF($AO127="","",VLOOKUP(AO127,Table!$B$3:$E$44,4,TRUE)))</f>
        <v/>
      </c>
      <c r="AQ127" s="102" t="str">
        <f>IF(ISERROR(IF($AP127="","",VLOOKUP(AP127,Table!$H$12:$J$16,3,TRUE))),"",IF($AP127="","",VLOOKUP(AP127,Table!$H$12:$J$16,3,TRUE)))</f>
        <v/>
      </c>
      <c r="AR127" s="103" t="str">
        <f>IF(AP127="","",VLOOKUP(ROUND(AP127,0),Table!$H$3:$J$7,3,TRUE))</f>
        <v/>
      </c>
      <c r="AS127" s="13"/>
      <c r="AV127" s="15"/>
      <c r="AW127" s="15"/>
      <c r="AX127" s="15"/>
      <c r="AY127" s="15"/>
      <c r="AZ127" s="15"/>
      <c r="BA127" s="15"/>
      <c r="BB127" s="15"/>
      <c r="BC127" s="15"/>
      <c r="BD127" s="15"/>
      <c r="BE127" s="15"/>
      <c r="BF127" s="15"/>
      <c r="BG127" s="15"/>
      <c r="BH127" s="15"/>
      <c r="BI127" s="15"/>
      <c r="BJ127" s="15"/>
      <c r="BK127" s="15"/>
    </row>
    <row r="128" spans="1:63" ht="18" hidden="1" customHeight="1">
      <c r="A128" s="45">
        <v>56</v>
      </c>
      <c r="B128" s="43">
        <f>'INPUT DATA'!B128</f>
        <v>0</v>
      </c>
      <c r="C128" s="104"/>
      <c r="D128" s="104"/>
      <c r="E128" s="105"/>
      <c r="F128" s="106"/>
      <c r="G128" s="107"/>
      <c r="H128" s="107"/>
      <c r="I128" s="107"/>
      <c r="J128" s="107"/>
      <c r="K128" s="107"/>
      <c r="L128" s="107"/>
      <c r="M128" s="107"/>
      <c r="N128" s="107"/>
      <c r="O128" s="107"/>
      <c r="P128" s="98" t="str">
        <f t="shared" si="21"/>
        <v/>
      </c>
      <c r="Q128" s="99" t="str">
        <f t="shared" si="22"/>
        <v/>
      </c>
      <c r="R128" s="100" t="str">
        <f t="shared" si="23"/>
        <v/>
      </c>
      <c r="S128" s="106"/>
      <c r="T128" s="107"/>
      <c r="U128" s="107"/>
      <c r="V128" s="107"/>
      <c r="W128" s="107"/>
      <c r="X128" s="107"/>
      <c r="Y128" s="107"/>
      <c r="Z128" s="107"/>
      <c r="AA128" s="107"/>
      <c r="AB128" s="107"/>
      <c r="AC128" s="98" t="str">
        <f t="shared" si="24"/>
        <v/>
      </c>
      <c r="AD128" s="99" t="str">
        <f t="shared" si="25"/>
        <v/>
      </c>
      <c r="AE128" s="100" t="str">
        <f t="shared" si="26"/>
        <v/>
      </c>
      <c r="AF128" s="97"/>
      <c r="AG128" s="97"/>
      <c r="AH128" s="97"/>
      <c r="AI128" s="97"/>
      <c r="AJ128" s="97"/>
      <c r="AK128" s="163"/>
      <c r="AL128" s="108" t="str">
        <f t="shared" si="28"/>
        <v/>
      </c>
      <c r="AM128" s="99" t="str">
        <f t="shared" si="29"/>
        <v/>
      </c>
      <c r="AN128" s="100" t="str">
        <f t="shared" si="27"/>
        <v/>
      </c>
      <c r="AO128" s="101" t="str">
        <f t="shared" si="20"/>
        <v/>
      </c>
      <c r="AP128" s="102" t="str">
        <f>IF(ISERROR(IF($AO128="","",VLOOKUP(AO128,Table!$B$3:$E$44,4,TRUE))),"",IF($AO128="","",VLOOKUP(AO128,Table!$B$3:$E$44,4,TRUE)))</f>
        <v/>
      </c>
      <c r="AQ128" s="102" t="str">
        <f>IF(ISERROR(IF($AP128="","",VLOOKUP(AP128,Table!$H$12:$J$16,3,TRUE))),"",IF($AP128="","",VLOOKUP(AP128,Table!$H$12:$J$16,3,TRUE)))</f>
        <v/>
      </c>
      <c r="AR128" s="103" t="str">
        <f>IF(AP128="","",VLOOKUP(ROUND(AP128,0),Table!$H$3:$J$7,3,TRUE))</f>
        <v/>
      </c>
      <c r="AS128" s="13"/>
      <c r="AV128" s="15"/>
      <c r="AW128" s="15"/>
      <c r="AX128" s="15"/>
      <c r="AY128" s="15"/>
      <c r="AZ128" s="15"/>
      <c r="BA128" s="15"/>
      <c r="BB128" s="15"/>
      <c r="BC128" s="15"/>
      <c r="BD128" s="15"/>
      <c r="BE128" s="15"/>
      <c r="BF128" s="15"/>
      <c r="BG128" s="15"/>
      <c r="BH128" s="15"/>
      <c r="BI128" s="15"/>
      <c r="BJ128" s="15"/>
      <c r="BK128" s="15"/>
    </row>
    <row r="129" spans="1:63" ht="18" hidden="1" customHeight="1">
      <c r="A129" s="45">
        <v>57</v>
      </c>
      <c r="B129" s="43">
        <f>'INPUT DATA'!B129</f>
        <v>0</v>
      </c>
      <c r="C129" s="104"/>
      <c r="D129" s="104"/>
      <c r="E129" s="105"/>
      <c r="F129" s="106"/>
      <c r="G129" s="107"/>
      <c r="H129" s="107"/>
      <c r="I129" s="107"/>
      <c r="J129" s="107"/>
      <c r="K129" s="107"/>
      <c r="L129" s="107"/>
      <c r="M129" s="107"/>
      <c r="N129" s="107"/>
      <c r="O129" s="107"/>
      <c r="P129" s="98" t="str">
        <f t="shared" si="21"/>
        <v/>
      </c>
      <c r="Q129" s="99" t="str">
        <f t="shared" si="22"/>
        <v/>
      </c>
      <c r="R129" s="100" t="str">
        <f t="shared" si="23"/>
        <v/>
      </c>
      <c r="S129" s="106"/>
      <c r="T129" s="107"/>
      <c r="U129" s="107"/>
      <c r="V129" s="107"/>
      <c r="W129" s="107"/>
      <c r="X129" s="107"/>
      <c r="Y129" s="107"/>
      <c r="Z129" s="107"/>
      <c r="AA129" s="107"/>
      <c r="AB129" s="107"/>
      <c r="AC129" s="98" t="str">
        <f t="shared" si="24"/>
        <v/>
      </c>
      <c r="AD129" s="99" t="str">
        <f t="shared" si="25"/>
        <v/>
      </c>
      <c r="AE129" s="100" t="str">
        <f t="shared" si="26"/>
        <v/>
      </c>
      <c r="AF129" s="97"/>
      <c r="AG129" s="97"/>
      <c r="AH129" s="97"/>
      <c r="AI129" s="97"/>
      <c r="AJ129" s="97"/>
      <c r="AK129" s="163"/>
      <c r="AL129" s="108" t="str">
        <f t="shared" si="28"/>
        <v/>
      </c>
      <c r="AM129" s="99" t="str">
        <f t="shared" si="29"/>
        <v/>
      </c>
      <c r="AN129" s="100" t="str">
        <f t="shared" si="27"/>
        <v/>
      </c>
      <c r="AO129" s="101" t="str">
        <f t="shared" si="20"/>
        <v/>
      </c>
      <c r="AP129" s="102" t="str">
        <f>IF(ISERROR(IF($AO129="","",VLOOKUP(AO129,Table!$B$3:$E$44,4,TRUE))),"",IF($AO129="","",VLOOKUP(AO129,Table!$B$3:$E$44,4,TRUE)))</f>
        <v/>
      </c>
      <c r="AQ129" s="102" t="str">
        <f>IF(ISERROR(IF($AP129="","",VLOOKUP(AP129,Table!$H$12:$J$16,3,TRUE))),"",IF($AP129="","",VLOOKUP(AP129,Table!$H$12:$J$16,3,TRUE)))</f>
        <v/>
      </c>
      <c r="AR129" s="103" t="str">
        <f>IF(AP129="","",VLOOKUP(ROUND(AP129,0),Table!$H$3:$J$7,3,TRUE))</f>
        <v/>
      </c>
      <c r="AS129" s="13"/>
      <c r="AV129" s="15"/>
      <c r="AW129" s="15"/>
      <c r="AX129" s="15"/>
      <c r="AY129" s="15"/>
      <c r="AZ129" s="15"/>
      <c r="BA129" s="15"/>
      <c r="BB129" s="15"/>
      <c r="BC129" s="15"/>
      <c r="BD129" s="15"/>
      <c r="BE129" s="15"/>
      <c r="BF129" s="15"/>
      <c r="BG129" s="15"/>
      <c r="BH129" s="15"/>
      <c r="BI129" s="15"/>
      <c r="BJ129" s="15"/>
      <c r="BK129" s="15"/>
    </row>
    <row r="130" spans="1:63" ht="18" hidden="1" customHeight="1">
      <c r="A130" s="45">
        <v>58</v>
      </c>
      <c r="B130" s="93">
        <f>'INPUT DATA'!B130</f>
        <v>0</v>
      </c>
      <c r="C130" s="104"/>
      <c r="D130" s="104"/>
      <c r="E130" s="105"/>
      <c r="F130" s="96"/>
      <c r="G130" s="97"/>
      <c r="H130" s="107"/>
      <c r="I130" s="107"/>
      <c r="J130" s="107"/>
      <c r="K130" s="107"/>
      <c r="L130" s="107"/>
      <c r="M130" s="107"/>
      <c r="N130" s="107"/>
      <c r="O130" s="107"/>
      <c r="P130" s="98" t="str">
        <f t="shared" si="21"/>
        <v/>
      </c>
      <c r="Q130" s="99" t="str">
        <f t="shared" si="22"/>
        <v/>
      </c>
      <c r="R130" s="100" t="str">
        <f t="shared" si="23"/>
        <v/>
      </c>
      <c r="S130" s="96"/>
      <c r="T130" s="107"/>
      <c r="U130" s="107"/>
      <c r="V130" s="107"/>
      <c r="W130" s="107"/>
      <c r="X130" s="107"/>
      <c r="Y130" s="107"/>
      <c r="Z130" s="107"/>
      <c r="AA130" s="107"/>
      <c r="AB130" s="107"/>
      <c r="AC130" s="98" t="str">
        <f t="shared" si="24"/>
        <v/>
      </c>
      <c r="AD130" s="99" t="str">
        <f t="shared" si="25"/>
        <v/>
      </c>
      <c r="AE130" s="100" t="str">
        <f t="shared" si="26"/>
        <v/>
      </c>
      <c r="AF130" s="97"/>
      <c r="AG130" s="97"/>
      <c r="AH130" s="97"/>
      <c r="AI130" s="97"/>
      <c r="AJ130" s="97"/>
      <c r="AK130" s="163"/>
      <c r="AL130" s="108" t="str">
        <f t="shared" si="28"/>
        <v/>
      </c>
      <c r="AM130" s="99" t="str">
        <f t="shared" si="29"/>
        <v/>
      </c>
      <c r="AN130" s="100" t="str">
        <f t="shared" si="27"/>
        <v/>
      </c>
      <c r="AO130" s="101" t="str">
        <f t="shared" si="20"/>
        <v/>
      </c>
      <c r="AP130" s="102" t="str">
        <f>IF(ISERROR(IF($AO130="","",VLOOKUP(AO130,Table!$B$3:$E$44,4,TRUE))),"",IF($AO130="","",VLOOKUP(AO130,Table!$B$3:$E$44,4,TRUE)))</f>
        <v/>
      </c>
      <c r="AQ130" s="102" t="str">
        <f>IF(ISERROR(IF($AP130="","",VLOOKUP(AP130,Table!$H$12:$J$16,3,TRUE))),"",IF($AP130="","",VLOOKUP(AP130,Table!$H$12:$J$16,3,TRUE)))</f>
        <v/>
      </c>
      <c r="AR130" s="103" t="str">
        <f>IF(AP130="","",VLOOKUP(ROUND(AP130,0),Table!$H$3:$J$7,3,TRUE))</f>
        <v/>
      </c>
      <c r="AS130" s="13"/>
      <c r="AV130" s="15"/>
      <c r="AW130" s="15"/>
      <c r="AX130" s="15"/>
      <c r="AY130" s="15"/>
      <c r="AZ130" s="15"/>
      <c r="BA130" s="15"/>
      <c r="BB130" s="15"/>
      <c r="BC130" s="15"/>
      <c r="BD130" s="15"/>
      <c r="BE130" s="15"/>
      <c r="BF130" s="15"/>
      <c r="BG130" s="15"/>
      <c r="BH130" s="15"/>
      <c r="BI130" s="15"/>
      <c r="BJ130" s="15"/>
      <c r="BK130" s="15"/>
    </row>
    <row r="131" spans="1:63" ht="18" hidden="1" customHeight="1">
      <c r="A131" s="45">
        <v>59</v>
      </c>
      <c r="B131" s="93">
        <f>'INPUT DATA'!B131</f>
        <v>0</v>
      </c>
      <c r="C131" s="104"/>
      <c r="D131" s="104"/>
      <c r="E131" s="105"/>
      <c r="F131" s="106"/>
      <c r="G131" s="107"/>
      <c r="H131" s="107"/>
      <c r="I131" s="107"/>
      <c r="J131" s="107"/>
      <c r="K131" s="107"/>
      <c r="L131" s="107"/>
      <c r="M131" s="107"/>
      <c r="N131" s="107"/>
      <c r="O131" s="107"/>
      <c r="P131" s="98" t="str">
        <f t="shared" si="21"/>
        <v/>
      </c>
      <c r="Q131" s="99" t="str">
        <f t="shared" si="22"/>
        <v/>
      </c>
      <c r="R131" s="100" t="str">
        <f t="shared" si="23"/>
        <v/>
      </c>
      <c r="S131" s="106"/>
      <c r="T131" s="107"/>
      <c r="U131" s="107"/>
      <c r="V131" s="107"/>
      <c r="W131" s="107"/>
      <c r="X131" s="107"/>
      <c r="Y131" s="107"/>
      <c r="Z131" s="107"/>
      <c r="AA131" s="107"/>
      <c r="AB131" s="107"/>
      <c r="AC131" s="98" t="str">
        <f t="shared" si="24"/>
        <v/>
      </c>
      <c r="AD131" s="99" t="str">
        <f t="shared" si="25"/>
        <v/>
      </c>
      <c r="AE131" s="100" t="str">
        <f t="shared" si="26"/>
        <v/>
      </c>
      <c r="AF131" s="97"/>
      <c r="AG131" s="97"/>
      <c r="AH131" s="97"/>
      <c r="AI131" s="97"/>
      <c r="AJ131" s="97"/>
      <c r="AK131" s="163"/>
      <c r="AL131" s="108" t="str">
        <f t="shared" si="28"/>
        <v/>
      </c>
      <c r="AM131" s="99" t="str">
        <f t="shared" si="29"/>
        <v/>
      </c>
      <c r="AN131" s="100" t="str">
        <f t="shared" si="27"/>
        <v/>
      </c>
      <c r="AO131" s="101" t="str">
        <f t="shared" si="20"/>
        <v/>
      </c>
      <c r="AP131" s="102" t="str">
        <f>IF(ISERROR(IF($AO131="","",VLOOKUP(AO131,Table!$B$3:$E$44,4,TRUE))),"",IF($AO131="","",VLOOKUP(AO131,Table!$B$3:$E$44,4,TRUE)))</f>
        <v/>
      </c>
      <c r="AQ131" s="102" t="str">
        <f>IF(ISERROR(IF($AP131="","",VLOOKUP(AP131,Table!$H$12:$J$16,3,TRUE))),"",IF($AP131="","",VLOOKUP(AP131,Table!$H$12:$J$16,3,TRUE)))</f>
        <v/>
      </c>
      <c r="AR131" s="103" t="str">
        <f>IF(AP131="","",VLOOKUP(ROUND(AP131,0),Table!$H$3:$J$7,3,TRUE))</f>
        <v/>
      </c>
      <c r="AV131" s="15"/>
      <c r="AW131" s="15"/>
      <c r="AX131" s="15"/>
      <c r="AY131" s="15"/>
      <c r="AZ131" s="15"/>
      <c r="BA131" s="15"/>
      <c r="BB131" s="15"/>
      <c r="BC131" s="15"/>
      <c r="BD131" s="15"/>
      <c r="BE131" s="15"/>
      <c r="BF131" s="15"/>
      <c r="BG131" s="15"/>
      <c r="BH131" s="15"/>
      <c r="BI131" s="15"/>
      <c r="BJ131" s="15"/>
      <c r="BK131" s="15"/>
    </row>
    <row r="132" spans="1:63" ht="18" hidden="1" customHeight="1">
      <c r="A132" s="122">
        <v>60</v>
      </c>
      <c r="B132" s="47">
        <f>'INPUT DATA'!B132</f>
        <v>0</v>
      </c>
      <c r="C132" s="123"/>
      <c r="D132" s="123"/>
      <c r="E132" s="124"/>
      <c r="F132" s="125"/>
      <c r="G132" s="126"/>
      <c r="H132" s="126"/>
      <c r="I132" s="126"/>
      <c r="J132" s="126"/>
      <c r="K132" s="126"/>
      <c r="L132" s="126"/>
      <c r="M132" s="126"/>
      <c r="N132" s="126"/>
      <c r="O132" s="126"/>
      <c r="P132" s="127" t="str">
        <f t="shared" si="21"/>
        <v/>
      </c>
      <c r="Q132" s="128" t="str">
        <f t="shared" si="22"/>
        <v/>
      </c>
      <c r="R132" s="129" t="str">
        <f t="shared" si="23"/>
        <v/>
      </c>
      <c r="S132" s="125"/>
      <c r="T132" s="126"/>
      <c r="U132" s="126"/>
      <c r="V132" s="126"/>
      <c r="W132" s="126"/>
      <c r="X132" s="126"/>
      <c r="Y132" s="126"/>
      <c r="Z132" s="126"/>
      <c r="AA132" s="126"/>
      <c r="AB132" s="126"/>
      <c r="AC132" s="127" t="str">
        <f t="shared" si="24"/>
        <v/>
      </c>
      <c r="AD132" s="128" t="str">
        <f t="shared" si="25"/>
        <v/>
      </c>
      <c r="AE132" s="129" t="str">
        <f t="shared" si="26"/>
        <v/>
      </c>
      <c r="AF132" s="126"/>
      <c r="AG132" s="126"/>
      <c r="AH132" s="126"/>
      <c r="AI132" s="126"/>
      <c r="AJ132" s="126"/>
      <c r="AK132" s="164"/>
      <c r="AL132" s="130" t="str">
        <f t="shared" si="28"/>
        <v/>
      </c>
      <c r="AM132" s="128" t="str">
        <f t="shared" si="29"/>
        <v/>
      </c>
      <c r="AN132" s="129" t="str">
        <f t="shared" si="27"/>
        <v/>
      </c>
      <c r="AO132" s="131" t="str">
        <f t="shared" si="20"/>
        <v/>
      </c>
      <c r="AP132" s="132" t="str">
        <f>IF(ISERROR(IF($AO132="","",VLOOKUP(AO132,Table!$B$3:$E$44,4,TRUE))),"",IF($AO132="","",VLOOKUP(AO132,Table!$B$3:$E$44,4,TRUE)))</f>
        <v/>
      </c>
      <c r="AQ132" s="132" t="str">
        <f>IF(ISERROR(IF($AP132="","",VLOOKUP(AP132,Table!$H$12:$J$16,3,TRUE))),"",IF($AP132="","",VLOOKUP(AP132,Table!$H$12:$J$16,3,TRUE)))</f>
        <v/>
      </c>
      <c r="AR132" s="132" t="str">
        <f>IF(AP132="","",VLOOKUP(ROUND(AP132,0),Table!$H$3:$J$7,3,TRUE))</f>
        <v/>
      </c>
      <c r="AV132" s="15"/>
      <c r="AW132" s="15"/>
      <c r="AX132" s="15"/>
      <c r="AY132" s="15"/>
      <c r="AZ132" s="15"/>
      <c r="BA132" s="15"/>
      <c r="BB132" s="15"/>
      <c r="BC132" s="15"/>
      <c r="BD132" s="15"/>
      <c r="BE132" s="15"/>
      <c r="BF132" s="15"/>
      <c r="BG132" s="15"/>
      <c r="BH132" s="15"/>
      <c r="BI132" s="15"/>
      <c r="BJ132" s="15"/>
      <c r="BK132" s="15"/>
    </row>
    <row r="133" spans="1:63" hidden="1">
      <c r="AR133" s="11"/>
    </row>
    <row r="134" spans="1:63" ht="2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H134" s="133"/>
      <c r="AI134" s="133"/>
      <c r="AJ134" s="133"/>
      <c r="AK134" s="133"/>
      <c r="AL134" s="133"/>
      <c r="AM134" s="133"/>
      <c r="AN134" s="133"/>
      <c r="AO134" s="257" t="s">
        <v>64</v>
      </c>
      <c r="AP134" s="257"/>
      <c r="AQ134" s="257"/>
      <c r="AR134" s="257"/>
    </row>
    <row r="135" spans="1:63">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H135" s="135"/>
      <c r="AI135" s="135"/>
      <c r="AJ135" s="135"/>
      <c r="AK135" s="135"/>
      <c r="AL135" s="135"/>
      <c r="AM135" s="135"/>
      <c r="AN135" s="135"/>
      <c r="AO135" s="259" t="s">
        <v>38</v>
      </c>
      <c r="AP135" s="259"/>
      <c r="AQ135" s="259"/>
      <c r="AR135" s="134">
        <f>COUNTIF($AR$12:$AR$132,"Advancing (Namumukod-tangi)")</f>
        <v>0</v>
      </c>
    </row>
    <row r="136" spans="1:63">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H136" s="135"/>
      <c r="AI136" s="135"/>
      <c r="AJ136" s="135"/>
      <c r="AK136" s="135"/>
      <c r="AL136" s="135"/>
      <c r="AM136" s="135"/>
      <c r="AN136" s="135"/>
      <c r="AO136" s="259" t="s">
        <v>35</v>
      </c>
      <c r="AP136" s="259"/>
      <c r="AQ136" s="259"/>
      <c r="AR136" s="134">
        <f>COUNTIF($AR$12:$AR$132,"Benchmarking (Napamamalas)")</f>
        <v>0</v>
      </c>
    </row>
    <row r="137" spans="1:63">
      <c r="A137" s="48"/>
      <c r="B137" s="48"/>
      <c r="C137" s="267">
        <f>S7</f>
        <v>0</v>
      </c>
      <c r="D137" s="267"/>
      <c r="E137" s="267"/>
      <c r="F137" s="267"/>
      <c r="G137" s="267"/>
      <c r="H137" s="267"/>
      <c r="I137" s="267"/>
      <c r="J137" s="267"/>
      <c r="K137" s="267"/>
      <c r="L137" s="267"/>
      <c r="M137" s="136"/>
      <c r="N137" s="136"/>
      <c r="O137" s="261"/>
      <c r="P137" s="261"/>
      <c r="Q137" s="261"/>
      <c r="R137" s="261"/>
      <c r="S137" s="48"/>
      <c r="T137" s="48"/>
      <c r="U137" s="48"/>
      <c r="V137" s="48"/>
      <c r="W137" s="48"/>
      <c r="X137" s="48"/>
      <c r="Y137" s="48"/>
      <c r="Z137" s="48"/>
      <c r="AA137" s="48"/>
      <c r="AB137" s="48"/>
      <c r="AC137" s="48"/>
      <c r="AH137" s="135"/>
      <c r="AI137" s="135"/>
      <c r="AJ137" s="135"/>
      <c r="AK137" s="135"/>
      <c r="AL137" s="135"/>
      <c r="AM137" s="135"/>
      <c r="AN137" s="135"/>
      <c r="AO137" s="259" t="s">
        <v>32</v>
      </c>
      <c r="AP137" s="259"/>
      <c r="AQ137" s="259"/>
      <c r="AR137" s="134">
        <f>COUNTIF($AR$12:$AR$132,"Connecting (Natutungo)")</f>
        <v>0</v>
      </c>
    </row>
    <row r="138" spans="1:63" s="13" customFormat="1">
      <c r="A138" s="48"/>
      <c r="B138" s="48"/>
      <c r="C138" s="232" t="s">
        <v>65</v>
      </c>
      <c r="D138" s="232"/>
      <c r="E138" s="232"/>
      <c r="F138" s="232"/>
      <c r="G138" s="232"/>
      <c r="H138" s="232"/>
      <c r="I138" s="232"/>
      <c r="J138" s="232"/>
      <c r="K138" s="232"/>
      <c r="L138" s="232"/>
      <c r="M138" s="48"/>
      <c r="N138" s="48"/>
      <c r="O138" s="232"/>
      <c r="P138" s="232"/>
      <c r="Q138" s="232"/>
      <c r="R138" s="232"/>
      <c r="S138" s="48"/>
      <c r="T138" s="48"/>
      <c r="U138" s="48"/>
      <c r="V138" s="48"/>
      <c r="W138" s="48"/>
      <c r="X138" s="48"/>
      <c r="Y138" s="48"/>
      <c r="Z138" s="48"/>
      <c r="AA138" s="48"/>
      <c r="AB138" s="48"/>
      <c r="AC138" s="48"/>
      <c r="AH138" s="135"/>
      <c r="AI138" s="135"/>
      <c r="AJ138" s="135"/>
      <c r="AK138" s="135"/>
      <c r="AL138" s="135"/>
      <c r="AM138" s="135"/>
      <c r="AN138" s="135"/>
      <c r="AO138" s="259" t="s">
        <v>29</v>
      </c>
      <c r="AP138" s="259"/>
      <c r="AQ138" s="259"/>
      <c r="AR138" s="134">
        <f>COUNTIF($AR$12:$AR$132,"Developing (Napauunlad)")</f>
        <v>0</v>
      </c>
      <c r="AX138" s="11"/>
      <c r="AY138" s="11"/>
      <c r="AZ138" s="11"/>
      <c r="BA138" s="11"/>
      <c r="BB138" s="11"/>
      <c r="BC138" s="11"/>
      <c r="BD138" s="11"/>
      <c r="BE138" s="11"/>
      <c r="BF138" s="11"/>
      <c r="BG138" s="11"/>
      <c r="BH138" s="11"/>
      <c r="BI138" s="11"/>
      <c r="BJ138" s="11"/>
      <c r="BK138" s="11"/>
    </row>
    <row r="139" spans="1:63">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H139" s="135"/>
      <c r="AI139" s="135"/>
      <c r="AJ139" s="135"/>
      <c r="AK139" s="135"/>
      <c r="AL139" s="135"/>
      <c r="AM139" s="135"/>
      <c r="AN139" s="135"/>
      <c r="AO139" s="259" t="s">
        <v>66</v>
      </c>
      <c r="AP139" s="259"/>
      <c r="AQ139" s="259"/>
      <c r="AR139" s="134">
        <f>COUNTIF($AR$12:$AR$132,"Beginning (Nasisimula)")</f>
        <v>0</v>
      </c>
    </row>
    <row r="140" spans="1:63" ht="14.4" thickBot="1">
      <c r="A140" s="4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c r="AF140" s="138"/>
      <c r="AG140" s="138"/>
      <c r="AH140" s="138"/>
      <c r="AI140" s="138"/>
      <c r="AJ140" s="138"/>
      <c r="AK140" s="138"/>
      <c r="AL140" s="138"/>
      <c r="AM140" s="138"/>
      <c r="AN140" s="138"/>
      <c r="AO140" s="138"/>
      <c r="AP140" s="138"/>
      <c r="AQ140" s="138"/>
      <c r="AR140" s="138"/>
    </row>
    <row r="141" spans="1:63" s="48" customFormat="1" ht="14.4" thickBot="1">
      <c r="B141" s="139"/>
      <c r="C141" s="139"/>
      <c r="D141" s="140" t="s">
        <v>67</v>
      </c>
      <c r="E141" s="139"/>
      <c r="P141" s="140" t="s">
        <v>68</v>
      </c>
      <c r="AQ141" s="138"/>
    </row>
    <row r="142" spans="1:63" s="48" customFormat="1">
      <c r="B142" s="139"/>
      <c r="C142" s="139"/>
      <c r="D142" s="140" t="s">
        <v>69</v>
      </c>
      <c r="E142" s="139"/>
      <c r="P142" s="140" t="s">
        <v>70</v>
      </c>
      <c r="AD142" s="260" t="s">
        <v>71</v>
      </c>
      <c r="AE142" s="260"/>
      <c r="AF142" s="260"/>
      <c r="AG142" s="260"/>
      <c r="AH142" s="260"/>
      <c r="AI142" s="260"/>
      <c r="AJ142" s="260"/>
      <c r="AK142" s="260"/>
      <c r="AL142" s="260"/>
      <c r="AM142" s="260"/>
      <c r="AN142" s="260"/>
      <c r="AO142" s="260"/>
      <c r="AP142" s="260"/>
    </row>
    <row r="143" spans="1:63" s="48" customFormat="1">
      <c r="B143" s="139"/>
      <c r="C143" s="139"/>
      <c r="D143" s="140" t="s">
        <v>72</v>
      </c>
      <c r="E143" s="139"/>
      <c r="P143" s="140" t="s">
        <v>73</v>
      </c>
      <c r="AD143" s="137"/>
      <c r="AE143" s="260" t="s">
        <v>74</v>
      </c>
      <c r="AF143" s="260"/>
      <c r="AG143" s="260"/>
      <c r="AH143" s="260"/>
      <c r="AI143" s="260"/>
      <c r="AJ143" s="260"/>
      <c r="AK143" s="260"/>
      <c r="AL143" s="260"/>
      <c r="AM143" s="260"/>
      <c r="AN143" s="260"/>
      <c r="AO143" s="260"/>
      <c r="AP143" s="260"/>
      <c r="AQ143" s="141"/>
    </row>
    <row r="144" spans="1:63" s="48" customFormat="1">
      <c r="B144" s="139"/>
      <c r="C144" s="139"/>
      <c r="D144" s="140" t="s">
        <v>75</v>
      </c>
      <c r="E144" s="139"/>
      <c r="P144" s="142"/>
      <c r="AD144" s="137"/>
      <c r="AE144" s="260" t="s">
        <v>76</v>
      </c>
      <c r="AF144" s="260"/>
      <c r="AG144" s="260"/>
      <c r="AH144" s="260"/>
      <c r="AI144" s="260"/>
      <c r="AJ144" s="260"/>
      <c r="AK144" s="260"/>
      <c r="AL144" s="260"/>
      <c r="AM144" s="260"/>
      <c r="AN144" s="260"/>
      <c r="AO144" s="260"/>
      <c r="AP144" s="260"/>
      <c r="AQ144" s="141"/>
    </row>
    <row r="145" spans="2:43" s="48" customFormat="1">
      <c r="B145" s="139"/>
      <c r="C145" s="139"/>
      <c r="D145" s="140" t="s">
        <v>77</v>
      </c>
      <c r="E145" s="139"/>
      <c r="AQ145" s="141"/>
    </row>
    <row r="146" spans="2:43" s="48" customFormat="1"/>
    <row r="147" spans="2:43">
      <c r="AQ147" s="48"/>
    </row>
  </sheetData>
  <mergeCells count="60">
    <mergeCell ref="AM5:AO5"/>
    <mergeCell ref="A1:AP2"/>
    <mergeCell ref="A3:AP3"/>
    <mergeCell ref="C4:F4"/>
    <mergeCell ref="G4:J4"/>
    <mergeCell ref="L4:N4"/>
    <mergeCell ref="O4:R4"/>
    <mergeCell ref="T4:W4"/>
    <mergeCell ref="X4:AC4"/>
    <mergeCell ref="B5:F5"/>
    <mergeCell ref="G5:R5"/>
    <mergeCell ref="T5:W5"/>
    <mergeCell ref="X5:AC5"/>
    <mergeCell ref="AD5:AJ5"/>
    <mergeCell ref="AM7:AP7"/>
    <mergeCell ref="B8:E8"/>
    <mergeCell ref="F8:R8"/>
    <mergeCell ref="S8:AE8"/>
    <mergeCell ref="AF8:AN8"/>
    <mergeCell ref="AO8:AO10"/>
    <mergeCell ref="AP8:AP10"/>
    <mergeCell ref="A7:E7"/>
    <mergeCell ref="F7:J7"/>
    <mergeCell ref="K7:P7"/>
    <mergeCell ref="Q7:R7"/>
    <mergeCell ref="S7:AB7"/>
    <mergeCell ref="AC7:AJ7"/>
    <mergeCell ref="AU18:BM18"/>
    <mergeCell ref="AQ8:AQ10"/>
    <mergeCell ref="AR8:AR10"/>
    <mergeCell ref="AU9:BM9"/>
    <mergeCell ref="B10:E10"/>
    <mergeCell ref="B11:E11"/>
    <mergeCell ref="AU12:BM12"/>
    <mergeCell ref="AU13:BM13"/>
    <mergeCell ref="AU14:BM14"/>
    <mergeCell ref="AU15:BM15"/>
    <mergeCell ref="AU16:BM16"/>
    <mergeCell ref="AU17:BM17"/>
    <mergeCell ref="C137:L137"/>
    <mergeCell ref="O137:R137"/>
    <mergeCell ref="AO137:AQ137"/>
    <mergeCell ref="AU19:BM19"/>
    <mergeCell ref="AU20:BM20"/>
    <mergeCell ref="AU21:BM21"/>
    <mergeCell ref="AU22:BM22"/>
    <mergeCell ref="AU23:BM23"/>
    <mergeCell ref="AU24:BM24"/>
    <mergeCell ref="AU25:BM25"/>
    <mergeCell ref="B72:E72"/>
    <mergeCell ref="AO134:AR134"/>
    <mergeCell ref="AO135:AQ135"/>
    <mergeCell ref="AO136:AQ136"/>
    <mergeCell ref="AE144:AP144"/>
    <mergeCell ref="C138:L138"/>
    <mergeCell ref="O138:R138"/>
    <mergeCell ref="AO138:AQ138"/>
    <mergeCell ref="AO139:AQ139"/>
    <mergeCell ref="AD142:AP142"/>
    <mergeCell ref="AE143:AP143"/>
  </mergeCells>
  <dataValidations count="62">
    <dataValidation allowBlank="1" showInputMessage="1" showErrorMessage="1" prompt="Percentage" sqref="Q9 AD9 AM9 JT9 KG9 KJ9 TP9 UC9 UF9 ADL9 ADY9 AEB9 ANH9 ANU9 ANX9 AXD9 AXQ9 AXT9 BGZ9 BHM9 BHP9 BQV9 BRI9 BRL9 CAR9 CBE9 CBH9 CKN9 CLA9 CLD9 CUJ9 CUW9 CUZ9 DEF9 DES9 DEV9 DOB9 DOO9 DOR9 DXX9 DYK9 DYN9 EHT9 EIG9 EIJ9 ERP9 ESC9 ESF9 FBL9 FBY9 FCB9 FLH9 FLU9 FLX9 FVD9 FVQ9 FVT9 GEZ9 GFM9 GFP9 GOV9 GPI9 GPL9 GYR9 GZE9 GZH9 HIN9 HJA9 HJD9 HSJ9 HSW9 HSZ9 ICF9 ICS9 ICV9 IMB9 IMO9 IMR9 IVX9 IWK9 IWN9 JFT9 JGG9 JGJ9 JPP9 JQC9 JQF9 JZL9 JZY9 KAB9 KJH9 KJU9 KJX9 KTD9 KTQ9 KTT9 LCZ9 LDM9 LDP9 LMV9 LNI9 LNL9 LWR9 LXE9 LXH9 MGN9 MHA9 MHD9 MQJ9 MQW9 MQZ9 NAF9 NAS9 NAV9 NKB9 NKO9 NKR9 NTX9 NUK9 NUN9 ODT9 OEG9 OEJ9 ONP9 OOC9 OOF9 OXL9 OXY9 OYB9 PHH9 PHU9 PHX9 PRD9 PRQ9 PRT9 QAZ9 QBM9 QBP9 QKV9 QLI9 QLL9 QUR9 QVE9 QVH9 REN9 RFA9 RFD9 ROJ9 ROW9 ROZ9 RYF9 RYS9 RYV9 SIB9 SIO9 SIR9 SRX9 SSK9 SSN9 TBT9 TCG9 TCJ9 TLP9 TMC9 TMF9 TVL9 TVY9 TWB9 UFH9 UFU9 UFX9 UPD9 UPQ9 UPT9 UYZ9 UZM9 UZP9 VIV9 VJI9 VJL9 VSR9 VTE9 VTH9 WCN9 WDA9 WDD9 WMJ9 WMW9 WMZ9 WWF9 WWS9 WWV9 Q65564 AD65564 AM65564 JT65564 KG65564 KJ65564 TP65564 UC65564 UF65564 ADL65564 ADY65564 AEB65564 ANH65564 ANU65564 ANX65564 AXD65564 AXQ65564 AXT65564 BGZ65564 BHM65564 BHP65564 BQV65564 BRI65564 BRL65564 CAR65564 CBE65564 CBH65564 CKN65564 CLA65564 CLD65564 CUJ65564 CUW65564 CUZ65564 DEF65564 DES65564 DEV65564 DOB65564 DOO65564 DOR65564 DXX65564 DYK65564 DYN65564 EHT65564 EIG65564 EIJ65564 ERP65564 ESC65564 ESF65564 FBL65564 FBY65564 FCB65564 FLH65564 FLU65564 FLX65564 FVD65564 FVQ65564 FVT65564 GEZ65564 GFM65564 GFP65564 GOV65564 GPI65564 GPL65564 GYR65564 GZE65564 GZH65564 HIN65564 HJA65564 HJD65564 HSJ65564 HSW65564 HSZ65564 ICF65564 ICS65564 ICV65564 IMB65564 IMO65564 IMR65564 IVX65564 IWK65564 IWN65564 JFT65564 JGG65564 JGJ65564 JPP65564 JQC65564 JQF65564 JZL65564 JZY65564 KAB65564 KJH65564 KJU65564 KJX65564 KTD65564 KTQ65564 KTT65564 LCZ65564 LDM65564 LDP65564 LMV65564 LNI65564 LNL65564 LWR65564 LXE65564 LXH65564 MGN65564 MHA65564 MHD65564 MQJ65564 MQW65564 MQZ65564 NAF65564 NAS65564 NAV65564 NKB65564 NKO65564 NKR65564 NTX65564 NUK65564 NUN65564 ODT65564 OEG65564 OEJ65564 ONP65564 OOC65564 OOF65564 OXL65564 OXY65564 OYB65564 PHH65564 PHU65564 PHX65564 PRD65564 PRQ65564 PRT65564 QAZ65564 QBM65564 QBP65564 QKV65564 QLI65564 QLL65564 QUR65564 QVE65564 QVH65564 REN65564 RFA65564 RFD65564 ROJ65564 ROW65564 ROZ65564 RYF65564 RYS65564 RYV65564 SIB65564 SIO65564 SIR65564 SRX65564 SSK65564 SSN65564 TBT65564 TCG65564 TCJ65564 TLP65564 TMC65564 TMF65564 TVL65564 TVY65564 TWB65564 UFH65564 UFU65564 UFX65564 UPD65564 UPQ65564 UPT65564 UYZ65564 UZM65564 UZP65564 VIV65564 VJI65564 VJL65564 VSR65564 VTE65564 VTH65564 WCN65564 WDA65564 WDD65564 WMJ65564 WMW65564 WMZ65564 WWF65564 WWS65564 WWV65564 Q131100 AD131100 AM131100 JT131100 KG131100 KJ131100 TP131100 UC131100 UF131100 ADL131100 ADY131100 AEB131100 ANH131100 ANU131100 ANX131100 AXD131100 AXQ131100 AXT131100 BGZ131100 BHM131100 BHP131100 BQV131100 BRI131100 BRL131100 CAR131100 CBE131100 CBH131100 CKN131100 CLA131100 CLD131100 CUJ131100 CUW131100 CUZ131100 DEF131100 DES131100 DEV131100 DOB131100 DOO131100 DOR131100 DXX131100 DYK131100 DYN131100 EHT131100 EIG131100 EIJ131100 ERP131100 ESC131100 ESF131100 FBL131100 FBY131100 FCB131100 FLH131100 FLU131100 FLX131100 FVD131100 FVQ131100 FVT131100 GEZ131100 GFM131100 GFP131100 GOV131100 GPI131100 GPL131100 GYR131100 GZE131100 GZH131100 HIN131100 HJA131100 HJD131100 HSJ131100 HSW131100 HSZ131100 ICF131100 ICS131100 ICV131100 IMB131100 IMO131100 IMR131100 IVX131100 IWK131100 IWN131100 JFT131100 JGG131100 JGJ131100 JPP131100 JQC131100 JQF131100 JZL131100 JZY131100 KAB131100 KJH131100 KJU131100 KJX131100 KTD131100 KTQ131100 KTT131100 LCZ131100 LDM131100 LDP131100 LMV131100 LNI131100 LNL131100 LWR131100 LXE131100 LXH131100 MGN131100 MHA131100 MHD131100 MQJ131100 MQW131100 MQZ131100 NAF131100 NAS131100 NAV131100 NKB131100 NKO131100 NKR131100 NTX131100 NUK131100 NUN131100 ODT131100 OEG131100 OEJ131100 ONP131100 OOC131100 OOF131100 OXL131100 OXY131100 OYB131100 PHH131100 PHU131100 PHX131100 PRD131100 PRQ131100 PRT131100 QAZ131100 QBM131100 QBP131100 QKV131100 QLI131100 QLL131100 QUR131100 QVE131100 QVH131100 REN131100 RFA131100 RFD131100 ROJ131100 ROW131100 ROZ131100 RYF131100 RYS131100 RYV131100 SIB131100 SIO131100 SIR131100 SRX131100 SSK131100 SSN131100 TBT131100 TCG131100 TCJ131100 TLP131100 TMC131100 TMF131100 TVL131100 TVY131100 TWB131100 UFH131100 UFU131100 UFX131100 UPD131100 UPQ131100 UPT131100 UYZ131100 UZM131100 UZP131100 VIV131100 VJI131100 VJL131100 VSR131100 VTE131100 VTH131100 WCN131100 WDA131100 WDD131100 WMJ131100 WMW131100 WMZ131100 WWF131100 WWS131100 WWV131100 Q196636 AD196636 AM196636 JT196636 KG196636 KJ196636 TP196636 UC196636 UF196636 ADL196636 ADY196636 AEB196636 ANH196636 ANU196636 ANX196636 AXD196636 AXQ196636 AXT196636 BGZ196636 BHM196636 BHP196636 BQV196636 BRI196636 BRL196636 CAR196636 CBE196636 CBH196636 CKN196636 CLA196636 CLD196636 CUJ196636 CUW196636 CUZ196636 DEF196636 DES196636 DEV196636 DOB196636 DOO196636 DOR196636 DXX196636 DYK196636 DYN196636 EHT196636 EIG196636 EIJ196636 ERP196636 ESC196636 ESF196636 FBL196636 FBY196636 FCB196636 FLH196636 FLU196636 FLX196636 FVD196636 FVQ196636 FVT196636 GEZ196636 GFM196636 GFP196636 GOV196636 GPI196636 GPL196636 GYR196636 GZE196636 GZH196636 HIN196636 HJA196636 HJD196636 HSJ196636 HSW196636 HSZ196636 ICF196636 ICS196636 ICV196636 IMB196636 IMO196636 IMR196636 IVX196636 IWK196636 IWN196636 JFT196636 JGG196636 JGJ196636 JPP196636 JQC196636 JQF196636 JZL196636 JZY196636 KAB196636 KJH196636 KJU196636 KJX196636 KTD196636 KTQ196636 KTT196636 LCZ196636 LDM196636 LDP196636 LMV196636 LNI196636 LNL196636 LWR196636 LXE196636 LXH196636 MGN196636 MHA196636 MHD196636 MQJ196636 MQW196636 MQZ196636 NAF196636 NAS196636 NAV196636 NKB196636 NKO196636 NKR196636 NTX196636 NUK196636 NUN196636 ODT196636 OEG196636 OEJ196636 ONP196636 OOC196636 OOF196636 OXL196636 OXY196636 OYB196636 PHH196636 PHU196636 PHX196636 PRD196636 PRQ196636 PRT196636 QAZ196636 QBM196636 QBP196636 QKV196636 QLI196636 QLL196636 QUR196636 QVE196636 QVH196636 REN196636 RFA196636 RFD196636 ROJ196636 ROW196636 ROZ196636 RYF196636 RYS196636 RYV196636 SIB196636 SIO196636 SIR196636 SRX196636 SSK196636 SSN196636 TBT196636 TCG196636 TCJ196636 TLP196636 TMC196636 TMF196636 TVL196636 TVY196636 TWB196636 UFH196636 UFU196636 UFX196636 UPD196636 UPQ196636 UPT196636 UYZ196636 UZM196636 UZP196636 VIV196636 VJI196636 VJL196636 VSR196636 VTE196636 VTH196636 WCN196636 WDA196636 WDD196636 WMJ196636 WMW196636 WMZ196636 WWF196636 WWS196636 WWV196636 Q262172 AD262172 AM262172 JT262172 KG262172 KJ262172 TP262172 UC262172 UF262172 ADL262172 ADY262172 AEB262172 ANH262172 ANU262172 ANX262172 AXD262172 AXQ262172 AXT262172 BGZ262172 BHM262172 BHP262172 BQV262172 BRI262172 BRL262172 CAR262172 CBE262172 CBH262172 CKN262172 CLA262172 CLD262172 CUJ262172 CUW262172 CUZ262172 DEF262172 DES262172 DEV262172 DOB262172 DOO262172 DOR262172 DXX262172 DYK262172 DYN262172 EHT262172 EIG262172 EIJ262172 ERP262172 ESC262172 ESF262172 FBL262172 FBY262172 FCB262172 FLH262172 FLU262172 FLX262172 FVD262172 FVQ262172 FVT262172 GEZ262172 GFM262172 GFP262172 GOV262172 GPI262172 GPL262172 GYR262172 GZE262172 GZH262172 HIN262172 HJA262172 HJD262172 HSJ262172 HSW262172 HSZ262172 ICF262172 ICS262172 ICV262172 IMB262172 IMO262172 IMR262172 IVX262172 IWK262172 IWN262172 JFT262172 JGG262172 JGJ262172 JPP262172 JQC262172 JQF262172 JZL262172 JZY262172 KAB262172 KJH262172 KJU262172 KJX262172 KTD262172 KTQ262172 KTT262172 LCZ262172 LDM262172 LDP262172 LMV262172 LNI262172 LNL262172 LWR262172 LXE262172 LXH262172 MGN262172 MHA262172 MHD262172 MQJ262172 MQW262172 MQZ262172 NAF262172 NAS262172 NAV262172 NKB262172 NKO262172 NKR262172 NTX262172 NUK262172 NUN262172 ODT262172 OEG262172 OEJ262172 ONP262172 OOC262172 OOF262172 OXL262172 OXY262172 OYB262172 PHH262172 PHU262172 PHX262172 PRD262172 PRQ262172 PRT262172 QAZ262172 QBM262172 QBP262172 QKV262172 QLI262172 QLL262172 QUR262172 QVE262172 QVH262172 REN262172 RFA262172 RFD262172 ROJ262172 ROW262172 ROZ262172 RYF262172 RYS262172 RYV262172 SIB262172 SIO262172 SIR262172 SRX262172 SSK262172 SSN262172 TBT262172 TCG262172 TCJ262172 TLP262172 TMC262172 TMF262172 TVL262172 TVY262172 TWB262172 UFH262172 UFU262172 UFX262172 UPD262172 UPQ262172 UPT262172 UYZ262172 UZM262172 UZP262172 VIV262172 VJI262172 VJL262172 VSR262172 VTE262172 VTH262172 WCN262172 WDA262172 WDD262172 WMJ262172 WMW262172 WMZ262172 WWF262172 WWS262172 WWV262172 Q327708 AD327708 AM327708 JT327708 KG327708 KJ327708 TP327708 UC327708 UF327708 ADL327708 ADY327708 AEB327708 ANH327708 ANU327708 ANX327708 AXD327708 AXQ327708 AXT327708 BGZ327708 BHM327708 BHP327708 BQV327708 BRI327708 BRL327708 CAR327708 CBE327708 CBH327708 CKN327708 CLA327708 CLD327708 CUJ327708 CUW327708 CUZ327708 DEF327708 DES327708 DEV327708 DOB327708 DOO327708 DOR327708 DXX327708 DYK327708 DYN327708 EHT327708 EIG327708 EIJ327708 ERP327708 ESC327708 ESF327708 FBL327708 FBY327708 FCB327708 FLH327708 FLU327708 FLX327708 FVD327708 FVQ327708 FVT327708 GEZ327708 GFM327708 GFP327708 GOV327708 GPI327708 GPL327708 GYR327708 GZE327708 GZH327708 HIN327708 HJA327708 HJD327708 HSJ327708 HSW327708 HSZ327708 ICF327708 ICS327708 ICV327708 IMB327708 IMO327708 IMR327708 IVX327708 IWK327708 IWN327708 JFT327708 JGG327708 JGJ327708 JPP327708 JQC327708 JQF327708 JZL327708 JZY327708 KAB327708 KJH327708 KJU327708 KJX327708 KTD327708 KTQ327708 KTT327708 LCZ327708 LDM327708 LDP327708 LMV327708 LNI327708 LNL327708 LWR327708 LXE327708 LXH327708 MGN327708 MHA327708 MHD327708 MQJ327708 MQW327708 MQZ327708 NAF327708 NAS327708 NAV327708 NKB327708 NKO327708 NKR327708 NTX327708 NUK327708 NUN327708 ODT327708 OEG327708 OEJ327708 ONP327708 OOC327708 OOF327708 OXL327708 OXY327708 OYB327708 PHH327708 PHU327708 PHX327708 PRD327708 PRQ327708 PRT327708 QAZ327708 QBM327708 QBP327708 QKV327708 QLI327708 QLL327708 QUR327708 QVE327708 QVH327708 REN327708 RFA327708 RFD327708 ROJ327708 ROW327708 ROZ327708 RYF327708 RYS327708 RYV327708 SIB327708 SIO327708 SIR327708 SRX327708 SSK327708 SSN327708 TBT327708 TCG327708 TCJ327708 TLP327708 TMC327708 TMF327708 TVL327708 TVY327708 TWB327708 UFH327708 UFU327708 UFX327708 UPD327708 UPQ327708 UPT327708 UYZ327708 UZM327708 UZP327708 VIV327708 VJI327708 VJL327708 VSR327708 VTE327708 VTH327708 WCN327708 WDA327708 WDD327708 WMJ327708 WMW327708 WMZ327708 WWF327708 WWS327708 WWV327708 Q393244 AD393244 AM393244 JT393244 KG393244 KJ393244 TP393244 UC393244 UF393244 ADL393244 ADY393244 AEB393244 ANH393244 ANU393244 ANX393244 AXD393244 AXQ393244 AXT393244 BGZ393244 BHM393244 BHP393244 BQV393244 BRI393244 BRL393244 CAR393244 CBE393244 CBH393244 CKN393244 CLA393244 CLD393244 CUJ393244 CUW393244 CUZ393244 DEF393244 DES393244 DEV393244 DOB393244 DOO393244 DOR393244 DXX393244 DYK393244 DYN393244 EHT393244 EIG393244 EIJ393244 ERP393244 ESC393244 ESF393244 FBL393244 FBY393244 FCB393244 FLH393244 FLU393244 FLX393244 FVD393244 FVQ393244 FVT393244 GEZ393244 GFM393244 GFP393244 GOV393244 GPI393244 GPL393244 GYR393244 GZE393244 GZH393244 HIN393244 HJA393244 HJD393244 HSJ393244 HSW393244 HSZ393244 ICF393244 ICS393244 ICV393244 IMB393244 IMO393244 IMR393244 IVX393244 IWK393244 IWN393244 JFT393244 JGG393244 JGJ393244 JPP393244 JQC393244 JQF393244 JZL393244 JZY393244 KAB393244 KJH393244 KJU393244 KJX393244 KTD393244 KTQ393244 KTT393244 LCZ393244 LDM393244 LDP393244 LMV393244 LNI393244 LNL393244 LWR393244 LXE393244 LXH393244 MGN393244 MHA393244 MHD393244 MQJ393244 MQW393244 MQZ393244 NAF393244 NAS393244 NAV393244 NKB393244 NKO393244 NKR393244 NTX393244 NUK393244 NUN393244 ODT393244 OEG393244 OEJ393244 ONP393244 OOC393244 OOF393244 OXL393244 OXY393244 OYB393244 PHH393244 PHU393244 PHX393244 PRD393244 PRQ393244 PRT393244 QAZ393244 QBM393244 QBP393244 QKV393244 QLI393244 QLL393244 QUR393244 QVE393244 QVH393244 REN393244 RFA393244 RFD393244 ROJ393244 ROW393244 ROZ393244 RYF393244 RYS393244 RYV393244 SIB393244 SIO393244 SIR393244 SRX393244 SSK393244 SSN393244 TBT393244 TCG393244 TCJ393244 TLP393244 TMC393244 TMF393244 TVL393244 TVY393244 TWB393244 UFH393244 UFU393244 UFX393244 UPD393244 UPQ393244 UPT393244 UYZ393244 UZM393244 UZP393244 VIV393244 VJI393244 VJL393244 VSR393244 VTE393244 VTH393244 WCN393244 WDA393244 WDD393244 WMJ393244 WMW393244 WMZ393244 WWF393244 WWS393244 WWV393244 Q458780 AD458780 AM458780 JT458780 KG458780 KJ458780 TP458780 UC458780 UF458780 ADL458780 ADY458780 AEB458780 ANH458780 ANU458780 ANX458780 AXD458780 AXQ458780 AXT458780 BGZ458780 BHM458780 BHP458780 BQV458780 BRI458780 BRL458780 CAR458780 CBE458780 CBH458780 CKN458780 CLA458780 CLD458780 CUJ458780 CUW458780 CUZ458780 DEF458780 DES458780 DEV458780 DOB458780 DOO458780 DOR458780 DXX458780 DYK458780 DYN458780 EHT458780 EIG458780 EIJ458780 ERP458780 ESC458780 ESF458780 FBL458780 FBY458780 FCB458780 FLH458780 FLU458780 FLX458780 FVD458780 FVQ458780 FVT458780 GEZ458780 GFM458780 GFP458780 GOV458780 GPI458780 GPL458780 GYR458780 GZE458780 GZH458780 HIN458780 HJA458780 HJD458780 HSJ458780 HSW458780 HSZ458780 ICF458780 ICS458780 ICV458780 IMB458780 IMO458780 IMR458780 IVX458780 IWK458780 IWN458780 JFT458780 JGG458780 JGJ458780 JPP458780 JQC458780 JQF458780 JZL458780 JZY458780 KAB458780 KJH458780 KJU458780 KJX458780 KTD458780 KTQ458780 KTT458780 LCZ458780 LDM458780 LDP458780 LMV458780 LNI458780 LNL458780 LWR458780 LXE458780 LXH458780 MGN458780 MHA458780 MHD458780 MQJ458780 MQW458780 MQZ458780 NAF458780 NAS458780 NAV458780 NKB458780 NKO458780 NKR458780 NTX458780 NUK458780 NUN458780 ODT458780 OEG458780 OEJ458780 ONP458780 OOC458780 OOF458780 OXL458780 OXY458780 OYB458780 PHH458780 PHU458780 PHX458780 PRD458780 PRQ458780 PRT458780 QAZ458780 QBM458780 QBP458780 QKV458780 QLI458780 QLL458780 QUR458780 QVE458780 QVH458780 REN458780 RFA458780 RFD458780 ROJ458780 ROW458780 ROZ458780 RYF458780 RYS458780 RYV458780 SIB458780 SIO458780 SIR458780 SRX458780 SSK458780 SSN458780 TBT458780 TCG458780 TCJ458780 TLP458780 TMC458780 TMF458780 TVL458780 TVY458780 TWB458780 UFH458780 UFU458780 UFX458780 UPD458780 UPQ458780 UPT458780 UYZ458780 UZM458780 UZP458780 VIV458780 VJI458780 VJL458780 VSR458780 VTE458780 VTH458780 WCN458780 WDA458780 WDD458780 WMJ458780 WMW458780 WMZ458780 WWF458780 WWS458780 WWV458780 Q524316 AD524316 AM524316 JT524316 KG524316 KJ524316 TP524316 UC524316 UF524316 ADL524316 ADY524316 AEB524316 ANH524316 ANU524316 ANX524316 AXD524316 AXQ524316 AXT524316 BGZ524316 BHM524316 BHP524316 BQV524316 BRI524316 BRL524316 CAR524316 CBE524316 CBH524316 CKN524316 CLA524316 CLD524316 CUJ524316 CUW524316 CUZ524316 DEF524316 DES524316 DEV524316 DOB524316 DOO524316 DOR524316 DXX524316 DYK524316 DYN524316 EHT524316 EIG524316 EIJ524316 ERP524316 ESC524316 ESF524316 FBL524316 FBY524316 FCB524316 FLH524316 FLU524316 FLX524316 FVD524316 FVQ524316 FVT524316 GEZ524316 GFM524316 GFP524316 GOV524316 GPI524316 GPL524316 GYR524316 GZE524316 GZH524316 HIN524316 HJA524316 HJD524316 HSJ524316 HSW524316 HSZ524316 ICF524316 ICS524316 ICV524316 IMB524316 IMO524316 IMR524316 IVX524316 IWK524316 IWN524316 JFT524316 JGG524316 JGJ524316 JPP524316 JQC524316 JQF524316 JZL524316 JZY524316 KAB524316 KJH524316 KJU524316 KJX524316 KTD524316 KTQ524316 KTT524316 LCZ524316 LDM524316 LDP524316 LMV524316 LNI524316 LNL524316 LWR524316 LXE524316 LXH524316 MGN524316 MHA524316 MHD524316 MQJ524316 MQW524316 MQZ524316 NAF524316 NAS524316 NAV524316 NKB524316 NKO524316 NKR524316 NTX524316 NUK524316 NUN524316 ODT524316 OEG524316 OEJ524316 ONP524316 OOC524316 OOF524316 OXL524316 OXY524316 OYB524316 PHH524316 PHU524316 PHX524316 PRD524316 PRQ524316 PRT524316 QAZ524316 QBM524316 QBP524316 QKV524316 QLI524316 QLL524316 QUR524316 QVE524316 QVH524316 REN524316 RFA524316 RFD524316 ROJ524316 ROW524316 ROZ524316 RYF524316 RYS524316 RYV524316 SIB524316 SIO524316 SIR524316 SRX524316 SSK524316 SSN524316 TBT524316 TCG524316 TCJ524316 TLP524316 TMC524316 TMF524316 TVL524316 TVY524316 TWB524316 UFH524316 UFU524316 UFX524316 UPD524316 UPQ524316 UPT524316 UYZ524316 UZM524316 UZP524316 VIV524316 VJI524316 VJL524316 VSR524316 VTE524316 VTH524316 WCN524316 WDA524316 WDD524316 WMJ524316 WMW524316 WMZ524316 WWF524316 WWS524316 WWV524316 Q589852 AD589852 AM589852 JT589852 KG589852 KJ589852 TP589852 UC589852 UF589852 ADL589852 ADY589852 AEB589852 ANH589852 ANU589852 ANX589852 AXD589852 AXQ589852 AXT589852 BGZ589852 BHM589852 BHP589852 BQV589852 BRI589852 BRL589852 CAR589852 CBE589852 CBH589852 CKN589852 CLA589852 CLD589852 CUJ589852 CUW589852 CUZ589852 DEF589852 DES589852 DEV589852 DOB589852 DOO589852 DOR589852 DXX589852 DYK589852 DYN589852 EHT589852 EIG589852 EIJ589852 ERP589852 ESC589852 ESF589852 FBL589852 FBY589852 FCB589852 FLH589852 FLU589852 FLX589852 FVD589852 FVQ589852 FVT589852 GEZ589852 GFM589852 GFP589852 GOV589852 GPI589852 GPL589852 GYR589852 GZE589852 GZH589852 HIN589852 HJA589852 HJD589852 HSJ589852 HSW589852 HSZ589852 ICF589852 ICS589852 ICV589852 IMB589852 IMO589852 IMR589852 IVX589852 IWK589852 IWN589852 JFT589852 JGG589852 JGJ589852 JPP589852 JQC589852 JQF589852 JZL589852 JZY589852 KAB589852 KJH589852 KJU589852 KJX589852 KTD589852 KTQ589852 KTT589852 LCZ589852 LDM589852 LDP589852 LMV589852 LNI589852 LNL589852 LWR589852 LXE589852 LXH589852 MGN589852 MHA589852 MHD589852 MQJ589852 MQW589852 MQZ589852 NAF589852 NAS589852 NAV589852 NKB589852 NKO589852 NKR589852 NTX589852 NUK589852 NUN589852 ODT589852 OEG589852 OEJ589852 ONP589852 OOC589852 OOF589852 OXL589852 OXY589852 OYB589852 PHH589852 PHU589852 PHX589852 PRD589852 PRQ589852 PRT589852 QAZ589852 QBM589852 QBP589852 QKV589852 QLI589852 QLL589852 QUR589852 QVE589852 QVH589852 REN589852 RFA589852 RFD589852 ROJ589852 ROW589852 ROZ589852 RYF589852 RYS589852 RYV589852 SIB589852 SIO589852 SIR589852 SRX589852 SSK589852 SSN589852 TBT589852 TCG589852 TCJ589852 TLP589852 TMC589852 TMF589852 TVL589852 TVY589852 TWB589852 UFH589852 UFU589852 UFX589852 UPD589852 UPQ589852 UPT589852 UYZ589852 UZM589852 UZP589852 VIV589852 VJI589852 VJL589852 VSR589852 VTE589852 VTH589852 WCN589852 WDA589852 WDD589852 WMJ589852 WMW589852 WMZ589852 WWF589852 WWS589852 WWV589852 Q655388 AD655388 AM655388 JT655388 KG655388 KJ655388 TP655388 UC655388 UF655388 ADL655388 ADY655388 AEB655388 ANH655388 ANU655388 ANX655388 AXD655388 AXQ655388 AXT655388 BGZ655388 BHM655388 BHP655388 BQV655388 BRI655388 BRL655388 CAR655388 CBE655388 CBH655388 CKN655388 CLA655388 CLD655388 CUJ655388 CUW655388 CUZ655388 DEF655388 DES655388 DEV655388 DOB655388 DOO655388 DOR655388 DXX655388 DYK655388 DYN655388 EHT655388 EIG655388 EIJ655388 ERP655388 ESC655388 ESF655388 FBL655388 FBY655388 FCB655388 FLH655388 FLU655388 FLX655388 FVD655388 FVQ655388 FVT655388 GEZ655388 GFM655388 GFP655388 GOV655388 GPI655388 GPL655388 GYR655388 GZE655388 GZH655388 HIN655388 HJA655388 HJD655388 HSJ655388 HSW655388 HSZ655388 ICF655388 ICS655388 ICV655388 IMB655388 IMO655388 IMR655388 IVX655388 IWK655388 IWN655388 JFT655388 JGG655388 JGJ655388 JPP655388 JQC655388 JQF655388 JZL655388 JZY655388 KAB655388 KJH655388 KJU655388 KJX655388 KTD655388 KTQ655388 KTT655388 LCZ655388 LDM655388 LDP655388 LMV655388 LNI655388 LNL655388 LWR655388 LXE655388 LXH655388 MGN655388 MHA655388 MHD655388 MQJ655388 MQW655388 MQZ655388 NAF655388 NAS655388 NAV655388 NKB655388 NKO655388 NKR655388 NTX655388 NUK655388 NUN655388 ODT655388 OEG655388 OEJ655388 ONP655388 OOC655388 OOF655388 OXL655388 OXY655388 OYB655388 PHH655388 PHU655388 PHX655388 PRD655388 PRQ655388 PRT655388 QAZ655388 QBM655388 QBP655388 QKV655388 QLI655388 QLL655388 QUR655388 QVE655388 QVH655388 REN655388 RFA655388 RFD655388 ROJ655388 ROW655388 ROZ655388 RYF655388 RYS655388 RYV655388 SIB655388 SIO655388 SIR655388 SRX655388 SSK655388 SSN655388 TBT655388 TCG655388 TCJ655388 TLP655388 TMC655388 TMF655388 TVL655388 TVY655388 TWB655388 UFH655388 UFU655388 UFX655388 UPD655388 UPQ655388 UPT655388 UYZ655388 UZM655388 UZP655388 VIV655388 VJI655388 VJL655388 VSR655388 VTE655388 VTH655388 WCN655388 WDA655388 WDD655388 WMJ655388 WMW655388 WMZ655388 WWF655388 WWS655388 WWV655388 Q720924 AD720924 AM720924 JT720924 KG720924 KJ720924 TP720924 UC720924 UF720924 ADL720924 ADY720924 AEB720924 ANH720924 ANU720924 ANX720924 AXD720924 AXQ720924 AXT720924 BGZ720924 BHM720924 BHP720924 BQV720924 BRI720924 BRL720924 CAR720924 CBE720924 CBH720924 CKN720924 CLA720924 CLD720924 CUJ720924 CUW720924 CUZ720924 DEF720924 DES720924 DEV720924 DOB720924 DOO720924 DOR720924 DXX720924 DYK720924 DYN720924 EHT720924 EIG720924 EIJ720924 ERP720924 ESC720924 ESF720924 FBL720924 FBY720924 FCB720924 FLH720924 FLU720924 FLX720924 FVD720924 FVQ720924 FVT720924 GEZ720924 GFM720924 GFP720924 GOV720924 GPI720924 GPL720924 GYR720924 GZE720924 GZH720924 HIN720924 HJA720924 HJD720924 HSJ720924 HSW720924 HSZ720924 ICF720924 ICS720924 ICV720924 IMB720924 IMO720924 IMR720924 IVX720924 IWK720924 IWN720924 JFT720924 JGG720924 JGJ720924 JPP720924 JQC720924 JQF720924 JZL720924 JZY720924 KAB720924 KJH720924 KJU720924 KJX720924 KTD720924 KTQ720924 KTT720924 LCZ720924 LDM720924 LDP720924 LMV720924 LNI720924 LNL720924 LWR720924 LXE720924 LXH720924 MGN720924 MHA720924 MHD720924 MQJ720924 MQW720924 MQZ720924 NAF720924 NAS720924 NAV720924 NKB720924 NKO720924 NKR720924 NTX720924 NUK720924 NUN720924 ODT720924 OEG720924 OEJ720924 ONP720924 OOC720924 OOF720924 OXL720924 OXY720924 OYB720924 PHH720924 PHU720924 PHX720924 PRD720924 PRQ720924 PRT720924 QAZ720924 QBM720924 QBP720924 QKV720924 QLI720924 QLL720924 QUR720924 QVE720924 QVH720924 REN720924 RFA720924 RFD720924 ROJ720924 ROW720924 ROZ720924 RYF720924 RYS720924 RYV720924 SIB720924 SIO720924 SIR720924 SRX720924 SSK720924 SSN720924 TBT720924 TCG720924 TCJ720924 TLP720924 TMC720924 TMF720924 TVL720924 TVY720924 TWB720924 UFH720924 UFU720924 UFX720924 UPD720924 UPQ720924 UPT720924 UYZ720924 UZM720924 UZP720924 VIV720924 VJI720924 VJL720924 VSR720924 VTE720924 VTH720924 WCN720924 WDA720924 WDD720924 WMJ720924 WMW720924 WMZ720924 WWF720924 WWS720924 WWV720924 Q786460 AD786460 AM786460 JT786460 KG786460 KJ786460 TP786460 UC786460 UF786460 ADL786460 ADY786460 AEB786460 ANH786460 ANU786460 ANX786460 AXD786460 AXQ786460 AXT786460 BGZ786460 BHM786460 BHP786460 BQV786460 BRI786460 BRL786460 CAR786460 CBE786460 CBH786460 CKN786460 CLA786460 CLD786460 CUJ786460 CUW786460 CUZ786460 DEF786460 DES786460 DEV786460 DOB786460 DOO786460 DOR786460 DXX786460 DYK786460 DYN786460 EHT786460 EIG786460 EIJ786460 ERP786460 ESC786460 ESF786460 FBL786460 FBY786460 FCB786460 FLH786460 FLU786460 FLX786460 FVD786460 FVQ786460 FVT786460 GEZ786460 GFM786460 GFP786460 GOV786460 GPI786460 GPL786460 GYR786460 GZE786460 GZH786460 HIN786460 HJA786460 HJD786460 HSJ786460 HSW786460 HSZ786460 ICF786460 ICS786460 ICV786460 IMB786460 IMO786460 IMR786460 IVX786460 IWK786460 IWN786460 JFT786460 JGG786460 JGJ786460 JPP786460 JQC786460 JQF786460 JZL786460 JZY786460 KAB786460 KJH786460 KJU786460 KJX786460 KTD786460 KTQ786460 KTT786460 LCZ786460 LDM786460 LDP786460 LMV786460 LNI786460 LNL786460 LWR786460 LXE786460 LXH786460 MGN786460 MHA786460 MHD786460 MQJ786460 MQW786460 MQZ786460 NAF786460 NAS786460 NAV786460 NKB786460 NKO786460 NKR786460 NTX786460 NUK786460 NUN786460 ODT786460 OEG786460 OEJ786460 ONP786460 OOC786460 OOF786460 OXL786460 OXY786460 OYB786460 PHH786460 PHU786460 PHX786460 PRD786460 PRQ786460 PRT786460 QAZ786460 QBM786460 QBP786460 QKV786460 QLI786460 QLL786460 QUR786460 QVE786460 QVH786460 REN786460 RFA786460 RFD786460 ROJ786460 ROW786460 ROZ786460 RYF786460 RYS786460 RYV786460 SIB786460 SIO786460 SIR786460 SRX786460 SSK786460 SSN786460 TBT786460 TCG786460 TCJ786460 TLP786460 TMC786460 TMF786460 TVL786460 TVY786460 TWB786460 UFH786460 UFU786460 UFX786460 UPD786460 UPQ786460 UPT786460 UYZ786460 UZM786460 UZP786460 VIV786460 VJI786460 VJL786460 VSR786460 VTE786460 VTH786460 WCN786460 WDA786460 WDD786460 WMJ786460 WMW786460 WMZ786460 WWF786460 WWS786460 WWV786460 Q851996 AD851996 AM851996 JT851996 KG851996 KJ851996 TP851996 UC851996 UF851996 ADL851996 ADY851996 AEB851996 ANH851996 ANU851996 ANX851996 AXD851996 AXQ851996 AXT851996 BGZ851996 BHM851996 BHP851996 BQV851996 BRI851996 BRL851996 CAR851996 CBE851996 CBH851996 CKN851996 CLA851996 CLD851996 CUJ851996 CUW851996 CUZ851996 DEF851996 DES851996 DEV851996 DOB851996 DOO851996 DOR851996 DXX851996 DYK851996 DYN851996 EHT851996 EIG851996 EIJ851996 ERP851996 ESC851996 ESF851996 FBL851996 FBY851996 FCB851996 FLH851996 FLU851996 FLX851996 FVD851996 FVQ851996 FVT851996 GEZ851996 GFM851996 GFP851996 GOV851996 GPI851996 GPL851996 GYR851996 GZE851996 GZH851996 HIN851996 HJA851996 HJD851996 HSJ851996 HSW851996 HSZ851996 ICF851996 ICS851996 ICV851996 IMB851996 IMO851996 IMR851996 IVX851996 IWK851996 IWN851996 JFT851996 JGG851996 JGJ851996 JPP851996 JQC851996 JQF851996 JZL851996 JZY851996 KAB851996 KJH851996 KJU851996 KJX851996 KTD851996 KTQ851996 KTT851996 LCZ851996 LDM851996 LDP851996 LMV851996 LNI851996 LNL851996 LWR851996 LXE851996 LXH851996 MGN851996 MHA851996 MHD851996 MQJ851996 MQW851996 MQZ851996 NAF851996 NAS851996 NAV851996 NKB851996 NKO851996 NKR851996 NTX851996 NUK851996 NUN851996 ODT851996 OEG851996 OEJ851996 ONP851996 OOC851996 OOF851996 OXL851996 OXY851996 OYB851996 PHH851996 PHU851996 PHX851996 PRD851996 PRQ851996 PRT851996 QAZ851996 QBM851996 QBP851996 QKV851996 QLI851996 QLL851996 QUR851996 QVE851996 QVH851996 REN851996 RFA851996 RFD851996 ROJ851996 ROW851996 ROZ851996 RYF851996 RYS851996 RYV851996 SIB851996 SIO851996 SIR851996 SRX851996 SSK851996 SSN851996 TBT851996 TCG851996 TCJ851996 TLP851996 TMC851996 TMF851996 TVL851996 TVY851996 TWB851996 UFH851996 UFU851996 UFX851996 UPD851996 UPQ851996 UPT851996 UYZ851996 UZM851996 UZP851996 VIV851996 VJI851996 VJL851996 VSR851996 VTE851996 VTH851996 WCN851996 WDA851996 WDD851996 WMJ851996 WMW851996 WMZ851996 WWF851996 WWS851996 WWV851996 Q917532 AD917532 AM917532 JT917532 KG917532 KJ917532 TP917532 UC917532 UF917532 ADL917532 ADY917532 AEB917532 ANH917532 ANU917532 ANX917532 AXD917532 AXQ917532 AXT917532 BGZ917532 BHM917532 BHP917532 BQV917532 BRI917532 BRL917532 CAR917532 CBE917532 CBH917532 CKN917532 CLA917532 CLD917532 CUJ917532 CUW917532 CUZ917532 DEF917532 DES917532 DEV917532 DOB917532 DOO917532 DOR917532 DXX917532 DYK917532 DYN917532 EHT917532 EIG917532 EIJ917532 ERP917532 ESC917532 ESF917532 FBL917532 FBY917532 FCB917532 FLH917532 FLU917532 FLX917532 FVD917532 FVQ917532 FVT917532 GEZ917532 GFM917532 GFP917532 GOV917532 GPI917532 GPL917532 GYR917532 GZE917532 GZH917532 HIN917532 HJA917532 HJD917532 HSJ917532 HSW917532 HSZ917532 ICF917532 ICS917532 ICV917532 IMB917532 IMO917532 IMR917532 IVX917532 IWK917532 IWN917532 JFT917532 JGG917532 JGJ917532 JPP917532 JQC917532 JQF917532 JZL917532 JZY917532 KAB917532 KJH917532 KJU917532 KJX917532 KTD917532 KTQ917532 KTT917532 LCZ917532 LDM917532 LDP917532 LMV917532 LNI917532 LNL917532 LWR917532 LXE917532 LXH917532 MGN917532 MHA917532 MHD917532 MQJ917532 MQW917532 MQZ917532 NAF917532 NAS917532 NAV917532 NKB917532 NKO917532 NKR917532 NTX917532 NUK917532 NUN917532 ODT917532 OEG917532 OEJ917532 ONP917532 OOC917532 OOF917532 OXL917532 OXY917532 OYB917532 PHH917532 PHU917532 PHX917532 PRD917532 PRQ917532 PRT917532 QAZ917532 QBM917532 QBP917532 QKV917532 QLI917532 QLL917532 QUR917532 QVE917532 QVH917532 REN917532 RFA917532 RFD917532 ROJ917532 ROW917532 ROZ917532 RYF917532 RYS917532 RYV917532 SIB917532 SIO917532 SIR917532 SRX917532 SSK917532 SSN917532 TBT917532 TCG917532 TCJ917532 TLP917532 TMC917532 TMF917532 TVL917532 TVY917532 TWB917532 UFH917532 UFU917532 UFX917532 UPD917532 UPQ917532 UPT917532 UYZ917532 UZM917532 UZP917532 VIV917532 VJI917532 VJL917532 VSR917532 VTE917532 VTH917532 WCN917532 WDA917532 WDD917532 WMJ917532 WMW917532 WMZ917532 WWF917532 WWS917532 WWV917532 Q983068 AD983068 AM983068 JT983068 KG983068 KJ983068 TP983068 UC983068 UF983068 ADL983068 ADY983068 AEB983068 ANH983068 ANU983068 ANX983068 AXD983068 AXQ983068 AXT983068 BGZ983068 BHM983068 BHP983068 BQV983068 BRI983068 BRL983068 CAR983068 CBE983068 CBH983068 CKN983068 CLA983068 CLD983068 CUJ983068 CUW983068 CUZ983068 DEF983068 DES983068 DEV983068 DOB983068 DOO983068 DOR983068 DXX983068 DYK983068 DYN983068 EHT983068 EIG983068 EIJ983068 ERP983068 ESC983068 ESF983068 FBL983068 FBY983068 FCB983068 FLH983068 FLU983068 FLX983068 FVD983068 FVQ983068 FVT983068 GEZ983068 GFM983068 GFP983068 GOV983068 GPI983068 GPL983068 GYR983068 GZE983068 GZH983068 HIN983068 HJA983068 HJD983068 HSJ983068 HSW983068 HSZ983068 ICF983068 ICS983068 ICV983068 IMB983068 IMO983068 IMR983068 IVX983068 IWK983068 IWN983068 JFT983068 JGG983068 JGJ983068 JPP983068 JQC983068 JQF983068 JZL983068 JZY983068 KAB983068 KJH983068 KJU983068 KJX983068 KTD983068 KTQ983068 KTT983068 LCZ983068 LDM983068 LDP983068 LMV983068 LNI983068 LNL983068 LWR983068 LXE983068 LXH983068 MGN983068 MHA983068 MHD983068 MQJ983068 MQW983068 MQZ983068 NAF983068 NAS983068 NAV983068 NKB983068 NKO983068 NKR983068 NTX983068 NUK983068 NUN983068 ODT983068 OEG983068 OEJ983068 ONP983068 OOC983068 OOF983068 OXL983068 OXY983068 OYB983068 PHH983068 PHU983068 PHX983068 PRD983068 PRQ983068 PRT983068 QAZ983068 QBM983068 QBP983068 QKV983068 QLI983068 QLL983068 QUR983068 QVE983068 QVH983068 REN983068 RFA983068 RFD983068 ROJ983068 ROW983068 ROZ983068 RYF983068 RYS983068 RYV983068 SIB983068 SIO983068 SIR983068 SRX983068 SSK983068 SSN983068 TBT983068 TCG983068 TCJ983068 TLP983068 TMC983068 TMF983068 TVL983068 TVY983068 TWB983068 UFH983068 UFU983068 UFX983068 UPD983068 UPQ983068 UPT983068 UYZ983068 UZM983068 UZP983068 VIV983068 VJI983068 VJL983068 VSR983068 VTE983068 VTH983068 WCN983068 WDA983068 WDD983068 WMJ983068 WMW983068 WMZ983068 WWF983068 WWS983068 WWV983068" xr:uid="{6EB6F56E-C42A-4C9D-853A-E8B56D6CCD85}"/>
    <dataValidation allowBlank="1" sqref="A10:E10 A12:A71 C12:E71" xr:uid="{0A6462DB-F5E7-466F-B47D-D08557EE3C27}"/>
    <dataValidation allowBlank="1" showInputMessage="1" prompt="Either encode Highest Possible Score or Empty" sqref="F10:O10 S10:AB10" xr:uid="{E5AF9E94-B7D5-4493-823E-5461F7A9FD60}"/>
    <dataValidation allowBlank="1" showInputMessage="1" prompt="Written Works' Total Highest Possible Score" sqref="P10" xr:uid="{70D84B76-D4E6-4458-9C0C-DDBF9EB990E5}"/>
    <dataValidation allowBlank="1" showInputMessage="1" showErrorMessage="1" prompt="Written Works' Percentage Score" sqref="Q10" xr:uid="{0471F1D0-666C-4493-B085-C745D98440FC}"/>
    <dataValidation allowBlank="1" showInputMessage="1" showErrorMessage="1" prompt="Written Works' Weighted Score" sqref="R10" xr:uid="{BB05A5A8-47EF-4C7C-8C28-A74621D3A096}"/>
    <dataValidation allowBlank="1" showInputMessage="1" prompt="Performance Tasks' Highest Possible Score" sqref="AC10" xr:uid="{C1EDD562-4C26-4A42-9078-D03F64E333A8}"/>
    <dataValidation allowBlank="1" showInputMessage="1" showErrorMessage="1" prompt="Performance Tasks' Percentage Score" sqref="AD10" xr:uid="{DA7FD25F-C4A1-4F77-8D26-B3B479A7924D}"/>
    <dataValidation allowBlank="1" showInputMessage="1" showErrorMessage="1" prompt="Performance Tasks' Weighted Score" sqref="AE10:AI10" xr:uid="{EA9DD768-28DC-41E1-8159-153725B14BB7}"/>
    <dataValidation allowBlank="1" showInputMessage="1" prompt="Encode Quarterly Assessment's Highest Possible Score" sqref="AJ10:AL10 AL12:AL71 AL73:AL132" xr:uid="{37C2C84C-F028-42EB-8670-798977C27F17}"/>
    <dataValidation allowBlank="1" showInputMessage="1" showErrorMessage="1" prompt="Quarterly Assessment's Percentage Score" sqref="AM10" xr:uid="{B7DB2662-FCC5-42B8-A2CE-4D4A260C10F0}"/>
    <dataValidation allowBlank="1" showInputMessage="1" showErrorMessage="1" prompt="Quarterly Assessment's Weighted Score" sqref="AN10" xr:uid="{C7CC51B9-73C2-4890-B314-49E642690BE2}"/>
    <dataValidation allowBlank="1" showInputMessage="1" showErrorMessage="1" prompt="EITHER WRITE YOUR OWN HPS OR EMPTY" sqref="JI10:JR10 JV10:KE10 TE10:TN10 TR10:UA10 ADA10:ADJ10 ADN10:ADW10 AMW10:ANF10 ANJ10:ANS10 AWS10:AXB10 AXF10:AXO10 BGO10:BGX10 BHB10:BHK10 BQK10:BQT10 BQX10:BRG10 CAG10:CAP10 CAT10:CBC10 CKC10:CKL10 CKP10:CKY10 CTY10:CUH10 CUL10:CUU10 DDU10:DED10 DEH10:DEQ10 DNQ10:DNZ10 DOD10:DOM10 DXM10:DXV10 DXZ10:DYI10 EHI10:EHR10 EHV10:EIE10 ERE10:ERN10 ERR10:ESA10 FBA10:FBJ10 FBN10:FBW10 FKW10:FLF10 FLJ10:FLS10 FUS10:FVB10 FVF10:FVO10 GEO10:GEX10 GFB10:GFK10 GOK10:GOT10 GOX10:GPG10 GYG10:GYP10 GYT10:GZC10 HIC10:HIL10 HIP10:HIY10 HRY10:HSH10 HSL10:HSU10 IBU10:ICD10 ICH10:ICQ10 ILQ10:ILZ10 IMD10:IMM10 IVM10:IVV10 IVZ10:IWI10 JFI10:JFR10 JFV10:JGE10 JPE10:JPN10 JPR10:JQA10 JZA10:JZJ10 JZN10:JZW10 KIW10:KJF10 KJJ10:KJS10 KSS10:KTB10 KTF10:KTO10 LCO10:LCX10 LDB10:LDK10 LMK10:LMT10 LMX10:LNG10 LWG10:LWP10 LWT10:LXC10 MGC10:MGL10 MGP10:MGY10 MPY10:MQH10 MQL10:MQU10 MZU10:NAD10 NAH10:NAQ10 NJQ10:NJZ10 NKD10:NKM10 NTM10:NTV10 NTZ10:NUI10 ODI10:ODR10 ODV10:OEE10 ONE10:ONN10 ONR10:OOA10 OXA10:OXJ10 OXN10:OXW10 PGW10:PHF10 PHJ10:PHS10 PQS10:PRB10 PRF10:PRO10 QAO10:QAX10 QBB10:QBK10 QKK10:QKT10 QKX10:QLG10 QUG10:QUP10 QUT10:QVC10 REC10:REL10 REP10:REY10 RNY10:ROH10 ROL10:ROU10 RXU10:RYD10 RYH10:RYQ10 SHQ10:SHZ10 SID10:SIM10 SRM10:SRV10 SRZ10:SSI10 TBI10:TBR10 TBV10:TCE10 TLE10:TLN10 TLR10:TMA10 TVA10:TVJ10 TVN10:TVW10 UEW10:UFF10 UFJ10:UFS10 UOS10:UPB10 UPF10:UPO10 UYO10:UYX10 UZB10:UZK10 VIK10:VIT10 VIX10:VJG10 VSG10:VSP10 VST10:VTC10 WCC10:WCL10 WCP10:WCY10 WLY10:WMH10 WML10:WMU10 WVU10:WWD10 WWH10:WWQ10 F65565:O65566 JI65565:JR65566 BGO65565:BGX65566 DDU65565:DED65566 FBA65565:FBJ65566 GYG65565:GYP65566 IVM65565:IVV65566 KSS65565:KTB65566 MPY65565:MQH65566 ONE65565:ONN65566 QKK65565:QKT65566 SHQ65565:SHZ65566 UEW65565:UFF65566 WCC65565:WCL65566 F131101:O131102 JI131101:JR131102 BGO131101:BGX131102 DDU131101:DED131102 FBA131101:FBJ131102 GYG131101:GYP131102 IVM131101:IVV131102 KSS131101:KTB131102 MPY131101:MQH131102 ONE131101:ONN131102 QKK131101:QKT131102 SHQ131101:SHZ131102 UEW131101:UFF131102 WCC131101:WCL131102 F196637:O196638 JI196637:JR196638 BGO196637:BGX196638 DDU196637:DED196638 FBA196637:FBJ196638 GYG196637:GYP196638 IVM196637:IVV196638 KSS196637:KTB196638 MPY196637:MQH196638 ONE196637:ONN196638 QKK196637:QKT196638 SHQ196637:SHZ196638 UEW196637:UFF196638 WCC196637:WCL196638 F262173:O262174 JI262173:JR262174 BGO262173:BGX262174 DDU262173:DED262174 FBA262173:FBJ262174 GYG262173:GYP262174 IVM262173:IVV262174 KSS262173:KTB262174 MPY262173:MQH262174 ONE262173:ONN262174 QKK262173:QKT262174 SHQ262173:SHZ262174 UEW262173:UFF262174 WCC262173:WCL262174 F327709:O327710 JI327709:JR327710 BGO327709:BGX327710 DDU327709:DED327710 FBA327709:FBJ327710 GYG327709:GYP327710 IVM327709:IVV327710 KSS327709:KTB327710 MPY327709:MQH327710 ONE327709:ONN327710 QKK327709:QKT327710 SHQ327709:SHZ327710 UEW327709:UFF327710 WCC327709:WCL327710 F393245:O393246 JI393245:JR393246 BGO393245:BGX393246 DDU393245:DED393246 FBA393245:FBJ393246 GYG393245:GYP393246 IVM393245:IVV393246 KSS393245:KTB393246 MPY393245:MQH393246 ONE393245:ONN393246 QKK393245:QKT393246 SHQ393245:SHZ393246 UEW393245:UFF393246 WCC393245:WCL393246 F458781:O458782 JI458781:JR458782 BGO458781:BGX458782 DDU458781:DED458782 FBA458781:FBJ458782 GYG458781:GYP458782 IVM458781:IVV458782 KSS458781:KTB458782 MPY458781:MQH458782 ONE458781:ONN458782 QKK458781:QKT458782 SHQ458781:SHZ458782 UEW458781:UFF458782 WCC458781:WCL458782 F524317:O524318 JI524317:JR524318 BGO524317:BGX524318 DDU524317:DED524318 FBA524317:FBJ524318 GYG524317:GYP524318 IVM524317:IVV524318 KSS524317:KTB524318 MPY524317:MQH524318 ONE524317:ONN524318 QKK524317:QKT524318 SHQ524317:SHZ524318 UEW524317:UFF524318 WCC524317:WCL524318 F589853:O589854 JI589853:JR589854 BGO589853:BGX589854 DDU589853:DED589854 FBA589853:FBJ589854 GYG589853:GYP589854 IVM589853:IVV589854 KSS589853:KTB589854 MPY589853:MQH589854 ONE589853:ONN589854 QKK589853:QKT589854 SHQ589853:SHZ589854 UEW589853:UFF589854 WCC589853:WCL589854 F655389:O655390 JI655389:JR655390 BGO655389:BGX655390 DDU655389:DED655390 FBA655389:FBJ655390 GYG655389:GYP655390 IVM655389:IVV655390 KSS655389:KTB655390 MPY655389:MQH655390 ONE655389:ONN655390 QKK655389:QKT655390 SHQ655389:SHZ655390 UEW655389:UFF655390 WCC655389:WCL655390 F720925:O720926 JI720925:JR720926 BGO720925:BGX720926 DDU720925:DED720926 FBA720925:FBJ720926 GYG720925:GYP720926 IVM720925:IVV720926 KSS720925:KTB720926 MPY720925:MQH720926 ONE720925:ONN720926 QKK720925:QKT720926 SHQ720925:SHZ720926 UEW720925:UFF720926 WCC720925:WCL720926 F786461:O786462 JI786461:JR786462 BGO786461:BGX786462 DDU786461:DED786462 FBA786461:FBJ786462 GYG786461:GYP786462 IVM786461:IVV786462 KSS786461:KTB786462 MPY786461:MQH786462 ONE786461:ONN786462 QKK786461:QKT786462 SHQ786461:SHZ786462 UEW786461:UFF786462 WCC786461:WCL786462 F851997:O851998 JI851997:JR851998 BGO851997:BGX851998 DDU851997:DED851998 FBA851997:FBJ851998 GYG851997:GYP851998 IVM851997:IVV851998 KSS851997:KTB851998 MPY851997:MQH851998 ONE851997:ONN851998 QKK851997:QKT851998 SHQ851997:SHZ851998 UEW851997:UFF851998 WCC851997:WCL851998 F917533:O917534 JI917533:JR917534 BGO917533:BGX917534 DDU917533:DED917534 FBA917533:FBJ917534 GYG917533:GYP917534 IVM917533:IVV917534 KSS917533:KTB917534 MPY917533:MQH917534 ONE917533:ONN917534 QKK917533:QKT917534 SHQ917533:SHZ917534 UEW917533:UFF917534 WCC917533:WCL917534 F983069:O983070 JI983069:JR983070 BGO983069:BGX983070 DDU983069:DED983070 FBA983069:FBJ983070 GYG983069:GYP983070 IVM983069:IVV983070 KSS983069:KTB983070 MPY983069:MQH983070 ONE983069:ONN983070 QKK983069:QKT983070 SHQ983069:SHZ983070 UEW983069:UFF983070 WCC983069:WCL983070 S65565:AB65566 JV65565:KE65566 BHB65565:BHK65566 DEH65565:DEQ65566 FBN65565:FBW65566 GYT65565:GZC65566 IVZ65565:IWI65566 KTF65565:KTO65566 MQL65565:MQU65566 ONR65565:OOA65566 QKX65565:QLG65566 SID65565:SIM65566 UFJ65565:UFS65566 WCP65565:WCY65566 S131101:AB131102 JV131101:KE131102 BHB131101:BHK131102 DEH131101:DEQ131102 FBN131101:FBW131102 GYT131101:GZC131102 IVZ131101:IWI131102 KTF131101:KTO131102 MQL131101:MQU131102 ONR131101:OOA131102 QKX131101:QLG131102 SID131101:SIM131102 UFJ131101:UFS131102 WCP131101:WCY131102 S196637:AB196638 JV196637:KE196638 BHB196637:BHK196638 DEH196637:DEQ196638 FBN196637:FBW196638 GYT196637:GZC196638 IVZ196637:IWI196638 KTF196637:KTO196638 MQL196637:MQU196638 ONR196637:OOA196638 QKX196637:QLG196638 SID196637:SIM196638 UFJ196637:UFS196638 WCP196637:WCY196638 S262173:AB262174 JV262173:KE262174 BHB262173:BHK262174 DEH262173:DEQ262174 FBN262173:FBW262174 GYT262173:GZC262174 IVZ262173:IWI262174 KTF262173:KTO262174 MQL262173:MQU262174 ONR262173:OOA262174 QKX262173:QLG262174 SID262173:SIM262174 UFJ262173:UFS262174 WCP262173:WCY262174 S327709:AB327710 JV327709:KE327710 BHB327709:BHK327710 DEH327709:DEQ327710 FBN327709:FBW327710 GYT327709:GZC327710 IVZ327709:IWI327710 KTF327709:KTO327710 MQL327709:MQU327710 ONR327709:OOA327710 QKX327709:QLG327710 SID327709:SIM327710 UFJ327709:UFS327710 WCP327709:WCY327710 S393245:AB393246 JV393245:KE393246 BHB393245:BHK393246 DEH393245:DEQ393246 FBN393245:FBW393246 GYT393245:GZC393246 IVZ393245:IWI393246 KTF393245:KTO393246 MQL393245:MQU393246 ONR393245:OOA393246 QKX393245:QLG393246 SID393245:SIM393246 UFJ393245:UFS393246 WCP393245:WCY393246 S458781:AB458782 JV458781:KE458782 BHB458781:BHK458782 DEH458781:DEQ458782 FBN458781:FBW458782 GYT458781:GZC458782 IVZ458781:IWI458782 KTF458781:KTO458782 MQL458781:MQU458782 ONR458781:OOA458782 QKX458781:QLG458782 SID458781:SIM458782 UFJ458781:UFS458782 WCP458781:WCY458782 S524317:AB524318 JV524317:KE524318 BHB524317:BHK524318 DEH524317:DEQ524318 FBN524317:FBW524318 GYT524317:GZC524318 IVZ524317:IWI524318 KTF524317:KTO524318 MQL524317:MQU524318 ONR524317:OOA524318 QKX524317:QLG524318 SID524317:SIM524318 UFJ524317:UFS524318 WCP524317:WCY524318 S589853:AB589854 JV589853:KE589854 BHB589853:BHK589854 DEH589853:DEQ589854 FBN589853:FBW589854 GYT589853:GZC589854 IVZ589853:IWI589854 KTF589853:KTO589854 MQL589853:MQU589854 ONR589853:OOA589854 QKX589853:QLG589854 SID589853:SIM589854 UFJ589853:UFS589854 WCP589853:WCY589854 S655389:AB655390 JV655389:KE655390 BHB655389:BHK655390 DEH655389:DEQ655390 FBN655389:FBW655390 GYT655389:GZC655390 IVZ655389:IWI655390 KTF655389:KTO655390 MQL655389:MQU655390 ONR655389:OOA655390 QKX655389:QLG655390 SID655389:SIM655390 UFJ655389:UFS655390 WCP655389:WCY655390 S720925:AB720926 JV720925:KE720926 BHB720925:BHK720926 DEH720925:DEQ720926 FBN720925:FBW720926 GYT720925:GZC720926 IVZ720925:IWI720926 KTF720925:KTO720926 MQL720925:MQU720926 ONR720925:OOA720926 QKX720925:QLG720926 SID720925:SIM720926 UFJ720925:UFS720926 WCP720925:WCY720926 S786461:AB786462 JV786461:KE786462 BHB786461:BHK786462 DEH786461:DEQ786462 FBN786461:FBW786462 GYT786461:GZC786462 IVZ786461:IWI786462 KTF786461:KTO786462 MQL786461:MQU786462 ONR786461:OOA786462 QKX786461:QLG786462 SID786461:SIM786462 UFJ786461:UFS786462 WCP786461:WCY786462 S851997:AB851998 JV851997:KE851998 BHB851997:BHK851998 DEH851997:DEQ851998 FBN851997:FBW851998 GYT851997:GZC851998 IVZ851997:IWI851998 KTF851997:KTO851998 MQL851997:MQU851998 ONR851997:OOA851998 QKX851997:QLG851998 SID851997:SIM851998 UFJ851997:UFS851998 WCP851997:WCY851998 S917533:AB917534 JV917533:KE917534 BHB917533:BHK917534 DEH917533:DEQ917534 FBN917533:FBW917534 GYT917533:GZC917534 IVZ917533:IWI917534 KTF917533:KTO917534 MQL917533:MQU917534 ONR917533:OOA917534 QKX917533:QLG917534 SID917533:SIM917534 UFJ917533:UFS917534 WCP917533:WCY917534 S983069:AB983070 JV983069:KE983070 BHB983069:BHK983070 DEH983069:DEQ983070 FBN983069:FBW983070 GYT983069:GZC983070 IVZ983069:IWI983070 KTF983069:KTO983070 MQL983069:MQU983070 ONR983069:OOA983070 QKX983069:QLG983070 SID983069:SIM983070 UFJ983069:UFS983070 WCP983069:WCY983070 TE65565:TN65566 BQK65565:BQT65566 DNQ65565:DNZ65566 FKW65565:FLF65566 HIC65565:HIL65566 JFI65565:JFR65566 LCO65565:LCX65566 MZU65565:NAD65566 OXA65565:OXJ65566 QUG65565:QUP65566 SRM65565:SRV65566 UOS65565:UPB65566 WLY65565:WMH65566 TE131101:TN131102 BQK131101:BQT131102 DNQ131101:DNZ131102 FKW131101:FLF131102 HIC131101:HIL131102 JFI131101:JFR131102 LCO131101:LCX131102 MZU131101:NAD131102 OXA131101:OXJ131102 QUG131101:QUP131102 SRM131101:SRV131102 UOS131101:UPB131102 WLY131101:WMH131102 TE196637:TN196638 BQK196637:BQT196638 DNQ196637:DNZ196638 FKW196637:FLF196638 HIC196637:HIL196638 JFI196637:JFR196638 LCO196637:LCX196638 MZU196637:NAD196638 OXA196637:OXJ196638 QUG196637:QUP196638 SRM196637:SRV196638 UOS196637:UPB196638 WLY196637:WMH196638 TE262173:TN262174 BQK262173:BQT262174 DNQ262173:DNZ262174 FKW262173:FLF262174 HIC262173:HIL262174 JFI262173:JFR262174 LCO262173:LCX262174 MZU262173:NAD262174 OXA262173:OXJ262174 QUG262173:QUP262174 SRM262173:SRV262174 UOS262173:UPB262174 WLY262173:WMH262174 TE327709:TN327710 BQK327709:BQT327710 DNQ327709:DNZ327710 FKW327709:FLF327710 HIC327709:HIL327710 JFI327709:JFR327710 LCO327709:LCX327710 MZU327709:NAD327710 OXA327709:OXJ327710 QUG327709:QUP327710 SRM327709:SRV327710 UOS327709:UPB327710 WLY327709:WMH327710 TE393245:TN393246 BQK393245:BQT393246 DNQ393245:DNZ393246 FKW393245:FLF393246 HIC393245:HIL393246 JFI393245:JFR393246 LCO393245:LCX393246 MZU393245:NAD393246 OXA393245:OXJ393246 QUG393245:QUP393246 SRM393245:SRV393246 UOS393245:UPB393246 WLY393245:WMH393246 TE458781:TN458782 BQK458781:BQT458782 DNQ458781:DNZ458782 FKW458781:FLF458782 HIC458781:HIL458782 JFI458781:JFR458782 LCO458781:LCX458782 MZU458781:NAD458782 OXA458781:OXJ458782 QUG458781:QUP458782 SRM458781:SRV458782 UOS458781:UPB458782 WLY458781:WMH458782 TE524317:TN524318 BQK524317:BQT524318 DNQ524317:DNZ524318 FKW524317:FLF524318 HIC524317:HIL524318 JFI524317:JFR524318 LCO524317:LCX524318 MZU524317:NAD524318 OXA524317:OXJ524318 QUG524317:QUP524318 SRM524317:SRV524318 UOS524317:UPB524318 WLY524317:WMH524318 TE589853:TN589854 BQK589853:BQT589854 DNQ589853:DNZ589854 FKW589853:FLF589854 HIC589853:HIL589854 JFI589853:JFR589854 LCO589853:LCX589854 MZU589853:NAD589854 OXA589853:OXJ589854 QUG589853:QUP589854 SRM589853:SRV589854 UOS589853:UPB589854 WLY589853:WMH589854 TE655389:TN655390 BQK655389:BQT655390 DNQ655389:DNZ655390 FKW655389:FLF655390 HIC655389:HIL655390 JFI655389:JFR655390 LCO655389:LCX655390 MZU655389:NAD655390 OXA655389:OXJ655390 QUG655389:QUP655390 SRM655389:SRV655390 UOS655389:UPB655390 WLY655389:WMH655390 TE720925:TN720926 BQK720925:BQT720926 DNQ720925:DNZ720926 FKW720925:FLF720926 HIC720925:HIL720926 JFI720925:JFR720926 LCO720925:LCX720926 MZU720925:NAD720926 OXA720925:OXJ720926 QUG720925:QUP720926 SRM720925:SRV720926 UOS720925:UPB720926 WLY720925:WMH720926 TE786461:TN786462 BQK786461:BQT786462 DNQ786461:DNZ786462 FKW786461:FLF786462 HIC786461:HIL786462 JFI786461:JFR786462 LCO786461:LCX786462 MZU786461:NAD786462 OXA786461:OXJ786462 QUG786461:QUP786462 SRM786461:SRV786462 UOS786461:UPB786462 WLY786461:WMH786462 TE851997:TN851998 BQK851997:BQT851998 DNQ851997:DNZ851998 FKW851997:FLF851998 HIC851997:HIL851998 JFI851997:JFR851998 LCO851997:LCX851998 MZU851997:NAD851998 OXA851997:OXJ851998 QUG851997:QUP851998 SRM851997:SRV851998 UOS851997:UPB851998 WLY851997:WMH851998 TE917533:TN917534 BQK917533:BQT917534 DNQ917533:DNZ917534 FKW917533:FLF917534 HIC917533:HIL917534 JFI917533:JFR917534 LCO917533:LCX917534 MZU917533:NAD917534 OXA917533:OXJ917534 QUG917533:QUP917534 SRM917533:SRV917534 UOS917533:UPB917534 WLY917533:WMH917534 TE983069:TN983070 BQK983069:BQT983070 DNQ983069:DNZ983070 FKW983069:FLF983070 HIC983069:HIL983070 JFI983069:JFR983070 LCO983069:LCX983070 MZU983069:NAD983070 OXA983069:OXJ983070 QUG983069:QUP983070 SRM983069:SRV983070 UOS983069:UPB983070 WLY983069:WMH983070 TR65565:UA65566 BQX65565:BRG65566 DOD65565:DOM65566 FLJ65565:FLS65566 HIP65565:HIY65566 JFV65565:JGE65566 LDB65565:LDK65566 NAH65565:NAQ65566 OXN65565:OXW65566 QUT65565:QVC65566 SRZ65565:SSI65566 UPF65565:UPO65566 WML65565:WMU65566 TR131101:UA131102 BQX131101:BRG131102 DOD131101:DOM131102 FLJ131101:FLS131102 HIP131101:HIY131102 JFV131101:JGE131102 LDB131101:LDK131102 NAH131101:NAQ131102 OXN131101:OXW131102 QUT131101:QVC131102 SRZ131101:SSI131102 UPF131101:UPO131102 WML131101:WMU131102 TR196637:UA196638 BQX196637:BRG196638 DOD196637:DOM196638 FLJ196637:FLS196638 HIP196637:HIY196638 JFV196637:JGE196638 LDB196637:LDK196638 NAH196637:NAQ196638 OXN196637:OXW196638 QUT196637:QVC196638 SRZ196637:SSI196638 UPF196637:UPO196638 WML196637:WMU196638 TR262173:UA262174 BQX262173:BRG262174 DOD262173:DOM262174 FLJ262173:FLS262174 HIP262173:HIY262174 JFV262173:JGE262174 LDB262173:LDK262174 NAH262173:NAQ262174 OXN262173:OXW262174 QUT262173:QVC262174 SRZ262173:SSI262174 UPF262173:UPO262174 WML262173:WMU262174 TR327709:UA327710 BQX327709:BRG327710 DOD327709:DOM327710 FLJ327709:FLS327710 HIP327709:HIY327710 JFV327709:JGE327710 LDB327709:LDK327710 NAH327709:NAQ327710 OXN327709:OXW327710 QUT327709:QVC327710 SRZ327709:SSI327710 UPF327709:UPO327710 WML327709:WMU327710 TR393245:UA393246 BQX393245:BRG393246 DOD393245:DOM393246 FLJ393245:FLS393246 HIP393245:HIY393246 JFV393245:JGE393246 LDB393245:LDK393246 NAH393245:NAQ393246 OXN393245:OXW393246 QUT393245:QVC393246 SRZ393245:SSI393246 UPF393245:UPO393246 WML393245:WMU393246 TR458781:UA458782 BQX458781:BRG458782 DOD458781:DOM458782 FLJ458781:FLS458782 HIP458781:HIY458782 JFV458781:JGE458782 LDB458781:LDK458782 NAH458781:NAQ458782 OXN458781:OXW458782 QUT458781:QVC458782 SRZ458781:SSI458782 UPF458781:UPO458782 WML458781:WMU458782 TR524317:UA524318 BQX524317:BRG524318 DOD524317:DOM524318 FLJ524317:FLS524318 HIP524317:HIY524318 JFV524317:JGE524318 LDB524317:LDK524318 NAH524317:NAQ524318 OXN524317:OXW524318 QUT524317:QVC524318 SRZ524317:SSI524318 UPF524317:UPO524318 WML524317:WMU524318 TR589853:UA589854 BQX589853:BRG589854 DOD589853:DOM589854 FLJ589853:FLS589854 HIP589853:HIY589854 JFV589853:JGE589854 LDB589853:LDK589854 NAH589853:NAQ589854 OXN589853:OXW589854 QUT589853:QVC589854 SRZ589853:SSI589854 UPF589853:UPO589854 WML589853:WMU589854 TR655389:UA655390 BQX655389:BRG655390 DOD655389:DOM655390 FLJ655389:FLS655390 HIP655389:HIY655390 JFV655389:JGE655390 LDB655389:LDK655390 NAH655389:NAQ655390 OXN655389:OXW655390 QUT655389:QVC655390 SRZ655389:SSI655390 UPF655389:UPO655390 WML655389:WMU655390 TR720925:UA720926 BQX720925:BRG720926 DOD720925:DOM720926 FLJ720925:FLS720926 HIP720925:HIY720926 JFV720925:JGE720926 LDB720925:LDK720926 NAH720925:NAQ720926 OXN720925:OXW720926 QUT720925:QVC720926 SRZ720925:SSI720926 UPF720925:UPO720926 WML720925:WMU720926 TR786461:UA786462 BQX786461:BRG786462 DOD786461:DOM786462 FLJ786461:FLS786462 HIP786461:HIY786462 JFV786461:JGE786462 LDB786461:LDK786462 NAH786461:NAQ786462 OXN786461:OXW786462 QUT786461:QVC786462 SRZ786461:SSI786462 UPF786461:UPO786462 WML786461:WMU786462 TR851997:UA851998 BQX851997:BRG851998 DOD851997:DOM851998 FLJ851997:FLS851998 HIP851997:HIY851998 JFV851997:JGE851998 LDB851997:LDK851998 NAH851997:NAQ851998 OXN851997:OXW851998 QUT851997:QVC851998 SRZ851997:SSI851998 UPF851997:UPO851998 WML851997:WMU851998 TR917533:UA917534 BQX917533:BRG917534 DOD917533:DOM917534 FLJ917533:FLS917534 HIP917533:HIY917534 JFV917533:JGE917534 LDB917533:LDK917534 NAH917533:NAQ917534 OXN917533:OXW917534 QUT917533:QVC917534 SRZ917533:SSI917534 UPF917533:UPO917534 WML917533:WMU917534 TR983069:UA983070 BQX983069:BRG983070 DOD983069:DOM983070 FLJ983069:FLS983070 HIP983069:HIY983070 JFV983069:JGE983070 LDB983069:LDK983070 NAH983069:NAQ983070 OXN983069:OXW983070 QUT983069:QVC983070 SRZ983069:SSI983070 UPF983069:UPO983070 WML983069:WMU983070 ADA65565:ADJ65566 CAG65565:CAP65566 DXM65565:DXV65566 FUS65565:FVB65566 HRY65565:HSH65566 JPE65565:JPN65566 LMK65565:LMT65566 NJQ65565:NJZ65566 PGW65565:PHF65566 REC65565:REL65566 TBI65565:TBR65566 UYO65565:UYX65566 WVU65565:WWD65566 ADA131101:ADJ131102 CAG131101:CAP131102 DXM131101:DXV131102 FUS131101:FVB131102 HRY131101:HSH131102 JPE131101:JPN131102 LMK131101:LMT131102 NJQ131101:NJZ131102 PGW131101:PHF131102 REC131101:REL131102 TBI131101:TBR131102 UYO131101:UYX131102 WVU131101:WWD131102 ADA196637:ADJ196638 CAG196637:CAP196638 DXM196637:DXV196638 FUS196637:FVB196638 HRY196637:HSH196638 JPE196637:JPN196638 LMK196637:LMT196638 NJQ196637:NJZ196638 PGW196637:PHF196638 REC196637:REL196638 TBI196637:TBR196638 UYO196637:UYX196638 WVU196637:WWD196638 ADA262173:ADJ262174 CAG262173:CAP262174 DXM262173:DXV262174 FUS262173:FVB262174 HRY262173:HSH262174 JPE262173:JPN262174 LMK262173:LMT262174 NJQ262173:NJZ262174 PGW262173:PHF262174 REC262173:REL262174 TBI262173:TBR262174 UYO262173:UYX262174 WVU262173:WWD262174 ADA327709:ADJ327710 CAG327709:CAP327710 DXM327709:DXV327710 FUS327709:FVB327710 HRY327709:HSH327710 JPE327709:JPN327710 LMK327709:LMT327710 NJQ327709:NJZ327710 PGW327709:PHF327710 REC327709:REL327710 TBI327709:TBR327710 UYO327709:UYX327710 WVU327709:WWD327710 ADA393245:ADJ393246 CAG393245:CAP393246 DXM393245:DXV393246 FUS393245:FVB393246 HRY393245:HSH393246 JPE393245:JPN393246 LMK393245:LMT393246 NJQ393245:NJZ393246 PGW393245:PHF393246 REC393245:REL393246 TBI393245:TBR393246 UYO393245:UYX393246 WVU393245:WWD393246 ADA458781:ADJ458782 CAG458781:CAP458782 DXM458781:DXV458782 FUS458781:FVB458782 HRY458781:HSH458782 JPE458781:JPN458782 LMK458781:LMT458782 NJQ458781:NJZ458782 PGW458781:PHF458782 REC458781:REL458782 TBI458781:TBR458782 UYO458781:UYX458782 WVU458781:WWD458782 ADA524317:ADJ524318 CAG524317:CAP524318 DXM524317:DXV524318 FUS524317:FVB524318 HRY524317:HSH524318 JPE524317:JPN524318 LMK524317:LMT524318 NJQ524317:NJZ524318 PGW524317:PHF524318 REC524317:REL524318 TBI524317:TBR524318 UYO524317:UYX524318 WVU524317:WWD524318 ADA589853:ADJ589854 CAG589853:CAP589854 DXM589853:DXV589854 FUS589853:FVB589854 HRY589853:HSH589854 JPE589853:JPN589854 LMK589853:LMT589854 NJQ589853:NJZ589854 PGW589853:PHF589854 REC589853:REL589854 TBI589853:TBR589854 UYO589853:UYX589854 WVU589853:WWD589854 ADA655389:ADJ655390 CAG655389:CAP655390 DXM655389:DXV655390 FUS655389:FVB655390 HRY655389:HSH655390 JPE655389:JPN655390 LMK655389:LMT655390 NJQ655389:NJZ655390 PGW655389:PHF655390 REC655389:REL655390 TBI655389:TBR655390 UYO655389:UYX655390 WVU655389:WWD655390 ADA720925:ADJ720926 CAG720925:CAP720926 DXM720925:DXV720926 FUS720925:FVB720926 HRY720925:HSH720926 JPE720925:JPN720926 LMK720925:LMT720926 NJQ720925:NJZ720926 PGW720925:PHF720926 REC720925:REL720926 TBI720925:TBR720926 UYO720925:UYX720926 WVU720925:WWD720926 ADA786461:ADJ786462 CAG786461:CAP786462 DXM786461:DXV786462 FUS786461:FVB786462 HRY786461:HSH786462 JPE786461:JPN786462 LMK786461:LMT786462 NJQ786461:NJZ786462 PGW786461:PHF786462 REC786461:REL786462 TBI786461:TBR786462 UYO786461:UYX786462 WVU786461:WWD786462 ADA851997:ADJ851998 CAG851997:CAP851998 DXM851997:DXV851998 FUS851997:FVB851998 HRY851997:HSH851998 JPE851997:JPN851998 LMK851997:LMT851998 NJQ851997:NJZ851998 PGW851997:PHF851998 REC851997:REL851998 TBI851997:TBR851998 UYO851997:UYX851998 WVU851997:WWD851998 ADA917533:ADJ917534 CAG917533:CAP917534 DXM917533:DXV917534 FUS917533:FVB917534 HRY917533:HSH917534 JPE917533:JPN917534 LMK917533:LMT917534 NJQ917533:NJZ917534 PGW917533:PHF917534 REC917533:REL917534 TBI917533:TBR917534 UYO917533:UYX917534 WVU917533:WWD917534 ADA983069:ADJ983070 CAG983069:CAP983070 DXM983069:DXV983070 FUS983069:FVB983070 HRY983069:HSH983070 JPE983069:JPN983070 LMK983069:LMT983070 NJQ983069:NJZ983070 PGW983069:PHF983070 REC983069:REL983070 TBI983069:TBR983070 UYO983069:UYX983070 WVU983069:WWD983070 ADN65565:ADW65566 CAT65565:CBC65566 DXZ65565:DYI65566 FVF65565:FVO65566 HSL65565:HSU65566 JPR65565:JQA65566 LMX65565:LNG65566 NKD65565:NKM65566 PHJ65565:PHS65566 REP65565:REY65566 TBV65565:TCE65566 UZB65565:UZK65566 WWH65565:WWQ65566 ADN131101:ADW131102 CAT131101:CBC131102 DXZ131101:DYI131102 FVF131101:FVO131102 HSL131101:HSU131102 JPR131101:JQA131102 LMX131101:LNG131102 NKD131101:NKM131102 PHJ131101:PHS131102 REP131101:REY131102 TBV131101:TCE131102 UZB131101:UZK131102 WWH131101:WWQ131102 ADN196637:ADW196638 CAT196637:CBC196638 DXZ196637:DYI196638 FVF196637:FVO196638 HSL196637:HSU196638 JPR196637:JQA196638 LMX196637:LNG196638 NKD196637:NKM196638 PHJ196637:PHS196638 REP196637:REY196638 TBV196637:TCE196638 UZB196637:UZK196638 WWH196637:WWQ196638 ADN262173:ADW262174 CAT262173:CBC262174 DXZ262173:DYI262174 FVF262173:FVO262174 HSL262173:HSU262174 JPR262173:JQA262174 LMX262173:LNG262174 NKD262173:NKM262174 PHJ262173:PHS262174 REP262173:REY262174 TBV262173:TCE262174 UZB262173:UZK262174 WWH262173:WWQ262174 ADN327709:ADW327710 CAT327709:CBC327710 DXZ327709:DYI327710 FVF327709:FVO327710 HSL327709:HSU327710 JPR327709:JQA327710 LMX327709:LNG327710 NKD327709:NKM327710 PHJ327709:PHS327710 REP327709:REY327710 TBV327709:TCE327710 UZB327709:UZK327710 WWH327709:WWQ327710 ADN393245:ADW393246 CAT393245:CBC393246 DXZ393245:DYI393246 FVF393245:FVO393246 HSL393245:HSU393246 JPR393245:JQA393246 LMX393245:LNG393246 NKD393245:NKM393246 PHJ393245:PHS393246 REP393245:REY393246 TBV393245:TCE393246 UZB393245:UZK393246 WWH393245:WWQ393246 ADN458781:ADW458782 CAT458781:CBC458782 DXZ458781:DYI458782 FVF458781:FVO458782 HSL458781:HSU458782 JPR458781:JQA458782 LMX458781:LNG458782 NKD458781:NKM458782 PHJ458781:PHS458782 REP458781:REY458782 TBV458781:TCE458782 UZB458781:UZK458782 WWH458781:WWQ458782 ADN524317:ADW524318 CAT524317:CBC524318 DXZ524317:DYI524318 FVF524317:FVO524318 HSL524317:HSU524318 JPR524317:JQA524318 LMX524317:LNG524318 NKD524317:NKM524318 PHJ524317:PHS524318 REP524317:REY524318 TBV524317:TCE524318 UZB524317:UZK524318 WWH524317:WWQ524318 ADN589853:ADW589854 CAT589853:CBC589854 DXZ589853:DYI589854 FVF589853:FVO589854 HSL589853:HSU589854 JPR589853:JQA589854 LMX589853:LNG589854 NKD589853:NKM589854 PHJ589853:PHS589854 REP589853:REY589854 TBV589853:TCE589854 UZB589853:UZK589854 WWH589853:WWQ589854 ADN655389:ADW655390 CAT655389:CBC655390 DXZ655389:DYI655390 FVF655389:FVO655390 HSL655389:HSU655390 JPR655389:JQA655390 LMX655389:LNG655390 NKD655389:NKM655390 PHJ655389:PHS655390 REP655389:REY655390 TBV655389:TCE655390 UZB655389:UZK655390 WWH655389:WWQ655390 ADN720925:ADW720926 CAT720925:CBC720926 DXZ720925:DYI720926 FVF720925:FVO720926 HSL720925:HSU720926 JPR720925:JQA720926 LMX720925:LNG720926 NKD720925:NKM720926 PHJ720925:PHS720926 REP720925:REY720926 TBV720925:TCE720926 UZB720925:UZK720926 WWH720925:WWQ720926 ADN786461:ADW786462 CAT786461:CBC786462 DXZ786461:DYI786462 FVF786461:FVO786462 HSL786461:HSU786462 JPR786461:JQA786462 LMX786461:LNG786462 NKD786461:NKM786462 PHJ786461:PHS786462 REP786461:REY786462 TBV786461:TCE786462 UZB786461:UZK786462 WWH786461:WWQ786462 ADN851997:ADW851998 CAT851997:CBC851998 DXZ851997:DYI851998 FVF851997:FVO851998 HSL851997:HSU851998 JPR851997:JQA851998 LMX851997:LNG851998 NKD851997:NKM851998 PHJ851997:PHS851998 REP851997:REY851998 TBV851997:TCE851998 UZB851997:UZK851998 WWH851997:WWQ851998 ADN917533:ADW917534 CAT917533:CBC917534 DXZ917533:DYI917534 FVF917533:FVO917534 HSL917533:HSU917534 JPR917533:JQA917534 LMX917533:LNG917534 NKD917533:NKM917534 PHJ917533:PHS917534 REP917533:REY917534 TBV917533:TCE917534 UZB917533:UZK917534 WWH917533:WWQ917534 ADN983069:ADW983070 CAT983069:CBC983070 DXZ983069:DYI983070 FVF983069:FVO983070 HSL983069:HSU983070 JPR983069:JQA983070 LMX983069:LNG983070 NKD983069:NKM983070 PHJ983069:PHS983070 REP983069:REY983070 TBV983069:TCE983070 UZB983069:UZK983070 WWH983069:WWQ983070 AMW65565:ANF65566 CKC65565:CKL65566 EHI65565:EHR65566 GEO65565:GEX65566 IBU65565:ICD65566 JZA65565:JZJ65566 LWG65565:LWP65566 NTM65565:NTV65566 PQS65565:PRB65566 RNY65565:ROH65566 TLE65565:TLN65566 VIK65565:VIT65566 AMW131101:ANF131102 CKC131101:CKL131102 EHI131101:EHR131102 GEO131101:GEX131102 IBU131101:ICD131102 JZA131101:JZJ131102 LWG131101:LWP131102 NTM131101:NTV131102 PQS131101:PRB131102 RNY131101:ROH131102 TLE131101:TLN131102 VIK131101:VIT131102 AMW196637:ANF196638 CKC196637:CKL196638 EHI196637:EHR196638 GEO196637:GEX196638 IBU196637:ICD196638 JZA196637:JZJ196638 LWG196637:LWP196638 NTM196637:NTV196638 PQS196637:PRB196638 RNY196637:ROH196638 TLE196637:TLN196638 VIK196637:VIT196638 AMW262173:ANF262174 CKC262173:CKL262174 EHI262173:EHR262174 GEO262173:GEX262174 IBU262173:ICD262174 JZA262173:JZJ262174 LWG262173:LWP262174 NTM262173:NTV262174 PQS262173:PRB262174 RNY262173:ROH262174 TLE262173:TLN262174 VIK262173:VIT262174 AMW327709:ANF327710 CKC327709:CKL327710 EHI327709:EHR327710 GEO327709:GEX327710 IBU327709:ICD327710 JZA327709:JZJ327710 LWG327709:LWP327710 NTM327709:NTV327710 PQS327709:PRB327710 RNY327709:ROH327710 TLE327709:TLN327710 VIK327709:VIT327710 AMW393245:ANF393246 CKC393245:CKL393246 EHI393245:EHR393246 GEO393245:GEX393246 IBU393245:ICD393246 JZA393245:JZJ393246 LWG393245:LWP393246 NTM393245:NTV393246 PQS393245:PRB393246 RNY393245:ROH393246 TLE393245:TLN393246 VIK393245:VIT393246 AMW458781:ANF458782 CKC458781:CKL458782 EHI458781:EHR458782 GEO458781:GEX458782 IBU458781:ICD458782 JZA458781:JZJ458782 LWG458781:LWP458782 NTM458781:NTV458782 PQS458781:PRB458782 RNY458781:ROH458782 TLE458781:TLN458782 VIK458781:VIT458782 AMW524317:ANF524318 CKC524317:CKL524318 EHI524317:EHR524318 GEO524317:GEX524318 IBU524317:ICD524318 JZA524317:JZJ524318 LWG524317:LWP524318 NTM524317:NTV524318 PQS524317:PRB524318 RNY524317:ROH524318 TLE524317:TLN524318 VIK524317:VIT524318 AMW589853:ANF589854 CKC589853:CKL589854 EHI589853:EHR589854 GEO589853:GEX589854 IBU589853:ICD589854 JZA589853:JZJ589854 LWG589853:LWP589854 NTM589853:NTV589854 PQS589853:PRB589854 RNY589853:ROH589854 TLE589853:TLN589854 VIK589853:VIT589854 AMW655389:ANF655390 CKC655389:CKL655390 EHI655389:EHR655390 GEO655389:GEX655390 IBU655389:ICD655390 JZA655389:JZJ655390 LWG655389:LWP655390 NTM655389:NTV655390 PQS655389:PRB655390 RNY655389:ROH655390 TLE655389:TLN655390 VIK655389:VIT655390 AMW720925:ANF720926 CKC720925:CKL720926 EHI720925:EHR720926 GEO720925:GEX720926 IBU720925:ICD720926 JZA720925:JZJ720926 LWG720925:LWP720926 NTM720925:NTV720926 PQS720925:PRB720926 RNY720925:ROH720926 TLE720925:TLN720926 VIK720925:VIT720926 AMW786461:ANF786462 CKC786461:CKL786462 EHI786461:EHR786462 GEO786461:GEX786462 IBU786461:ICD786462 JZA786461:JZJ786462 LWG786461:LWP786462 NTM786461:NTV786462 PQS786461:PRB786462 RNY786461:ROH786462 TLE786461:TLN786462 VIK786461:VIT786462 AMW851997:ANF851998 CKC851997:CKL851998 EHI851997:EHR851998 GEO851997:GEX851998 IBU851997:ICD851998 JZA851997:JZJ851998 LWG851997:LWP851998 NTM851997:NTV851998 PQS851997:PRB851998 RNY851997:ROH851998 TLE851997:TLN851998 VIK851997:VIT851998 AMW917533:ANF917534 CKC917533:CKL917534 EHI917533:EHR917534 GEO917533:GEX917534 IBU917533:ICD917534 JZA917533:JZJ917534 LWG917533:LWP917534 NTM917533:NTV917534 PQS917533:PRB917534 RNY917533:ROH917534 TLE917533:TLN917534 VIK917533:VIT917534 AMW983069:ANF983070 CKC983069:CKL983070 EHI983069:EHR983070 GEO983069:GEX983070 IBU983069:ICD983070 JZA983069:JZJ983070 LWG983069:LWP983070 NTM983069:NTV983070 PQS983069:PRB983070 RNY983069:ROH983070 TLE983069:TLN983070 VIK983069:VIT983070 ANJ65565:ANS65566 CKP65565:CKY65566 EHV65565:EIE65566 GFB65565:GFK65566 ICH65565:ICQ65566 JZN65565:JZW65566 LWT65565:LXC65566 NTZ65565:NUI65566 PRF65565:PRO65566 ROL65565:ROU65566 TLR65565:TMA65566 VIX65565:VJG65566 ANJ131101:ANS131102 CKP131101:CKY131102 EHV131101:EIE131102 GFB131101:GFK131102 ICH131101:ICQ131102 JZN131101:JZW131102 LWT131101:LXC131102 NTZ131101:NUI131102 PRF131101:PRO131102 ROL131101:ROU131102 TLR131101:TMA131102 VIX131101:VJG131102 ANJ196637:ANS196638 CKP196637:CKY196638 EHV196637:EIE196638 GFB196637:GFK196638 ICH196637:ICQ196638 JZN196637:JZW196638 LWT196637:LXC196638 NTZ196637:NUI196638 PRF196637:PRO196638 ROL196637:ROU196638 TLR196637:TMA196638 VIX196637:VJG196638 ANJ262173:ANS262174 CKP262173:CKY262174 EHV262173:EIE262174 GFB262173:GFK262174 ICH262173:ICQ262174 JZN262173:JZW262174 LWT262173:LXC262174 NTZ262173:NUI262174 PRF262173:PRO262174 ROL262173:ROU262174 TLR262173:TMA262174 VIX262173:VJG262174 ANJ327709:ANS327710 CKP327709:CKY327710 EHV327709:EIE327710 GFB327709:GFK327710 ICH327709:ICQ327710 JZN327709:JZW327710 LWT327709:LXC327710 NTZ327709:NUI327710 PRF327709:PRO327710 ROL327709:ROU327710 TLR327709:TMA327710 VIX327709:VJG327710 ANJ393245:ANS393246 CKP393245:CKY393246 EHV393245:EIE393246 GFB393245:GFK393246 ICH393245:ICQ393246 JZN393245:JZW393246 LWT393245:LXC393246 NTZ393245:NUI393246 PRF393245:PRO393246 ROL393245:ROU393246 TLR393245:TMA393246 VIX393245:VJG393246 ANJ458781:ANS458782 CKP458781:CKY458782 EHV458781:EIE458782 GFB458781:GFK458782 ICH458781:ICQ458782 JZN458781:JZW458782 LWT458781:LXC458782 NTZ458781:NUI458782 PRF458781:PRO458782 ROL458781:ROU458782 TLR458781:TMA458782 VIX458781:VJG458782 ANJ524317:ANS524318 CKP524317:CKY524318 EHV524317:EIE524318 GFB524317:GFK524318 ICH524317:ICQ524318 JZN524317:JZW524318 LWT524317:LXC524318 NTZ524317:NUI524318 PRF524317:PRO524318 ROL524317:ROU524318 TLR524317:TMA524318 VIX524317:VJG524318 ANJ589853:ANS589854 CKP589853:CKY589854 EHV589853:EIE589854 GFB589853:GFK589854 ICH589853:ICQ589854 JZN589853:JZW589854 LWT589853:LXC589854 NTZ589853:NUI589854 PRF589853:PRO589854 ROL589853:ROU589854 TLR589853:TMA589854 VIX589853:VJG589854 ANJ655389:ANS655390 CKP655389:CKY655390 EHV655389:EIE655390 GFB655389:GFK655390 ICH655389:ICQ655390 JZN655389:JZW655390 LWT655389:LXC655390 NTZ655389:NUI655390 PRF655389:PRO655390 ROL655389:ROU655390 TLR655389:TMA655390 VIX655389:VJG655390 ANJ720925:ANS720926 CKP720925:CKY720926 EHV720925:EIE720926 GFB720925:GFK720926 ICH720925:ICQ720926 JZN720925:JZW720926 LWT720925:LXC720926 NTZ720925:NUI720926 PRF720925:PRO720926 ROL720925:ROU720926 TLR720925:TMA720926 VIX720925:VJG720926 ANJ786461:ANS786462 CKP786461:CKY786462 EHV786461:EIE786462 GFB786461:GFK786462 ICH786461:ICQ786462 JZN786461:JZW786462 LWT786461:LXC786462 NTZ786461:NUI786462 PRF786461:PRO786462 ROL786461:ROU786462 TLR786461:TMA786462 VIX786461:VJG786462 ANJ851997:ANS851998 CKP851997:CKY851998 EHV851997:EIE851998 GFB851997:GFK851998 ICH851997:ICQ851998 JZN851997:JZW851998 LWT851997:LXC851998 NTZ851997:NUI851998 PRF851997:PRO851998 ROL851997:ROU851998 TLR851997:TMA851998 VIX851997:VJG851998 ANJ917533:ANS917534 CKP917533:CKY917534 EHV917533:EIE917534 GFB917533:GFK917534 ICH917533:ICQ917534 JZN917533:JZW917534 LWT917533:LXC917534 NTZ917533:NUI917534 PRF917533:PRO917534 ROL917533:ROU917534 TLR917533:TMA917534 VIX917533:VJG917534 ANJ983069:ANS983070 CKP983069:CKY983070 EHV983069:EIE983070 GFB983069:GFK983070 ICH983069:ICQ983070 JZN983069:JZW983070 LWT983069:LXC983070 NTZ983069:NUI983070 PRF983069:PRO983070 ROL983069:ROU983070 TLR983069:TMA983070 VIX983069:VJG983070 AWS65565:AXB65566 CTY65565:CUH65566 ERE65565:ERN65566 GOK65565:GOT65566 ILQ65565:ILZ65566 KIW65565:KJF65566 MGC65565:MGL65566 ODI65565:ODR65566 QAO65565:QAX65566 RXU65565:RYD65566 TVA65565:TVJ65566 VSG65565:VSP65566 AWS131101:AXB131102 CTY131101:CUH131102 ERE131101:ERN131102 GOK131101:GOT131102 ILQ131101:ILZ131102 KIW131101:KJF131102 MGC131101:MGL131102 ODI131101:ODR131102 QAO131101:QAX131102 RXU131101:RYD131102 TVA131101:TVJ131102 VSG131101:VSP131102 AWS196637:AXB196638 CTY196637:CUH196638 ERE196637:ERN196638 GOK196637:GOT196638 ILQ196637:ILZ196638 KIW196637:KJF196638 MGC196637:MGL196638 ODI196637:ODR196638 QAO196637:QAX196638 RXU196637:RYD196638 TVA196637:TVJ196638 VSG196637:VSP196638 AWS262173:AXB262174 CTY262173:CUH262174 ERE262173:ERN262174 GOK262173:GOT262174 ILQ262173:ILZ262174 KIW262173:KJF262174 MGC262173:MGL262174 ODI262173:ODR262174 QAO262173:QAX262174 RXU262173:RYD262174 TVA262173:TVJ262174 VSG262173:VSP262174 AWS327709:AXB327710 CTY327709:CUH327710 ERE327709:ERN327710 GOK327709:GOT327710 ILQ327709:ILZ327710 KIW327709:KJF327710 MGC327709:MGL327710 ODI327709:ODR327710 QAO327709:QAX327710 RXU327709:RYD327710 TVA327709:TVJ327710 VSG327709:VSP327710 AWS393245:AXB393246 CTY393245:CUH393246 ERE393245:ERN393246 GOK393245:GOT393246 ILQ393245:ILZ393246 KIW393245:KJF393246 MGC393245:MGL393246 ODI393245:ODR393246 QAO393245:QAX393246 RXU393245:RYD393246 TVA393245:TVJ393246 VSG393245:VSP393246 AWS458781:AXB458782 CTY458781:CUH458782 ERE458781:ERN458782 GOK458781:GOT458782 ILQ458781:ILZ458782 KIW458781:KJF458782 MGC458781:MGL458782 ODI458781:ODR458782 QAO458781:QAX458782 RXU458781:RYD458782 TVA458781:TVJ458782 VSG458781:VSP458782 AWS524317:AXB524318 CTY524317:CUH524318 ERE524317:ERN524318 GOK524317:GOT524318 ILQ524317:ILZ524318 KIW524317:KJF524318 MGC524317:MGL524318 ODI524317:ODR524318 QAO524317:QAX524318 RXU524317:RYD524318 TVA524317:TVJ524318 VSG524317:VSP524318 AWS589853:AXB589854 CTY589853:CUH589854 ERE589853:ERN589854 GOK589853:GOT589854 ILQ589853:ILZ589854 KIW589853:KJF589854 MGC589853:MGL589854 ODI589853:ODR589854 QAO589853:QAX589854 RXU589853:RYD589854 TVA589853:TVJ589854 VSG589853:VSP589854 AWS655389:AXB655390 CTY655389:CUH655390 ERE655389:ERN655390 GOK655389:GOT655390 ILQ655389:ILZ655390 KIW655389:KJF655390 MGC655389:MGL655390 ODI655389:ODR655390 QAO655389:QAX655390 RXU655389:RYD655390 TVA655389:TVJ655390 VSG655389:VSP655390 AWS720925:AXB720926 CTY720925:CUH720926 ERE720925:ERN720926 GOK720925:GOT720926 ILQ720925:ILZ720926 KIW720925:KJF720926 MGC720925:MGL720926 ODI720925:ODR720926 QAO720925:QAX720926 RXU720925:RYD720926 TVA720925:TVJ720926 VSG720925:VSP720926 AWS786461:AXB786462 CTY786461:CUH786462 ERE786461:ERN786462 GOK786461:GOT786462 ILQ786461:ILZ786462 KIW786461:KJF786462 MGC786461:MGL786462 ODI786461:ODR786462 QAO786461:QAX786462 RXU786461:RYD786462 TVA786461:TVJ786462 VSG786461:VSP786462 AWS851997:AXB851998 CTY851997:CUH851998 ERE851997:ERN851998 GOK851997:GOT851998 ILQ851997:ILZ851998 KIW851997:KJF851998 MGC851997:MGL851998 ODI851997:ODR851998 QAO851997:QAX851998 RXU851997:RYD851998 TVA851997:TVJ851998 VSG851997:VSP851998 AWS917533:AXB917534 CTY917533:CUH917534 ERE917533:ERN917534 GOK917533:GOT917534 ILQ917533:ILZ917534 KIW917533:KJF917534 MGC917533:MGL917534 ODI917533:ODR917534 QAO917533:QAX917534 RXU917533:RYD917534 TVA917533:TVJ917534 VSG917533:VSP917534 AWS983069:AXB983070 CTY983069:CUH983070 ERE983069:ERN983070 GOK983069:GOT983070 ILQ983069:ILZ983070 KIW983069:KJF983070 MGC983069:MGL983070 ODI983069:ODR983070 QAO983069:QAX983070 RXU983069:RYD983070 TVA983069:TVJ983070 VSG983069:VSP983070 AXF65565:AXO65566 CUL65565:CUU65566 ERR65565:ESA65566 GOX65565:GPG65566 IMD65565:IMM65566 KJJ65565:KJS65566 MGP65565:MGY65566 ODV65565:OEE65566 QBB65565:QBK65566 RYH65565:RYQ65566 TVN65565:TVW65566 VST65565:VTC65566 AXF131101:AXO131102 CUL131101:CUU131102 ERR131101:ESA131102 GOX131101:GPG131102 IMD131101:IMM131102 KJJ131101:KJS131102 MGP131101:MGY131102 ODV131101:OEE131102 QBB131101:QBK131102 RYH131101:RYQ131102 TVN131101:TVW131102 VST131101:VTC131102 AXF196637:AXO196638 CUL196637:CUU196638 ERR196637:ESA196638 GOX196637:GPG196638 IMD196637:IMM196638 KJJ196637:KJS196638 MGP196637:MGY196638 ODV196637:OEE196638 QBB196637:QBK196638 RYH196637:RYQ196638 TVN196637:TVW196638 VST196637:VTC196638 AXF262173:AXO262174 CUL262173:CUU262174 ERR262173:ESA262174 GOX262173:GPG262174 IMD262173:IMM262174 KJJ262173:KJS262174 MGP262173:MGY262174 ODV262173:OEE262174 QBB262173:QBK262174 RYH262173:RYQ262174 TVN262173:TVW262174 VST262173:VTC262174 AXF327709:AXO327710 CUL327709:CUU327710 ERR327709:ESA327710 GOX327709:GPG327710 IMD327709:IMM327710 KJJ327709:KJS327710 MGP327709:MGY327710 ODV327709:OEE327710 QBB327709:QBK327710 RYH327709:RYQ327710 TVN327709:TVW327710 VST327709:VTC327710 AXF393245:AXO393246 CUL393245:CUU393246 ERR393245:ESA393246 GOX393245:GPG393246 IMD393245:IMM393246 KJJ393245:KJS393246 MGP393245:MGY393246 ODV393245:OEE393246 QBB393245:QBK393246 RYH393245:RYQ393246 TVN393245:TVW393246 VST393245:VTC393246 AXF458781:AXO458782 CUL458781:CUU458782 ERR458781:ESA458782 GOX458781:GPG458782 IMD458781:IMM458782 KJJ458781:KJS458782 MGP458781:MGY458782 ODV458781:OEE458782 QBB458781:QBK458782 RYH458781:RYQ458782 TVN458781:TVW458782 VST458781:VTC458782 AXF524317:AXO524318 CUL524317:CUU524318 ERR524317:ESA524318 GOX524317:GPG524318 IMD524317:IMM524318 KJJ524317:KJS524318 MGP524317:MGY524318 ODV524317:OEE524318 QBB524317:QBK524318 RYH524317:RYQ524318 TVN524317:TVW524318 VST524317:VTC524318 AXF589853:AXO589854 CUL589853:CUU589854 ERR589853:ESA589854 GOX589853:GPG589854 IMD589853:IMM589854 KJJ589853:KJS589854 MGP589853:MGY589854 ODV589853:OEE589854 QBB589853:QBK589854 RYH589853:RYQ589854 TVN589853:TVW589854 VST589853:VTC589854 AXF655389:AXO655390 CUL655389:CUU655390 ERR655389:ESA655390 GOX655389:GPG655390 IMD655389:IMM655390 KJJ655389:KJS655390 MGP655389:MGY655390 ODV655389:OEE655390 QBB655389:QBK655390 RYH655389:RYQ655390 TVN655389:TVW655390 VST655389:VTC655390 AXF720925:AXO720926 CUL720925:CUU720926 ERR720925:ESA720926 GOX720925:GPG720926 IMD720925:IMM720926 KJJ720925:KJS720926 MGP720925:MGY720926 ODV720925:OEE720926 QBB720925:QBK720926 RYH720925:RYQ720926 TVN720925:TVW720926 VST720925:VTC720926 AXF786461:AXO786462 CUL786461:CUU786462 ERR786461:ESA786462 GOX786461:GPG786462 IMD786461:IMM786462 KJJ786461:KJS786462 MGP786461:MGY786462 ODV786461:OEE786462 QBB786461:QBK786462 RYH786461:RYQ786462 TVN786461:TVW786462 VST786461:VTC786462 AXF851997:AXO851998 CUL851997:CUU851998 ERR851997:ESA851998 GOX851997:GPG851998 IMD851997:IMM851998 KJJ851997:KJS851998 MGP851997:MGY851998 ODV851997:OEE851998 QBB851997:QBK851998 RYH851997:RYQ851998 TVN851997:TVW851998 VST851997:VTC851998 AXF917533:AXO917534 CUL917533:CUU917534 ERR917533:ESA917534 GOX917533:GPG917534 IMD917533:IMM917534 KJJ917533:KJS917534 MGP917533:MGY917534 ODV917533:OEE917534 QBB917533:QBK917534 RYH917533:RYQ917534 TVN917533:TVW917534 VST917533:VTC917534 AXF983069:AXO983070 CUL983069:CUU983070 ERR983069:ESA983070 GOX983069:GPG983070 IMD983069:IMM983070 KJJ983069:KJS983070 MGP983069:MGY983070 ODV983069:OEE983070 QBB983069:QBK983070 RYH983069:RYQ983070 TVN983069:TVW983070 VST983069:VTC983070" xr:uid="{30835166-9531-40CF-84DE-F369AF8585F1}"/>
    <dataValidation allowBlank="1" showInputMessage="1" showErrorMessage="1" prompt="Written Work TOTAL Highest Possible Score" sqref="JS10 TO10 ADK10 ANG10 AXC10 BGY10 BQU10 CAQ10 CKM10 CUI10 DEE10 DOA10 DXW10 EHS10 ERO10 FBK10 FLG10 FVC10 GEY10 GOU10 GYQ10 HIM10 HSI10 ICE10 IMA10 IVW10 JFS10 JPO10 JZK10 KJG10 KTC10 LCY10 LMU10 LWQ10 MGM10 MQI10 NAE10 NKA10 NTW10 ODS10 ONO10 OXK10 PHG10 PRC10 QAY10 QKU10 QUQ10 REM10 ROI10 RYE10 SIA10 SRW10 TBS10 TLO10 TVK10 UFG10 UPC10 UYY10 VIU10 VSQ10 WCM10 WMI10 WWE10 P65565:P65566 P131101:P131102 P196637:P196638 P262173:P262174 P327709:P327710 P393245:P393246 P458781:P458782 P524317:P524318 P589853:P589854 P655389:P655390 P720925:P720926 P786461:P786462 P851997:P851998 P917533:P917534 P983069:P983070 JS65565:JS65566 JS131101:JS131102 JS196637:JS196638 JS262173:JS262174 JS327709:JS327710 JS393245:JS393246 JS458781:JS458782 JS524317:JS524318 JS589853:JS589854 JS655389:JS655390 JS720925:JS720926 JS786461:JS786462 JS851997:JS851998 JS917533:JS917534 JS983069:JS983070 TO65565:TO65566 TO131101:TO131102 TO196637:TO196638 TO262173:TO262174 TO327709:TO327710 TO393245:TO393246 TO458781:TO458782 TO524317:TO524318 TO589853:TO589854 TO655389:TO655390 TO720925:TO720926 TO786461:TO786462 TO851997:TO851998 TO917533:TO917534 TO983069:TO983070 ADK65565:ADK65566 ADK131101:ADK131102 ADK196637:ADK196638 ADK262173:ADK262174 ADK327709:ADK327710 ADK393245:ADK393246 ADK458781:ADK458782 ADK524317:ADK524318 ADK589853:ADK589854 ADK655389:ADK655390 ADK720925:ADK720926 ADK786461:ADK786462 ADK851997:ADK851998 ADK917533:ADK917534 ADK983069:ADK983070 ANG65565:ANG65566 ANG131101:ANG131102 ANG196637:ANG196638 ANG262173:ANG262174 ANG327709:ANG327710 ANG393245:ANG393246 ANG458781:ANG458782 ANG524317:ANG524318 ANG589853:ANG589854 ANG655389:ANG655390 ANG720925:ANG720926 ANG786461:ANG786462 ANG851997:ANG851998 ANG917533:ANG917534 ANG983069:ANG983070 AXC65565:AXC65566 AXC131101:AXC131102 AXC196637:AXC196638 AXC262173:AXC262174 AXC327709:AXC327710 AXC393245:AXC393246 AXC458781:AXC458782 AXC524317:AXC524318 AXC589853:AXC589854 AXC655389:AXC655390 AXC720925:AXC720926 AXC786461:AXC786462 AXC851997:AXC851998 AXC917533:AXC917534 AXC983069:AXC983070 BGY65565:BGY65566 BGY131101:BGY131102 BGY196637:BGY196638 BGY262173:BGY262174 BGY327709:BGY327710 BGY393245:BGY393246 BGY458781:BGY458782 BGY524317:BGY524318 BGY589853:BGY589854 BGY655389:BGY655390 BGY720925:BGY720926 BGY786461:BGY786462 BGY851997:BGY851998 BGY917533:BGY917534 BGY983069:BGY983070 BQU65565:BQU65566 BQU131101:BQU131102 BQU196637:BQU196638 BQU262173:BQU262174 BQU327709:BQU327710 BQU393245:BQU393246 BQU458781:BQU458782 BQU524317:BQU524318 BQU589853:BQU589854 BQU655389:BQU655390 BQU720925:BQU720926 BQU786461:BQU786462 BQU851997:BQU851998 BQU917533:BQU917534 BQU983069:BQU983070 CAQ65565:CAQ65566 CAQ131101:CAQ131102 CAQ196637:CAQ196638 CAQ262173:CAQ262174 CAQ327709:CAQ327710 CAQ393245:CAQ393246 CAQ458781:CAQ458782 CAQ524317:CAQ524318 CAQ589853:CAQ589854 CAQ655389:CAQ655390 CAQ720925:CAQ720926 CAQ786461:CAQ786462 CAQ851997:CAQ851998 CAQ917533:CAQ917534 CAQ983069:CAQ983070 CKM65565:CKM65566 CKM131101:CKM131102 CKM196637:CKM196638 CKM262173:CKM262174 CKM327709:CKM327710 CKM393245:CKM393246 CKM458781:CKM458782 CKM524317:CKM524318 CKM589853:CKM589854 CKM655389:CKM655390 CKM720925:CKM720926 CKM786461:CKM786462 CKM851997:CKM851998 CKM917533:CKM917534 CKM983069:CKM983070 CUI65565:CUI65566 CUI131101:CUI131102 CUI196637:CUI196638 CUI262173:CUI262174 CUI327709:CUI327710 CUI393245:CUI393246 CUI458781:CUI458782 CUI524317:CUI524318 CUI589853:CUI589854 CUI655389:CUI655390 CUI720925:CUI720926 CUI786461:CUI786462 CUI851997:CUI851998 CUI917533:CUI917534 CUI983069:CUI983070 DEE65565:DEE65566 DEE131101:DEE131102 DEE196637:DEE196638 DEE262173:DEE262174 DEE327709:DEE327710 DEE393245:DEE393246 DEE458781:DEE458782 DEE524317:DEE524318 DEE589853:DEE589854 DEE655389:DEE655390 DEE720925:DEE720926 DEE786461:DEE786462 DEE851997:DEE851998 DEE917533:DEE917534 DEE983069:DEE983070 DOA65565:DOA65566 DOA131101:DOA131102 DOA196637:DOA196638 DOA262173:DOA262174 DOA327709:DOA327710 DOA393245:DOA393246 DOA458781:DOA458782 DOA524317:DOA524318 DOA589853:DOA589854 DOA655389:DOA655390 DOA720925:DOA720926 DOA786461:DOA786462 DOA851997:DOA851998 DOA917533:DOA917534 DOA983069:DOA983070 DXW65565:DXW65566 DXW131101:DXW131102 DXW196637:DXW196638 DXW262173:DXW262174 DXW327709:DXW327710 DXW393245:DXW393246 DXW458781:DXW458782 DXW524317:DXW524318 DXW589853:DXW589854 DXW655389:DXW655390 DXW720925:DXW720926 DXW786461:DXW786462 DXW851997:DXW851998 DXW917533:DXW917534 DXW983069:DXW983070 EHS65565:EHS65566 EHS131101:EHS131102 EHS196637:EHS196638 EHS262173:EHS262174 EHS327709:EHS327710 EHS393245:EHS393246 EHS458781:EHS458782 EHS524317:EHS524318 EHS589853:EHS589854 EHS655389:EHS655390 EHS720925:EHS720926 EHS786461:EHS786462 EHS851997:EHS851998 EHS917533:EHS917534 EHS983069:EHS983070 ERO65565:ERO65566 ERO131101:ERO131102 ERO196637:ERO196638 ERO262173:ERO262174 ERO327709:ERO327710 ERO393245:ERO393246 ERO458781:ERO458782 ERO524317:ERO524318 ERO589853:ERO589854 ERO655389:ERO655390 ERO720925:ERO720926 ERO786461:ERO786462 ERO851997:ERO851998 ERO917533:ERO917534 ERO983069:ERO983070 FBK65565:FBK65566 FBK131101:FBK131102 FBK196637:FBK196638 FBK262173:FBK262174 FBK327709:FBK327710 FBK393245:FBK393246 FBK458781:FBK458782 FBK524317:FBK524318 FBK589853:FBK589854 FBK655389:FBK655390 FBK720925:FBK720926 FBK786461:FBK786462 FBK851997:FBK851998 FBK917533:FBK917534 FBK983069:FBK983070 FLG65565:FLG65566 FLG131101:FLG131102 FLG196637:FLG196638 FLG262173:FLG262174 FLG327709:FLG327710 FLG393245:FLG393246 FLG458781:FLG458782 FLG524317:FLG524318 FLG589853:FLG589854 FLG655389:FLG655390 FLG720925:FLG720926 FLG786461:FLG786462 FLG851997:FLG851998 FLG917533:FLG917534 FLG983069:FLG983070 FVC65565:FVC65566 FVC131101:FVC131102 FVC196637:FVC196638 FVC262173:FVC262174 FVC327709:FVC327710 FVC393245:FVC393246 FVC458781:FVC458782 FVC524317:FVC524318 FVC589853:FVC589854 FVC655389:FVC655390 FVC720925:FVC720926 FVC786461:FVC786462 FVC851997:FVC851998 FVC917533:FVC917534 FVC983069:FVC983070 GEY65565:GEY65566 GEY131101:GEY131102 GEY196637:GEY196638 GEY262173:GEY262174 GEY327709:GEY327710 GEY393245:GEY393246 GEY458781:GEY458782 GEY524317:GEY524318 GEY589853:GEY589854 GEY655389:GEY655390 GEY720925:GEY720926 GEY786461:GEY786462 GEY851997:GEY851998 GEY917533:GEY917534 GEY983069:GEY983070 GOU65565:GOU65566 GOU131101:GOU131102 GOU196637:GOU196638 GOU262173:GOU262174 GOU327709:GOU327710 GOU393245:GOU393246 GOU458781:GOU458782 GOU524317:GOU524318 GOU589853:GOU589854 GOU655389:GOU655390 GOU720925:GOU720926 GOU786461:GOU786462 GOU851997:GOU851998 GOU917533:GOU917534 GOU983069:GOU983070 GYQ65565:GYQ65566 GYQ131101:GYQ131102 GYQ196637:GYQ196638 GYQ262173:GYQ262174 GYQ327709:GYQ327710 GYQ393245:GYQ393246 GYQ458781:GYQ458782 GYQ524317:GYQ524318 GYQ589853:GYQ589854 GYQ655389:GYQ655390 GYQ720925:GYQ720926 GYQ786461:GYQ786462 GYQ851997:GYQ851998 GYQ917533:GYQ917534 GYQ983069:GYQ983070 HIM65565:HIM65566 HIM131101:HIM131102 HIM196637:HIM196638 HIM262173:HIM262174 HIM327709:HIM327710 HIM393245:HIM393246 HIM458781:HIM458782 HIM524317:HIM524318 HIM589853:HIM589854 HIM655389:HIM655390 HIM720925:HIM720926 HIM786461:HIM786462 HIM851997:HIM851998 HIM917533:HIM917534 HIM983069:HIM983070 HSI65565:HSI65566 HSI131101:HSI131102 HSI196637:HSI196638 HSI262173:HSI262174 HSI327709:HSI327710 HSI393245:HSI393246 HSI458781:HSI458782 HSI524317:HSI524318 HSI589853:HSI589854 HSI655389:HSI655390 HSI720925:HSI720926 HSI786461:HSI786462 HSI851997:HSI851998 HSI917533:HSI917534 HSI983069:HSI983070 ICE65565:ICE65566 ICE131101:ICE131102 ICE196637:ICE196638 ICE262173:ICE262174 ICE327709:ICE327710 ICE393245:ICE393246 ICE458781:ICE458782 ICE524317:ICE524318 ICE589853:ICE589854 ICE655389:ICE655390 ICE720925:ICE720926 ICE786461:ICE786462 ICE851997:ICE851998 ICE917533:ICE917534 ICE983069:ICE983070 IMA65565:IMA65566 IMA131101:IMA131102 IMA196637:IMA196638 IMA262173:IMA262174 IMA327709:IMA327710 IMA393245:IMA393246 IMA458781:IMA458782 IMA524317:IMA524318 IMA589853:IMA589854 IMA655389:IMA655390 IMA720925:IMA720926 IMA786461:IMA786462 IMA851997:IMA851998 IMA917533:IMA917534 IMA983069:IMA983070 IVW65565:IVW65566 IVW131101:IVW131102 IVW196637:IVW196638 IVW262173:IVW262174 IVW327709:IVW327710 IVW393245:IVW393246 IVW458781:IVW458782 IVW524317:IVW524318 IVW589853:IVW589854 IVW655389:IVW655390 IVW720925:IVW720926 IVW786461:IVW786462 IVW851997:IVW851998 IVW917533:IVW917534 IVW983069:IVW983070 JFS65565:JFS65566 JFS131101:JFS131102 JFS196637:JFS196638 JFS262173:JFS262174 JFS327709:JFS327710 JFS393245:JFS393246 JFS458781:JFS458782 JFS524317:JFS524318 JFS589853:JFS589854 JFS655389:JFS655390 JFS720925:JFS720926 JFS786461:JFS786462 JFS851997:JFS851998 JFS917533:JFS917534 JFS983069:JFS983070 JPO65565:JPO65566 JPO131101:JPO131102 JPO196637:JPO196638 JPO262173:JPO262174 JPO327709:JPO327710 JPO393245:JPO393246 JPO458781:JPO458782 JPO524317:JPO524318 JPO589853:JPO589854 JPO655389:JPO655390 JPO720925:JPO720926 JPO786461:JPO786462 JPO851997:JPO851998 JPO917533:JPO917534 JPO983069:JPO983070 JZK65565:JZK65566 JZK131101:JZK131102 JZK196637:JZK196638 JZK262173:JZK262174 JZK327709:JZK327710 JZK393245:JZK393246 JZK458781:JZK458782 JZK524317:JZK524318 JZK589853:JZK589854 JZK655389:JZK655390 JZK720925:JZK720926 JZK786461:JZK786462 JZK851997:JZK851998 JZK917533:JZK917534 JZK983069:JZK983070 KJG65565:KJG65566 KJG131101:KJG131102 KJG196637:KJG196638 KJG262173:KJG262174 KJG327709:KJG327710 KJG393245:KJG393246 KJG458781:KJG458782 KJG524317:KJG524318 KJG589853:KJG589854 KJG655389:KJG655390 KJG720925:KJG720926 KJG786461:KJG786462 KJG851997:KJG851998 KJG917533:KJG917534 KJG983069:KJG983070 KTC65565:KTC65566 KTC131101:KTC131102 KTC196637:KTC196638 KTC262173:KTC262174 KTC327709:KTC327710 KTC393245:KTC393246 KTC458781:KTC458782 KTC524317:KTC524318 KTC589853:KTC589854 KTC655389:KTC655390 KTC720925:KTC720926 KTC786461:KTC786462 KTC851997:KTC851998 KTC917533:KTC917534 KTC983069:KTC983070 LCY65565:LCY65566 LCY131101:LCY131102 LCY196637:LCY196638 LCY262173:LCY262174 LCY327709:LCY327710 LCY393245:LCY393246 LCY458781:LCY458782 LCY524317:LCY524318 LCY589853:LCY589854 LCY655389:LCY655390 LCY720925:LCY720926 LCY786461:LCY786462 LCY851997:LCY851998 LCY917533:LCY917534 LCY983069:LCY983070 LMU65565:LMU65566 LMU131101:LMU131102 LMU196637:LMU196638 LMU262173:LMU262174 LMU327709:LMU327710 LMU393245:LMU393246 LMU458781:LMU458782 LMU524317:LMU524318 LMU589853:LMU589854 LMU655389:LMU655390 LMU720925:LMU720926 LMU786461:LMU786462 LMU851997:LMU851998 LMU917533:LMU917534 LMU983069:LMU983070 LWQ65565:LWQ65566 LWQ131101:LWQ131102 LWQ196637:LWQ196638 LWQ262173:LWQ262174 LWQ327709:LWQ327710 LWQ393245:LWQ393246 LWQ458781:LWQ458782 LWQ524317:LWQ524318 LWQ589853:LWQ589854 LWQ655389:LWQ655390 LWQ720925:LWQ720926 LWQ786461:LWQ786462 LWQ851997:LWQ851998 LWQ917533:LWQ917534 LWQ983069:LWQ983070 MGM65565:MGM65566 MGM131101:MGM131102 MGM196637:MGM196638 MGM262173:MGM262174 MGM327709:MGM327710 MGM393245:MGM393246 MGM458781:MGM458782 MGM524317:MGM524318 MGM589853:MGM589854 MGM655389:MGM655390 MGM720925:MGM720926 MGM786461:MGM786462 MGM851997:MGM851998 MGM917533:MGM917534 MGM983069:MGM983070 MQI65565:MQI65566 MQI131101:MQI131102 MQI196637:MQI196638 MQI262173:MQI262174 MQI327709:MQI327710 MQI393245:MQI393246 MQI458781:MQI458782 MQI524317:MQI524318 MQI589853:MQI589854 MQI655389:MQI655390 MQI720925:MQI720926 MQI786461:MQI786462 MQI851997:MQI851998 MQI917533:MQI917534 MQI983069:MQI983070 NAE65565:NAE65566 NAE131101:NAE131102 NAE196637:NAE196638 NAE262173:NAE262174 NAE327709:NAE327710 NAE393245:NAE393246 NAE458781:NAE458782 NAE524317:NAE524318 NAE589853:NAE589854 NAE655389:NAE655390 NAE720925:NAE720926 NAE786461:NAE786462 NAE851997:NAE851998 NAE917533:NAE917534 NAE983069:NAE983070 NKA65565:NKA65566 NKA131101:NKA131102 NKA196637:NKA196638 NKA262173:NKA262174 NKA327709:NKA327710 NKA393245:NKA393246 NKA458781:NKA458782 NKA524317:NKA524318 NKA589853:NKA589854 NKA655389:NKA655390 NKA720925:NKA720926 NKA786461:NKA786462 NKA851997:NKA851998 NKA917533:NKA917534 NKA983069:NKA983070 NTW65565:NTW65566 NTW131101:NTW131102 NTW196637:NTW196638 NTW262173:NTW262174 NTW327709:NTW327710 NTW393245:NTW393246 NTW458781:NTW458782 NTW524317:NTW524318 NTW589853:NTW589854 NTW655389:NTW655390 NTW720925:NTW720926 NTW786461:NTW786462 NTW851997:NTW851998 NTW917533:NTW917534 NTW983069:NTW983070 ODS65565:ODS65566 ODS131101:ODS131102 ODS196637:ODS196638 ODS262173:ODS262174 ODS327709:ODS327710 ODS393245:ODS393246 ODS458781:ODS458782 ODS524317:ODS524318 ODS589853:ODS589854 ODS655389:ODS655390 ODS720925:ODS720926 ODS786461:ODS786462 ODS851997:ODS851998 ODS917533:ODS917534 ODS983069:ODS983070 ONO65565:ONO65566 ONO131101:ONO131102 ONO196637:ONO196638 ONO262173:ONO262174 ONO327709:ONO327710 ONO393245:ONO393246 ONO458781:ONO458782 ONO524317:ONO524318 ONO589853:ONO589854 ONO655389:ONO655390 ONO720925:ONO720926 ONO786461:ONO786462 ONO851997:ONO851998 ONO917533:ONO917534 ONO983069:ONO983070 OXK65565:OXK65566 OXK131101:OXK131102 OXK196637:OXK196638 OXK262173:OXK262174 OXK327709:OXK327710 OXK393245:OXK393246 OXK458781:OXK458782 OXK524317:OXK524318 OXK589853:OXK589854 OXK655389:OXK655390 OXK720925:OXK720926 OXK786461:OXK786462 OXK851997:OXK851998 OXK917533:OXK917534 OXK983069:OXK983070 PHG65565:PHG65566 PHG131101:PHG131102 PHG196637:PHG196638 PHG262173:PHG262174 PHG327709:PHG327710 PHG393245:PHG393246 PHG458781:PHG458782 PHG524317:PHG524318 PHG589853:PHG589854 PHG655389:PHG655390 PHG720925:PHG720926 PHG786461:PHG786462 PHG851997:PHG851998 PHG917533:PHG917534 PHG983069:PHG983070 PRC65565:PRC65566 PRC131101:PRC131102 PRC196637:PRC196638 PRC262173:PRC262174 PRC327709:PRC327710 PRC393245:PRC393246 PRC458781:PRC458782 PRC524317:PRC524318 PRC589853:PRC589854 PRC655389:PRC655390 PRC720925:PRC720926 PRC786461:PRC786462 PRC851997:PRC851998 PRC917533:PRC917534 PRC983069:PRC983070 QAY65565:QAY65566 QAY131101:QAY131102 QAY196637:QAY196638 QAY262173:QAY262174 QAY327709:QAY327710 QAY393245:QAY393246 QAY458781:QAY458782 QAY524317:QAY524318 QAY589853:QAY589854 QAY655389:QAY655390 QAY720925:QAY720926 QAY786461:QAY786462 QAY851997:QAY851998 QAY917533:QAY917534 QAY983069:QAY983070 QKU65565:QKU65566 QKU131101:QKU131102 QKU196637:QKU196638 QKU262173:QKU262174 QKU327709:QKU327710 QKU393245:QKU393246 QKU458781:QKU458782 QKU524317:QKU524318 QKU589853:QKU589854 QKU655389:QKU655390 QKU720925:QKU720926 QKU786461:QKU786462 QKU851997:QKU851998 QKU917533:QKU917534 QKU983069:QKU983070 QUQ65565:QUQ65566 QUQ131101:QUQ131102 QUQ196637:QUQ196638 QUQ262173:QUQ262174 QUQ327709:QUQ327710 QUQ393245:QUQ393246 QUQ458781:QUQ458782 QUQ524317:QUQ524318 QUQ589853:QUQ589854 QUQ655389:QUQ655390 QUQ720925:QUQ720926 QUQ786461:QUQ786462 QUQ851997:QUQ851998 QUQ917533:QUQ917534 QUQ983069:QUQ983070 REM65565:REM65566 REM131101:REM131102 REM196637:REM196638 REM262173:REM262174 REM327709:REM327710 REM393245:REM393246 REM458781:REM458782 REM524317:REM524318 REM589853:REM589854 REM655389:REM655390 REM720925:REM720926 REM786461:REM786462 REM851997:REM851998 REM917533:REM917534 REM983069:REM983070 ROI65565:ROI65566 ROI131101:ROI131102 ROI196637:ROI196638 ROI262173:ROI262174 ROI327709:ROI327710 ROI393245:ROI393246 ROI458781:ROI458782 ROI524317:ROI524318 ROI589853:ROI589854 ROI655389:ROI655390 ROI720925:ROI720926 ROI786461:ROI786462 ROI851997:ROI851998 ROI917533:ROI917534 ROI983069:ROI983070 RYE65565:RYE65566 RYE131101:RYE131102 RYE196637:RYE196638 RYE262173:RYE262174 RYE327709:RYE327710 RYE393245:RYE393246 RYE458781:RYE458782 RYE524317:RYE524318 RYE589853:RYE589854 RYE655389:RYE655390 RYE720925:RYE720926 RYE786461:RYE786462 RYE851997:RYE851998 RYE917533:RYE917534 RYE983069:RYE983070 SIA65565:SIA65566 SIA131101:SIA131102 SIA196637:SIA196638 SIA262173:SIA262174 SIA327709:SIA327710 SIA393245:SIA393246 SIA458781:SIA458782 SIA524317:SIA524318 SIA589853:SIA589854 SIA655389:SIA655390 SIA720925:SIA720926 SIA786461:SIA786462 SIA851997:SIA851998 SIA917533:SIA917534 SIA983069:SIA983070 SRW65565:SRW65566 SRW131101:SRW131102 SRW196637:SRW196638 SRW262173:SRW262174 SRW327709:SRW327710 SRW393245:SRW393246 SRW458781:SRW458782 SRW524317:SRW524318 SRW589853:SRW589854 SRW655389:SRW655390 SRW720925:SRW720926 SRW786461:SRW786462 SRW851997:SRW851998 SRW917533:SRW917534 SRW983069:SRW983070 TBS65565:TBS65566 TBS131101:TBS131102 TBS196637:TBS196638 TBS262173:TBS262174 TBS327709:TBS327710 TBS393245:TBS393246 TBS458781:TBS458782 TBS524317:TBS524318 TBS589853:TBS589854 TBS655389:TBS655390 TBS720925:TBS720926 TBS786461:TBS786462 TBS851997:TBS851998 TBS917533:TBS917534 TBS983069:TBS983070 TLO65565:TLO65566 TLO131101:TLO131102 TLO196637:TLO196638 TLO262173:TLO262174 TLO327709:TLO327710 TLO393245:TLO393246 TLO458781:TLO458782 TLO524317:TLO524318 TLO589853:TLO589854 TLO655389:TLO655390 TLO720925:TLO720926 TLO786461:TLO786462 TLO851997:TLO851998 TLO917533:TLO917534 TLO983069:TLO983070 TVK65565:TVK65566 TVK131101:TVK131102 TVK196637:TVK196638 TVK262173:TVK262174 TVK327709:TVK327710 TVK393245:TVK393246 TVK458781:TVK458782 TVK524317:TVK524318 TVK589853:TVK589854 TVK655389:TVK655390 TVK720925:TVK720926 TVK786461:TVK786462 TVK851997:TVK851998 TVK917533:TVK917534 TVK983069:TVK983070 UFG65565:UFG65566 UFG131101:UFG131102 UFG196637:UFG196638 UFG262173:UFG262174 UFG327709:UFG327710 UFG393245:UFG393246 UFG458781:UFG458782 UFG524317:UFG524318 UFG589853:UFG589854 UFG655389:UFG655390 UFG720925:UFG720926 UFG786461:UFG786462 UFG851997:UFG851998 UFG917533:UFG917534 UFG983069:UFG983070 UPC65565:UPC65566 UPC131101:UPC131102 UPC196637:UPC196638 UPC262173:UPC262174 UPC327709:UPC327710 UPC393245:UPC393246 UPC458781:UPC458782 UPC524317:UPC524318 UPC589853:UPC589854 UPC655389:UPC655390 UPC720925:UPC720926 UPC786461:UPC786462 UPC851997:UPC851998 UPC917533:UPC917534 UPC983069:UPC983070 UYY65565:UYY65566 UYY131101:UYY131102 UYY196637:UYY196638 UYY262173:UYY262174 UYY327709:UYY327710 UYY393245:UYY393246 UYY458781:UYY458782 UYY524317:UYY524318 UYY589853:UYY589854 UYY655389:UYY655390 UYY720925:UYY720926 UYY786461:UYY786462 UYY851997:UYY851998 UYY917533:UYY917534 UYY983069:UYY983070 VIU65565:VIU65566 VIU131101:VIU131102 VIU196637:VIU196638 VIU262173:VIU262174 VIU327709:VIU327710 VIU393245:VIU393246 VIU458781:VIU458782 VIU524317:VIU524318 VIU589853:VIU589854 VIU655389:VIU655390 VIU720925:VIU720926 VIU786461:VIU786462 VIU851997:VIU851998 VIU917533:VIU917534 VIU983069:VIU983070 VSQ65565:VSQ65566 VSQ131101:VSQ131102 VSQ196637:VSQ196638 VSQ262173:VSQ262174 VSQ327709:VSQ327710 VSQ393245:VSQ393246 VSQ458781:VSQ458782 VSQ524317:VSQ524318 VSQ589853:VSQ589854 VSQ655389:VSQ655390 VSQ720925:VSQ720926 VSQ786461:VSQ786462 VSQ851997:VSQ851998 VSQ917533:VSQ917534 VSQ983069:VSQ983070 WCM65565:WCM65566 WCM131101:WCM131102 WCM196637:WCM196638 WCM262173:WCM262174 WCM327709:WCM327710 WCM393245:WCM393246 WCM458781:WCM458782 WCM524317:WCM524318 WCM589853:WCM589854 WCM655389:WCM655390 WCM720925:WCM720926 WCM786461:WCM786462 WCM851997:WCM851998 WCM917533:WCM917534 WCM983069:WCM983070 WMI65565:WMI65566 WMI131101:WMI131102 WMI196637:WMI196638 WMI262173:WMI262174 WMI327709:WMI327710 WMI393245:WMI393246 WMI458781:WMI458782 WMI524317:WMI524318 WMI589853:WMI589854 WMI655389:WMI655390 WMI720925:WMI720926 WMI786461:WMI786462 WMI851997:WMI851998 WMI917533:WMI917534 WMI983069:WMI983070 WWE65565:WWE65566 WWE131101:WWE131102 WWE196637:WWE196638 WWE262173:WWE262174 WWE327709:WWE327710 WWE393245:WWE393246 WWE458781:WWE458782 WWE524317:WWE524318 WWE589853:WWE589854 WWE655389:WWE655390 WWE720925:WWE720926 WWE786461:WWE786462 WWE851997:WWE851998 WWE917533:WWE917534 WWE983069:WWE983070" xr:uid="{51710BC2-AE4B-453E-98EB-C1EDA3C8C22F}"/>
    <dataValidation allowBlank="1" showInputMessage="1" showErrorMessage="1" prompt="Written Work Percentage Score" sqref="JT10 TP10 ADL10 ANH10 AXD10 BGZ10 BQV10 CAR10 CKN10 CUJ10 DEF10 DOB10 DXX10 EHT10 ERP10 FBL10 FLH10 FVD10 GEZ10 GOV10 GYR10 HIN10 HSJ10 ICF10 IMB10 IVX10 JFT10 JPP10 JZL10 KJH10 KTD10 LCZ10 LMV10 LWR10 MGN10 MQJ10 NAF10 NKB10 NTX10 ODT10 ONP10 OXL10 PHH10 PRD10 QAZ10 QKV10 QUR10 REN10 ROJ10 RYF10 SIB10 SRX10 TBT10 TLP10 TVL10 UFH10 UPD10 UYZ10 VIV10 VSR10 WCN10 WMJ10 WWF10 Q65565:Q65667 Q131101:Q131203 Q196637:Q196739 Q262173:Q262275 Q327709:Q327811 Q393245:Q393347 Q458781:Q458883 Q524317:Q524419 Q589853:Q589955 Q655389:Q655491 Q720925:Q721027 Q786461:Q786563 Q851997:Q852099 Q917533:Q917635 Q983069:Q983171 JT12:JT71 JT73:JT132 JT65565:JT65667 JT131101:JT131203 JT196637:JT196739 JT262173:JT262275 JT327709:JT327811 JT393245:JT393347 JT458781:JT458883 JT524317:JT524419 JT589853:JT589955 JT655389:JT655491 JT720925:JT721027 JT786461:JT786563 JT851997:JT852099 JT917533:JT917635 JT983069:JT983171 TP12:TP71 TP73:TP132 TP65565:TP65667 TP131101:TP131203 TP196637:TP196739 TP262173:TP262275 TP327709:TP327811 TP393245:TP393347 TP458781:TP458883 TP524317:TP524419 TP589853:TP589955 TP655389:TP655491 TP720925:TP721027 TP786461:TP786563 TP851997:TP852099 TP917533:TP917635 TP983069:TP983171 ADL12:ADL71 ADL73:ADL132 ADL65565:ADL65667 ADL131101:ADL131203 ADL196637:ADL196739 ADL262173:ADL262275 ADL327709:ADL327811 ADL393245:ADL393347 ADL458781:ADL458883 ADL524317:ADL524419 ADL589853:ADL589955 ADL655389:ADL655491 ADL720925:ADL721027 ADL786461:ADL786563 ADL851997:ADL852099 ADL917533:ADL917635 ADL983069:ADL983171 ANH12:ANH71 ANH73:ANH132 ANH65565:ANH65667 ANH131101:ANH131203 ANH196637:ANH196739 ANH262173:ANH262275 ANH327709:ANH327811 ANH393245:ANH393347 ANH458781:ANH458883 ANH524317:ANH524419 ANH589853:ANH589955 ANH655389:ANH655491 ANH720925:ANH721027 ANH786461:ANH786563 ANH851997:ANH852099 ANH917533:ANH917635 ANH983069:ANH983171 AXD12:AXD71 AXD73:AXD132 AXD65565:AXD65667 AXD131101:AXD131203 AXD196637:AXD196739 AXD262173:AXD262275 AXD327709:AXD327811 AXD393245:AXD393347 AXD458781:AXD458883 AXD524317:AXD524419 AXD589853:AXD589955 AXD655389:AXD655491 AXD720925:AXD721027 AXD786461:AXD786563 AXD851997:AXD852099 AXD917533:AXD917635 AXD983069:AXD983171 BGZ12:BGZ71 BGZ73:BGZ132 BGZ65565:BGZ65667 BGZ131101:BGZ131203 BGZ196637:BGZ196739 BGZ262173:BGZ262275 BGZ327709:BGZ327811 BGZ393245:BGZ393347 BGZ458781:BGZ458883 BGZ524317:BGZ524419 BGZ589853:BGZ589955 BGZ655389:BGZ655491 BGZ720925:BGZ721027 BGZ786461:BGZ786563 BGZ851997:BGZ852099 BGZ917533:BGZ917635 BGZ983069:BGZ983171 BQV12:BQV71 BQV73:BQV132 BQV65565:BQV65667 BQV131101:BQV131203 BQV196637:BQV196739 BQV262173:BQV262275 BQV327709:BQV327811 BQV393245:BQV393347 BQV458781:BQV458883 BQV524317:BQV524419 BQV589853:BQV589955 BQV655389:BQV655491 BQV720925:BQV721027 BQV786461:BQV786563 BQV851997:BQV852099 BQV917533:BQV917635 BQV983069:BQV983171 CAR12:CAR71 CAR73:CAR132 CAR65565:CAR65667 CAR131101:CAR131203 CAR196637:CAR196739 CAR262173:CAR262275 CAR327709:CAR327811 CAR393245:CAR393347 CAR458781:CAR458883 CAR524317:CAR524419 CAR589853:CAR589955 CAR655389:CAR655491 CAR720925:CAR721027 CAR786461:CAR786563 CAR851997:CAR852099 CAR917533:CAR917635 CAR983069:CAR983171 CKN12:CKN71 CKN73:CKN132 CKN65565:CKN65667 CKN131101:CKN131203 CKN196637:CKN196739 CKN262173:CKN262275 CKN327709:CKN327811 CKN393245:CKN393347 CKN458781:CKN458883 CKN524317:CKN524419 CKN589853:CKN589955 CKN655389:CKN655491 CKN720925:CKN721027 CKN786461:CKN786563 CKN851997:CKN852099 CKN917533:CKN917635 CKN983069:CKN983171 CUJ12:CUJ71 CUJ73:CUJ132 CUJ65565:CUJ65667 CUJ131101:CUJ131203 CUJ196637:CUJ196739 CUJ262173:CUJ262275 CUJ327709:CUJ327811 CUJ393245:CUJ393347 CUJ458781:CUJ458883 CUJ524317:CUJ524419 CUJ589853:CUJ589955 CUJ655389:CUJ655491 CUJ720925:CUJ721027 CUJ786461:CUJ786563 CUJ851997:CUJ852099 CUJ917533:CUJ917635 CUJ983069:CUJ983171 DEF12:DEF71 DEF73:DEF132 DEF65565:DEF65667 DEF131101:DEF131203 DEF196637:DEF196739 DEF262173:DEF262275 DEF327709:DEF327811 DEF393245:DEF393347 DEF458781:DEF458883 DEF524317:DEF524419 DEF589853:DEF589955 DEF655389:DEF655491 DEF720925:DEF721027 DEF786461:DEF786563 DEF851997:DEF852099 DEF917533:DEF917635 DEF983069:DEF983171 DOB12:DOB71 DOB73:DOB132 DOB65565:DOB65667 DOB131101:DOB131203 DOB196637:DOB196739 DOB262173:DOB262275 DOB327709:DOB327811 DOB393245:DOB393347 DOB458781:DOB458883 DOB524317:DOB524419 DOB589853:DOB589955 DOB655389:DOB655491 DOB720925:DOB721027 DOB786461:DOB786563 DOB851997:DOB852099 DOB917533:DOB917635 DOB983069:DOB983171 DXX12:DXX71 DXX73:DXX132 DXX65565:DXX65667 DXX131101:DXX131203 DXX196637:DXX196739 DXX262173:DXX262275 DXX327709:DXX327811 DXX393245:DXX393347 DXX458781:DXX458883 DXX524317:DXX524419 DXX589853:DXX589955 DXX655389:DXX655491 DXX720925:DXX721027 DXX786461:DXX786563 DXX851997:DXX852099 DXX917533:DXX917635 DXX983069:DXX983171 EHT12:EHT71 EHT73:EHT132 EHT65565:EHT65667 EHT131101:EHT131203 EHT196637:EHT196739 EHT262173:EHT262275 EHT327709:EHT327811 EHT393245:EHT393347 EHT458781:EHT458883 EHT524317:EHT524419 EHT589853:EHT589955 EHT655389:EHT655491 EHT720925:EHT721027 EHT786461:EHT786563 EHT851997:EHT852099 EHT917533:EHT917635 EHT983069:EHT983171 ERP12:ERP71 ERP73:ERP132 ERP65565:ERP65667 ERP131101:ERP131203 ERP196637:ERP196739 ERP262173:ERP262275 ERP327709:ERP327811 ERP393245:ERP393347 ERP458781:ERP458883 ERP524317:ERP524419 ERP589853:ERP589955 ERP655389:ERP655491 ERP720925:ERP721027 ERP786461:ERP786563 ERP851997:ERP852099 ERP917533:ERP917635 ERP983069:ERP983171 FBL12:FBL71 FBL73:FBL132 FBL65565:FBL65667 FBL131101:FBL131203 FBL196637:FBL196739 FBL262173:FBL262275 FBL327709:FBL327811 FBL393245:FBL393347 FBL458781:FBL458883 FBL524317:FBL524419 FBL589853:FBL589955 FBL655389:FBL655491 FBL720925:FBL721027 FBL786461:FBL786563 FBL851997:FBL852099 FBL917533:FBL917635 FBL983069:FBL983171 FLH12:FLH71 FLH73:FLH132 FLH65565:FLH65667 FLH131101:FLH131203 FLH196637:FLH196739 FLH262173:FLH262275 FLH327709:FLH327811 FLH393245:FLH393347 FLH458781:FLH458883 FLH524317:FLH524419 FLH589853:FLH589955 FLH655389:FLH655491 FLH720925:FLH721027 FLH786461:FLH786563 FLH851997:FLH852099 FLH917533:FLH917635 FLH983069:FLH983171 FVD12:FVD71 FVD73:FVD132 FVD65565:FVD65667 FVD131101:FVD131203 FVD196637:FVD196739 FVD262173:FVD262275 FVD327709:FVD327811 FVD393245:FVD393347 FVD458781:FVD458883 FVD524317:FVD524419 FVD589853:FVD589955 FVD655389:FVD655491 FVD720925:FVD721027 FVD786461:FVD786563 FVD851997:FVD852099 FVD917533:FVD917635 FVD983069:FVD983171 GEZ12:GEZ71 GEZ73:GEZ132 GEZ65565:GEZ65667 GEZ131101:GEZ131203 GEZ196637:GEZ196739 GEZ262173:GEZ262275 GEZ327709:GEZ327811 GEZ393245:GEZ393347 GEZ458781:GEZ458883 GEZ524317:GEZ524419 GEZ589853:GEZ589955 GEZ655389:GEZ655491 GEZ720925:GEZ721027 GEZ786461:GEZ786563 GEZ851997:GEZ852099 GEZ917533:GEZ917635 GEZ983069:GEZ983171 GOV12:GOV71 GOV73:GOV132 GOV65565:GOV65667 GOV131101:GOV131203 GOV196637:GOV196739 GOV262173:GOV262275 GOV327709:GOV327811 GOV393245:GOV393347 GOV458781:GOV458883 GOV524317:GOV524419 GOV589853:GOV589955 GOV655389:GOV655491 GOV720925:GOV721027 GOV786461:GOV786563 GOV851997:GOV852099 GOV917533:GOV917635 GOV983069:GOV983171 GYR12:GYR71 GYR73:GYR132 GYR65565:GYR65667 GYR131101:GYR131203 GYR196637:GYR196739 GYR262173:GYR262275 GYR327709:GYR327811 GYR393245:GYR393347 GYR458781:GYR458883 GYR524317:GYR524419 GYR589853:GYR589955 GYR655389:GYR655491 GYR720925:GYR721027 GYR786461:GYR786563 GYR851997:GYR852099 GYR917533:GYR917635 GYR983069:GYR983171 HIN12:HIN71 HIN73:HIN132 HIN65565:HIN65667 HIN131101:HIN131203 HIN196637:HIN196739 HIN262173:HIN262275 HIN327709:HIN327811 HIN393245:HIN393347 HIN458781:HIN458883 HIN524317:HIN524419 HIN589853:HIN589955 HIN655389:HIN655491 HIN720925:HIN721027 HIN786461:HIN786563 HIN851997:HIN852099 HIN917533:HIN917635 HIN983069:HIN983171 HSJ12:HSJ71 HSJ73:HSJ132 HSJ65565:HSJ65667 HSJ131101:HSJ131203 HSJ196637:HSJ196739 HSJ262173:HSJ262275 HSJ327709:HSJ327811 HSJ393245:HSJ393347 HSJ458781:HSJ458883 HSJ524317:HSJ524419 HSJ589853:HSJ589955 HSJ655389:HSJ655491 HSJ720925:HSJ721027 HSJ786461:HSJ786563 HSJ851997:HSJ852099 HSJ917533:HSJ917635 HSJ983069:HSJ983171 ICF12:ICF71 ICF73:ICF132 ICF65565:ICF65667 ICF131101:ICF131203 ICF196637:ICF196739 ICF262173:ICF262275 ICF327709:ICF327811 ICF393245:ICF393347 ICF458781:ICF458883 ICF524317:ICF524419 ICF589853:ICF589955 ICF655389:ICF655491 ICF720925:ICF721027 ICF786461:ICF786563 ICF851997:ICF852099 ICF917533:ICF917635 ICF983069:ICF983171 IMB12:IMB71 IMB73:IMB132 IMB65565:IMB65667 IMB131101:IMB131203 IMB196637:IMB196739 IMB262173:IMB262275 IMB327709:IMB327811 IMB393245:IMB393347 IMB458781:IMB458883 IMB524317:IMB524419 IMB589853:IMB589955 IMB655389:IMB655491 IMB720925:IMB721027 IMB786461:IMB786563 IMB851997:IMB852099 IMB917533:IMB917635 IMB983069:IMB983171 IVX12:IVX71 IVX73:IVX132 IVX65565:IVX65667 IVX131101:IVX131203 IVX196637:IVX196739 IVX262173:IVX262275 IVX327709:IVX327811 IVX393245:IVX393347 IVX458781:IVX458883 IVX524317:IVX524419 IVX589853:IVX589955 IVX655389:IVX655491 IVX720925:IVX721027 IVX786461:IVX786563 IVX851997:IVX852099 IVX917533:IVX917635 IVX983069:IVX983171 JFT12:JFT71 JFT73:JFT132 JFT65565:JFT65667 JFT131101:JFT131203 JFT196637:JFT196739 JFT262173:JFT262275 JFT327709:JFT327811 JFT393245:JFT393347 JFT458781:JFT458883 JFT524317:JFT524419 JFT589853:JFT589955 JFT655389:JFT655491 JFT720925:JFT721027 JFT786461:JFT786563 JFT851997:JFT852099 JFT917533:JFT917635 JFT983069:JFT983171 JPP12:JPP71 JPP73:JPP132 JPP65565:JPP65667 JPP131101:JPP131203 JPP196637:JPP196739 JPP262173:JPP262275 JPP327709:JPP327811 JPP393245:JPP393347 JPP458781:JPP458883 JPP524317:JPP524419 JPP589853:JPP589955 JPP655389:JPP655491 JPP720925:JPP721027 JPP786461:JPP786563 JPP851997:JPP852099 JPP917533:JPP917635 JPP983069:JPP983171 JZL12:JZL71 JZL73:JZL132 JZL65565:JZL65667 JZL131101:JZL131203 JZL196637:JZL196739 JZL262173:JZL262275 JZL327709:JZL327811 JZL393245:JZL393347 JZL458781:JZL458883 JZL524317:JZL524419 JZL589853:JZL589955 JZL655389:JZL655491 JZL720925:JZL721027 JZL786461:JZL786563 JZL851997:JZL852099 JZL917533:JZL917635 JZL983069:JZL983171 KJH12:KJH71 KJH73:KJH132 KJH65565:KJH65667 KJH131101:KJH131203 KJH196637:KJH196739 KJH262173:KJH262275 KJH327709:KJH327811 KJH393245:KJH393347 KJH458781:KJH458883 KJH524317:KJH524419 KJH589853:KJH589955 KJH655389:KJH655491 KJH720925:KJH721027 KJH786461:KJH786563 KJH851997:KJH852099 KJH917533:KJH917635 KJH983069:KJH983171 KTD12:KTD71 KTD73:KTD132 KTD65565:KTD65667 KTD131101:KTD131203 KTD196637:KTD196739 KTD262173:KTD262275 KTD327709:KTD327811 KTD393245:KTD393347 KTD458781:KTD458883 KTD524317:KTD524419 KTD589853:KTD589955 KTD655389:KTD655491 KTD720925:KTD721027 KTD786461:KTD786563 KTD851997:KTD852099 KTD917533:KTD917635 KTD983069:KTD983171 LCZ12:LCZ71 LCZ73:LCZ132 LCZ65565:LCZ65667 LCZ131101:LCZ131203 LCZ196637:LCZ196739 LCZ262173:LCZ262275 LCZ327709:LCZ327811 LCZ393245:LCZ393347 LCZ458781:LCZ458883 LCZ524317:LCZ524419 LCZ589853:LCZ589955 LCZ655389:LCZ655491 LCZ720925:LCZ721027 LCZ786461:LCZ786563 LCZ851997:LCZ852099 LCZ917533:LCZ917635 LCZ983069:LCZ983171 LMV12:LMV71 LMV73:LMV132 LMV65565:LMV65667 LMV131101:LMV131203 LMV196637:LMV196739 LMV262173:LMV262275 LMV327709:LMV327811 LMV393245:LMV393347 LMV458781:LMV458883 LMV524317:LMV524419 LMV589853:LMV589955 LMV655389:LMV655491 LMV720925:LMV721027 LMV786461:LMV786563 LMV851997:LMV852099 LMV917533:LMV917635 LMV983069:LMV983171 LWR12:LWR71 LWR73:LWR132 LWR65565:LWR65667 LWR131101:LWR131203 LWR196637:LWR196739 LWR262173:LWR262275 LWR327709:LWR327811 LWR393245:LWR393347 LWR458781:LWR458883 LWR524317:LWR524419 LWR589853:LWR589955 LWR655389:LWR655491 LWR720925:LWR721027 LWR786461:LWR786563 LWR851997:LWR852099 LWR917533:LWR917635 LWR983069:LWR983171 MGN12:MGN71 MGN73:MGN132 MGN65565:MGN65667 MGN131101:MGN131203 MGN196637:MGN196739 MGN262173:MGN262275 MGN327709:MGN327811 MGN393245:MGN393347 MGN458781:MGN458883 MGN524317:MGN524419 MGN589853:MGN589955 MGN655389:MGN655491 MGN720925:MGN721027 MGN786461:MGN786563 MGN851997:MGN852099 MGN917533:MGN917635 MGN983069:MGN983171 MQJ12:MQJ71 MQJ73:MQJ132 MQJ65565:MQJ65667 MQJ131101:MQJ131203 MQJ196637:MQJ196739 MQJ262173:MQJ262275 MQJ327709:MQJ327811 MQJ393245:MQJ393347 MQJ458781:MQJ458883 MQJ524317:MQJ524419 MQJ589853:MQJ589955 MQJ655389:MQJ655491 MQJ720925:MQJ721027 MQJ786461:MQJ786563 MQJ851997:MQJ852099 MQJ917533:MQJ917635 MQJ983069:MQJ983171 NAF12:NAF71 NAF73:NAF132 NAF65565:NAF65667 NAF131101:NAF131203 NAF196637:NAF196739 NAF262173:NAF262275 NAF327709:NAF327811 NAF393245:NAF393347 NAF458781:NAF458883 NAF524317:NAF524419 NAF589853:NAF589955 NAF655389:NAF655491 NAF720925:NAF721027 NAF786461:NAF786563 NAF851997:NAF852099 NAF917533:NAF917635 NAF983069:NAF983171 NKB12:NKB71 NKB73:NKB132 NKB65565:NKB65667 NKB131101:NKB131203 NKB196637:NKB196739 NKB262173:NKB262275 NKB327709:NKB327811 NKB393245:NKB393347 NKB458781:NKB458883 NKB524317:NKB524419 NKB589853:NKB589955 NKB655389:NKB655491 NKB720925:NKB721027 NKB786461:NKB786563 NKB851997:NKB852099 NKB917533:NKB917635 NKB983069:NKB983171 NTX12:NTX71 NTX73:NTX132 NTX65565:NTX65667 NTX131101:NTX131203 NTX196637:NTX196739 NTX262173:NTX262275 NTX327709:NTX327811 NTX393245:NTX393347 NTX458781:NTX458883 NTX524317:NTX524419 NTX589853:NTX589955 NTX655389:NTX655491 NTX720925:NTX721027 NTX786461:NTX786563 NTX851997:NTX852099 NTX917533:NTX917635 NTX983069:NTX983171 ODT12:ODT71 ODT73:ODT132 ODT65565:ODT65667 ODT131101:ODT131203 ODT196637:ODT196739 ODT262173:ODT262275 ODT327709:ODT327811 ODT393245:ODT393347 ODT458781:ODT458883 ODT524317:ODT524419 ODT589853:ODT589955 ODT655389:ODT655491 ODT720925:ODT721027 ODT786461:ODT786563 ODT851997:ODT852099 ODT917533:ODT917635 ODT983069:ODT983171 ONP12:ONP71 ONP73:ONP132 ONP65565:ONP65667 ONP131101:ONP131203 ONP196637:ONP196739 ONP262173:ONP262275 ONP327709:ONP327811 ONP393245:ONP393347 ONP458781:ONP458883 ONP524317:ONP524419 ONP589853:ONP589955 ONP655389:ONP655491 ONP720925:ONP721027 ONP786461:ONP786563 ONP851997:ONP852099 ONP917533:ONP917635 ONP983069:ONP983171 OXL12:OXL71 OXL73:OXL132 OXL65565:OXL65667 OXL131101:OXL131203 OXL196637:OXL196739 OXL262173:OXL262275 OXL327709:OXL327811 OXL393245:OXL393347 OXL458781:OXL458883 OXL524317:OXL524419 OXL589853:OXL589955 OXL655389:OXL655491 OXL720925:OXL721027 OXL786461:OXL786563 OXL851997:OXL852099 OXL917533:OXL917635 OXL983069:OXL983171 PHH12:PHH71 PHH73:PHH132 PHH65565:PHH65667 PHH131101:PHH131203 PHH196637:PHH196739 PHH262173:PHH262275 PHH327709:PHH327811 PHH393245:PHH393347 PHH458781:PHH458883 PHH524317:PHH524419 PHH589853:PHH589955 PHH655389:PHH655491 PHH720925:PHH721027 PHH786461:PHH786563 PHH851997:PHH852099 PHH917533:PHH917635 PHH983069:PHH983171 PRD12:PRD71 PRD73:PRD132 PRD65565:PRD65667 PRD131101:PRD131203 PRD196637:PRD196739 PRD262173:PRD262275 PRD327709:PRD327811 PRD393245:PRD393347 PRD458781:PRD458883 PRD524317:PRD524419 PRD589853:PRD589955 PRD655389:PRD655491 PRD720925:PRD721027 PRD786461:PRD786563 PRD851997:PRD852099 PRD917533:PRD917635 PRD983069:PRD983171 QAZ12:QAZ71 QAZ73:QAZ132 QAZ65565:QAZ65667 QAZ131101:QAZ131203 QAZ196637:QAZ196739 QAZ262173:QAZ262275 QAZ327709:QAZ327811 QAZ393245:QAZ393347 QAZ458781:QAZ458883 QAZ524317:QAZ524419 QAZ589853:QAZ589955 QAZ655389:QAZ655491 QAZ720925:QAZ721027 QAZ786461:QAZ786563 QAZ851997:QAZ852099 QAZ917533:QAZ917635 QAZ983069:QAZ983171 QKV12:QKV71 QKV73:QKV132 QKV65565:QKV65667 QKV131101:QKV131203 QKV196637:QKV196739 QKV262173:QKV262275 QKV327709:QKV327811 QKV393245:QKV393347 QKV458781:QKV458883 QKV524317:QKV524419 QKV589853:QKV589955 QKV655389:QKV655491 QKV720925:QKV721027 QKV786461:QKV786563 QKV851997:QKV852099 QKV917533:QKV917635 QKV983069:QKV983171 QUR12:QUR71 QUR73:QUR132 QUR65565:QUR65667 QUR131101:QUR131203 QUR196637:QUR196739 QUR262173:QUR262275 QUR327709:QUR327811 QUR393245:QUR393347 QUR458781:QUR458883 QUR524317:QUR524419 QUR589853:QUR589955 QUR655389:QUR655491 QUR720925:QUR721027 QUR786461:QUR786563 QUR851997:QUR852099 QUR917533:QUR917635 QUR983069:QUR983171 REN12:REN71 REN73:REN132 REN65565:REN65667 REN131101:REN131203 REN196637:REN196739 REN262173:REN262275 REN327709:REN327811 REN393245:REN393347 REN458781:REN458883 REN524317:REN524419 REN589853:REN589955 REN655389:REN655491 REN720925:REN721027 REN786461:REN786563 REN851997:REN852099 REN917533:REN917635 REN983069:REN983171 ROJ12:ROJ71 ROJ73:ROJ132 ROJ65565:ROJ65667 ROJ131101:ROJ131203 ROJ196637:ROJ196739 ROJ262173:ROJ262275 ROJ327709:ROJ327811 ROJ393245:ROJ393347 ROJ458781:ROJ458883 ROJ524317:ROJ524419 ROJ589853:ROJ589955 ROJ655389:ROJ655491 ROJ720925:ROJ721027 ROJ786461:ROJ786563 ROJ851997:ROJ852099 ROJ917533:ROJ917635 ROJ983069:ROJ983171 RYF12:RYF71 RYF73:RYF132 RYF65565:RYF65667 RYF131101:RYF131203 RYF196637:RYF196739 RYF262173:RYF262275 RYF327709:RYF327811 RYF393245:RYF393347 RYF458781:RYF458883 RYF524317:RYF524419 RYF589853:RYF589955 RYF655389:RYF655491 RYF720925:RYF721027 RYF786461:RYF786563 RYF851997:RYF852099 RYF917533:RYF917635 RYF983069:RYF983171 SIB12:SIB71 SIB73:SIB132 SIB65565:SIB65667 SIB131101:SIB131203 SIB196637:SIB196739 SIB262173:SIB262275 SIB327709:SIB327811 SIB393245:SIB393347 SIB458781:SIB458883 SIB524317:SIB524419 SIB589853:SIB589955 SIB655389:SIB655491 SIB720925:SIB721027 SIB786461:SIB786563 SIB851997:SIB852099 SIB917533:SIB917635 SIB983069:SIB983171 SRX12:SRX71 SRX73:SRX132 SRX65565:SRX65667 SRX131101:SRX131203 SRX196637:SRX196739 SRX262173:SRX262275 SRX327709:SRX327811 SRX393245:SRX393347 SRX458781:SRX458883 SRX524317:SRX524419 SRX589853:SRX589955 SRX655389:SRX655491 SRX720925:SRX721027 SRX786461:SRX786563 SRX851997:SRX852099 SRX917533:SRX917635 SRX983069:SRX983171 TBT12:TBT71 TBT73:TBT132 TBT65565:TBT65667 TBT131101:TBT131203 TBT196637:TBT196739 TBT262173:TBT262275 TBT327709:TBT327811 TBT393245:TBT393347 TBT458781:TBT458883 TBT524317:TBT524419 TBT589853:TBT589955 TBT655389:TBT655491 TBT720925:TBT721027 TBT786461:TBT786563 TBT851997:TBT852099 TBT917533:TBT917635 TBT983069:TBT983171 TLP12:TLP71 TLP73:TLP132 TLP65565:TLP65667 TLP131101:TLP131203 TLP196637:TLP196739 TLP262173:TLP262275 TLP327709:TLP327811 TLP393245:TLP393347 TLP458781:TLP458883 TLP524317:TLP524419 TLP589853:TLP589955 TLP655389:TLP655491 TLP720925:TLP721027 TLP786461:TLP786563 TLP851997:TLP852099 TLP917533:TLP917635 TLP983069:TLP983171 TVL12:TVL71 TVL73:TVL132 TVL65565:TVL65667 TVL131101:TVL131203 TVL196637:TVL196739 TVL262173:TVL262275 TVL327709:TVL327811 TVL393245:TVL393347 TVL458781:TVL458883 TVL524317:TVL524419 TVL589853:TVL589955 TVL655389:TVL655491 TVL720925:TVL721027 TVL786461:TVL786563 TVL851997:TVL852099 TVL917533:TVL917635 TVL983069:TVL983171 UFH12:UFH71 UFH73:UFH132 UFH65565:UFH65667 UFH131101:UFH131203 UFH196637:UFH196739 UFH262173:UFH262275 UFH327709:UFH327811 UFH393245:UFH393347 UFH458781:UFH458883 UFH524317:UFH524419 UFH589853:UFH589955 UFH655389:UFH655491 UFH720925:UFH721027 UFH786461:UFH786563 UFH851997:UFH852099 UFH917533:UFH917635 UFH983069:UFH983171 UPD12:UPD71 UPD73:UPD132 UPD65565:UPD65667 UPD131101:UPD131203 UPD196637:UPD196739 UPD262173:UPD262275 UPD327709:UPD327811 UPD393245:UPD393347 UPD458781:UPD458883 UPD524317:UPD524419 UPD589853:UPD589955 UPD655389:UPD655491 UPD720925:UPD721027 UPD786461:UPD786563 UPD851997:UPD852099 UPD917533:UPD917635 UPD983069:UPD983171 UYZ12:UYZ71 UYZ73:UYZ132 UYZ65565:UYZ65667 UYZ131101:UYZ131203 UYZ196637:UYZ196739 UYZ262173:UYZ262275 UYZ327709:UYZ327811 UYZ393245:UYZ393347 UYZ458781:UYZ458883 UYZ524317:UYZ524419 UYZ589853:UYZ589955 UYZ655389:UYZ655491 UYZ720925:UYZ721027 UYZ786461:UYZ786563 UYZ851997:UYZ852099 UYZ917533:UYZ917635 UYZ983069:UYZ983171 VIV12:VIV71 VIV73:VIV132 VIV65565:VIV65667 VIV131101:VIV131203 VIV196637:VIV196739 VIV262173:VIV262275 VIV327709:VIV327811 VIV393245:VIV393347 VIV458781:VIV458883 VIV524317:VIV524419 VIV589853:VIV589955 VIV655389:VIV655491 VIV720925:VIV721027 VIV786461:VIV786563 VIV851997:VIV852099 VIV917533:VIV917635 VIV983069:VIV983171 VSR12:VSR71 VSR73:VSR132 VSR65565:VSR65667 VSR131101:VSR131203 VSR196637:VSR196739 VSR262173:VSR262275 VSR327709:VSR327811 VSR393245:VSR393347 VSR458781:VSR458883 VSR524317:VSR524419 VSR589853:VSR589955 VSR655389:VSR655491 VSR720925:VSR721027 VSR786461:VSR786563 VSR851997:VSR852099 VSR917533:VSR917635 VSR983069:VSR983171 WCN12:WCN71 WCN73:WCN132 WCN65565:WCN65667 WCN131101:WCN131203 WCN196637:WCN196739 WCN262173:WCN262275 WCN327709:WCN327811 WCN393245:WCN393347 WCN458781:WCN458883 WCN524317:WCN524419 WCN589853:WCN589955 WCN655389:WCN655491 WCN720925:WCN721027 WCN786461:WCN786563 WCN851997:WCN852099 WCN917533:WCN917635 WCN983069:WCN983171 WMJ12:WMJ71 WMJ73:WMJ132 WMJ65565:WMJ65667 WMJ131101:WMJ131203 WMJ196637:WMJ196739 WMJ262173:WMJ262275 WMJ327709:WMJ327811 WMJ393245:WMJ393347 WMJ458781:WMJ458883 WMJ524317:WMJ524419 WMJ589853:WMJ589955 WMJ655389:WMJ655491 WMJ720925:WMJ721027 WMJ786461:WMJ786563 WMJ851997:WMJ852099 WMJ917533:WMJ917635 WMJ983069:WMJ983171 WWF12:WWF71 WWF73:WWF132 WWF65565:WWF65667 WWF131101:WWF131203 WWF196637:WWF196739 WWF262173:WWF262275 WWF327709:WWF327811 WWF393245:WWF393347 WWF458781:WWF458883 WWF524317:WWF524419 WWF589853:WWF589955 WWF655389:WWF655491 WWF720925:WWF721027 WWF786461:WWF786563 WWF851997:WWF852099 WWF917533:WWF917635 WWF983069:WWF983171" xr:uid="{B79FB63B-2C35-46A8-AFEF-31C798C5CEE4}"/>
    <dataValidation allowBlank="1" showInputMessage="1" showErrorMessage="1" prompt="Written Work Weighted Score" sqref="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R65565:R65667 R131101:R131203 R196637:R196739 R262173:R262275 R327709:R327811 R393245:R393347 R458781:R458883 R524317:R524419 R589853:R589955 R655389:R655491 R720925:R721027 R786461:R786563 R851997:R852099 R917533:R917635 R983069:R983171 JU12:JU71 JU73:JU132 JU65565:JU65667 JU131101:JU131203 JU196637:JU196739 JU262173:JU262275 JU327709:JU327811 JU393245:JU393347 JU458781:JU458883 JU524317:JU524419 JU589853:JU589955 JU655389:JU655491 JU720925:JU721027 JU786461:JU786563 JU851997:JU852099 JU917533:JU917635 JU983069:JU983171 TQ12:TQ71 TQ73:TQ132 TQ65565:TQ65667 TQ131101:TQ131203 TQ196637:TQ196739 TQ262173:TQ262275 TQ327709:TQ327811 TQ393245:TQ393347 TQ458781:TQ458883 TQ524317:TQ524419 TQ589853:TQ589955 TQ655389:TQ655491 TQ720925:TQ721027 TQ786461:TQ786563 TQ851997:TQ852099 TQ917533:TQ917635 TQ983069:TQ983171 ADM12:ADM71 ADM73:ADM132 ADM65565:ADM65667 ADM131101:ADM131203 ADM196637:ADM196739 ADM262173:ADM262275 ADM327709:ADM327811 ADM393245:ADM393347 ADM458781:ADM458883 ADM524317:ADM524419 ADM589853:ADM589955 ADM655389:ADM655491 ADM720925:ADM721027 ADM786461:ADM786563 ADM851997:ADM852099 ADM917533:ADM917635 ADM983069:ADM983171 ANI12:ANI71 ANI73:ANI132 ANI65565:ANI65667 ANI131101:ANI131203 ANI196637:ANI196739 ANI262173:ANI262275 ANI327709:ANI327811 ANI393245:ANI393347 ANI458781:ANI458883 ANI524317:ANI524419 ANI589853:ANI589955 ANI655389:ANI655491 ANI720925:ANI721027 ANI786461:ANI786563 ANI851997:ANI852099 ANI917533:ANI917635 ANI983069:ANI983171 AXE12:AXE71 AXE73:AXE132 AXE65565:AXE65667 AXE131101:AXE131203 AXE196637:AXE196739 AXE262173:AXE262275 AXE327709:AXE327811 AXE393245:AXE393347 AXE458781:AXE458883 AXE524317:AXE524419 AXE589853:AXE589955 AXE655389:AXE655491 AXE720925:AXE721027 AXE786461:AXE786563 AXE851997:AXE852099 AXE917533:AXE917635 AXE983069:AXE983171 BHA12:BHA71 BHA73:BHA132 BHA65565:BHA65667 BHA131101:BHA131203 BHA196637:BHA196739 BHA262173:BHA262275 BHA327709:BHA327811 BHA393245:BHA393347 BHA458781:BHA458883 BHA524317:BHA524419 BHA589853:BHA589955 BHA655389:BHA655491 BHA720925:BHA721027 BHA786461:BHA786563 BHA851997:BHA852099 BHA917533:BHA917635 BHA983069:BHA983171 BQW12:BQW71 BQW73:BQW132 BQW65565:BQW65667 BQW131101:BQW131203 BQW196637:BQW196739 BQW262173:BQW262275 BQW327709:BQW327811 BQW393245:BQW393347 BQW458781:BQW458883 BQW524317:BQW524419 BQW589853:BQW589955 BQW655389:BQW655491 BQW720925:BQW721027 BQW786461:BQW786563 BQW851997:BQW852099 BQW917533:BQW917635 BQW983069:BQW983171 CAS12:CAS71 CAS73:CAS132 CAS65565:CAS65667 CAS131101:CAS131203 CAS196637:CAS196739 CAS262173:CAS262275 CAS327709:CAS327811 CAS393245:CAS393347 CAS458781:CAS458883 CAS524317:CAS524419 CAS589853:CAS589955 CAS655389:CAS655491 CAS720925:CAS721027 CAS786461:CAS786563 CAS851997:CAS852099 CAS917533:CAS917635 CAS983069:CAS983171 CKO12:CKO71 CKO73:CKO132 CKO65565:CKO65667 CKO131101:CKO131203 CKO196637:CKO196739 CKO262173:CKO262275 CKO327709:CKO327811 CKO393245:CKO393347 CKO458781:CKO458883 CKO524317:CKO524419 CKO589853:CKO589955 CKO655389:CKO655491 CKO720925:CKO721027 CKO786461:CKO786563 CKO851997:CKO852099 CKO917533:CKO917635 CKO983069:CKO983171 CUK12:CUK71 CUK73:CUK132 CUK65565:CUK65667 CUK131101:CUK131203 CUK196637:CUK196739 CUK262173:CUK262275 CUK327709:CUK327811 CUK393245:CUK393347 CUK458781:CUK458883 CUK524317:CUK524419 CUK589853:CUK589955 CUK655389:CUK655491 CUK720925:CUK721027 CUK786461:CUK786563 CUK851997:CUK852099 CUK917533:CUK917635 CUK983069:CUK983171 DEG12:DEG71 DEG73:DEG132 DEG65565:DEG65667 DEG131101:DEG131203 DEG196637:DEG196739 DEG262173:DEG262275 DEG327709:DEG327811 DEG393245:DEG393347 DEG458781:DEG458883 DEG524317:DEG524419 DEG589853:DEG589955 DEG655389:DEG655491 DEG720925:DEG721027 DEG786461:DEG786563 DEG851997:DEG852099 DEG917533:DEG917635 DEG983069:DEG983171 DOC12:DOC71 DOC73:DOC132 DOC65565:DOC65667 DOC131101:DOC131203 DOC196637:DOC196739 DOC262173:DOC262275 DOC327709:DOC327811 DOC393245:DOC393347 DOC458781:DOC458883 DOC524317:DOC524419 DOC589853:DOC589955 DOC655389:DOC655491 DOC720925:DOC721027 DOC786461:DOC786563 DOC851997:DOC852099 DOC917533:DOC917635 DOC983069:DOC983171 DXY12:DXY71 DXY73:DXY132 DXY65565:DXY65667 DXY131101:DXY131203 DXY196637:DXY196739 DXY262173:DXY262275 DXY327709:DXY327811 DXY393245:DXY393347 DXY458781:DXY458883 DXY524317:DXY524419 DXY589853:DXY589955 DXY655389:DXY655491 DXY720925:DXY721027 DXY786461:DXY786563 DXY851997:DXY852099 DXY917533:DXY917635 DXY983069:DXY983171 EHU12:EHU71 EHU73:EHU132 EHU65565:EHU65667 EHU131101:EHU131203 EHU196637:EHU196739 EHU262173:EHU262275 EHU327709:EHU327811 EHU393245:EHU393347 EHU458781:EHU458883 EHU524317:EHU524419 EHU589853:EHU589955 EHU655389:EHU655491 EHU720925:EHU721027 EHU786461:EHU786563 EHU851997:EHU852099 EHU917533:EHU917635 EHU983069:EHU983171 ERQ12:ERQ71 ERQ73:ERQ132 ERQ65565:ERQ65667 ERQ131101:ERQ131203 ERQ196637:ERQ196739 ERQ262173:ERQ262275 ERQ327709:ERQ327811 ERQ393245:ERQ393347 ERQ458781:ERQ458883 ERQ524317:ERQ524419 ERQ589853:ERQ589955 ERQ655389:ERQ655491 ERQ720925:ERQ721027 ERQ786461:ERQ786563 ERQ851997:ERQ852099 ERQ917533:ERQ917635 ERQ983069:ERQ983171 FBM12:FBM71 FBM73:FBM132 FBM65565:FBM65667 FBM131101:FBM131203 FBM196637:FBM196739 FBM262173:FBM262275 FBM327709:FBM327811 FBM393245:FBM393347 FBM458781:FBM458883 FBM524317:FBM524419 FBM589853:FBM589955 FBM655389:FBM655491 FBM720925:FBM721027 FBM786461:FBM786563 FBM851997:FBM852099 FBM917533:FBM917635 FBM983069:FBM983171 FLI12:FLI71 FLI73:FLI132 FLI65565:FLI65667 FLI131101:FLI131203 FLI196637:FLI196739 FLI262173:FLI262275 FLI327709:FLI327811 FLI393245:FLI393347 FLI458781:FLI458883 FLI524317:FLI524419 FLI589853:FLI589955 FLI655389:FLI655491 FLI720925:FLI721027 FLI786461:FLI786563 FLI851997:FLI852099 FLI917533:FLI917635 FLI983069:FLI983171 FVE12:FVE71 FVE73:FVE132 FVE65565:FVE65667 FVE131101:FVE131203 FVE196637:FVE196739 FVE262173:FVE262275 FVE327709:FVE327811 FVE393245:FVE393347 FVE458781:FVE458883 FVE524317:FVE524419 FVE589853:FVE589955 FVE655389:FVE655491 FVE720925:FVE721027 FVE786461:FVE786563 FVE851997:FVE852099 FVE917533:FVE917635 FVE983069:FVE983171 GFA12:GFA71 GFA73:GFA132 GFA65565:GFA65667 GFA131101:GFA131203 GFA196637:GFA196739 GFA262173:GFA262275 GFA327709:GFA327811 GFA393245:GFA393347 GFA458781:GFA458883 GFA524317:GFA524419 GFA589853:GFA589955 GFA655389:GFA655491 GFA720925:GFA721027 GFA786461:GFA786563 GFA851997:GFA852099 GFA917533:GFA917635 GFA983069:GFA983171 GOW12:GOW71 GOW73:GOW132 GOW65565:GOW65667 GOW131101:GOW131203 GOW196637:GOW196739 GOW262173:GOW262275 GOW327709:GOW327811 GOW393245:GOW393347 GOW458781:GOW458883 GOW524317:GOW524419 GOW589853:GOW589955 GOW655389:GOW655491 GOW720925:GOW721027 GOW786461:GOW786563 GOW851997:GOW852099 GOW917533:GOW917635 GOW983069:GOW983171 GYS12:GYS71 GYS73:GYS132 GYS65565:GYS65667 GYS131101:GYS131203 GYS196637:GYS196739 GYS262173:GYS262275 GYS327709:GYS327811 GYS393245:GYS393347 GYS458781:GYS458883 GYS524317:GYS524419 GYS589853:GYS589955 GYS655389:GYS655491 GYS720925:GYS721027 GYS786461:GYS786563 GYS851997:GYS852099 GYS917533:GYS917635 GYS983069:GYS983171 HIO12:HIO71 HIO73:HIO132 HIO65565:HIO65667 HIO131101:HIO131203 HIO196637:HIO196739 HIO262173:HIO262275 HIO327709:HIO327811 HIO393245:HIO393347 HIO458781:HIO458883 HIO524317:HIO524419 HIO589853:HIO589955 HIO655389:HIO655491 HIO720925:HIO721027 HIO786461:HIO786563 HIO851997:HIO852099 HIO917533:HIO917635 HIO983069:HIO983171 HSK12:HSK71 HSK73:HSK132 HSK65565:HSK65667 HSK131101:HSK131203 HSK196637:HSK196739 HSK262173:HSK262275 HSK327709:HSK327811 HSK393245:HSK393347 HSK458781:HSK458883 HSK524317:HSK524419 HSK589853:HSK589955 HSK655389:HSK655491 HSK720925:HSK721027 HSK786461:HSK786563 HSK851997:HSK852099 HSK917533:HSK917635 HSK983069:HSK983171 ICG12:ICG71 ICG73:ICG132 ICG65565:ICG65667 ICG131101:ICG131203 ICG196637:ICG196739 ICG262173:ICG262275 ICG327709:ICG327811 ICG393245:ICG393347 ICG458781:ICG458883 ICG524317:ICG524419 ICG589853:ICG589955 ICG655389:ICG655491 ICG720925:ICG721027 ICG786461:ICG786563 ICG851997:ICG852099 ICG917533:ICG917635 ICG983069:ICG983171 IMC12:IMC71 IMC73:IMC132 IMC65565:IMC65667 IMC131101:IMC131203 IMC196637:IMC196739 IMC262173:IMC262275 IMC327709:IMC327811 IMC393245:IMC393347 IMC458781:IMC458883 IMC524317:IMC524419 IMC589853:IMC589955 IMC655389:IMC655491 IMC720925:IMC721027 IMC786461:IMC786563 IMC851997:IMC852099 IMC917533:IMC917635 IMC983069:IMC983171 IVY12:IVY71 IVY73:IVY132 IVY65565:IVY65667 IVY131101:IVY131203 IVY196637:IVY196739 IVY262173:IVY262275 IVY327709:IVY327811 IVY393245:IVY393347 IVY458781:IVY458883 IVY524317:IVY524419 IVY589853:IVY589955 IVY655389:IVY655491 IVY720925:IVY721027 IVY786461:IVY786563 IVY851997:IVY852099 IVY917533:IVY917635 IVY983069:IVY983171 JFU12:JFU71 JFU73:JFU132 JFU65565:JFU65667 JFU131101:JFU131203 JFU196637:JFU196739 JFU262173:JFU262275 JFU327709:JFU327811 JFU393245:JFU393347 JFU458781:JFU458883 JFU524317:JFU524419 JFU589853:JFU589955 JFU655389:JFU655491 JFU720925:JFU721027 JFU786461:JFU786563 JFU851997:JFU852099 JFU917533:JFU917635 JFU983069:JFU983171 JPQ12:JPQ71 JPQ73:JPQ132 JPQ65565:JPQ65667 JPQ131101:JPQ131203 JPQ196637:JPQ196739 JPQ262173:JPQ262275 JPQ327709:JPQ327811 JPQ393245:JPQ393347 JPQ458781:JPQ458883 JPQ524317:JPQ524419 JPQ589853:JPQ589955 JPQ655389:JPQ655491 JPQ720925:JPQ721027 JPQ786461:JPQ786563 JPQ851997:JPQ852099 JPQ917533:JPQ917635 JPQ983069:JPQ983171 JZM12:JZM71 JZM73:JZM132 JZM65565:JZM65667 JZM131101:JZM131203 JZM196637:JZM196739 JZM262173:JZM262275 JZM327709:JZM327811 JZM393245:JZM393347 JZM458781:JZM458883 JZM524317:JZM524419 JZM589853:JZM589955 JZM655389:JZM655491 JZM720925:JZM721027 JZM786461:JZM786563 JZM851997:JZM852099 JZM917533:JZM917635 JZM983069:JZM983171 KJI12:KJI71 KJI73:KJI132 KJI65565:KJI65667 KJI131101:KJI131203 KJI196637:KJI196739 KJI262173:KJI262275 KJI327709:KJI327811 KJI393245:KJI393347 KJI458781:KJI458883 KJI524317:KJI524419 KJI589853:KJI589955 KJI655389:KJI655491 KJI720925:KJI721027 KJI786461:KJI786563 KJI851997:KJI852099 KJI917533:KJI917635 KJI983069:KJI983171 KTE12:KTE71 KTE73:KTE132 KTE65565:KTE65667 KTE131101:KTE131203 KTE196637:KTE196739 KTE262173:KTE262275 KTE327709:KTE327811 KTE393245:KTE393347 KTE458781:KTE458883 KTE524317:KTE524419 KTE589853:KTE589955 KTE655389:KTE655491 KTE720925:KTE721027 KTE786461:KTE786563 KTE851997:KTE852099 KTE917533:KTE917635 KTE983069:KTE983171 LDA12:LDA71 LDA73:LDA132 LDA65565:LDA65667 LDA131101:LDA131203 LDA196637:LDA196739 LDA262173:LDA262275 LDA327709:LDA327811 LDA393245:LDA393347 LDA458781:LDA458883 LDA524317:LDA524419 LDA589853:LDA589955 LDA655389:LDA655491 LDA720925:LDA721027 LDA786461:LDA786563 LDA851997:LDA852099 LDA917533:LDA917635 LDA983069:LDA983171 LMW12:LMW71 LMW73:LMW132 LMW65565:LMW65667 LMW131101:LMW131203 LMW196637:LMW196739 LMW262173:LMW262275 LMW327709:LMW327811 LMW393245:LMW393347 LMW458781:LMW458883 LMW524317:LMW524419 LMW589853:LMW589955 LMW655389:LMW655491 LMW720925:LMW721027 LMW786461:LMW786563 LMW851997:LMW852099 LMW917533:LMW917635 LMW983069:LMW983171 LWS12:LWS71 LWS73:LWS132 LWS65565:LWS65667 LWS131101:LWS131203 LWS196637:LWS196739 LWS262173:LWS262275 LWS327709:LWS327811 LWS393245:LWS393347 LWS458781:LWS458883 LWS524317:LWS524419 LWS589853:LWS589955 LWS655389:LWS655491 LWS720925:LWS721027 LWS786461:LWS786563 LWS851997:LWS852099 LWS917533:LWS917635 LWS983069:LWS983171 MGO12:MGO71 MGO73:MGO132 MGO65565:MGO65667 MGO131101:MGO131203 MGO196637:MGO196739 MGO262173:MGO262275 MGO327709:MGO327811 MGO393245:MGO393347 MGO458781:MGO458883 MGO524317:MGO524419 MGO589853:MGO589955 MGO655389:MGO655491 MGO720925:MGO721027 MGO786461:MGO786563 MGO851997:MGO852099 MGO917533:MGO917635 MGO983069:MGO983171 MQK12:MQK71 MQK73:MQK132 MQK65565:MQK65667 MQK131101:MQK131203 MQK196637:MQK196739 MQK262173:MQK262275 MQK327709:MQK327811 MQK393245:MQK393347 MQK458781:MQK458883 MQK524317:MQK524419 MQK589853:MQK589955 MQK655389:MQK655491 MQK720925:MQK721027 MQK786461:MQK786563 MQK851997:MQK852099 MQK917533:MQK917635 MQK983069:MQK983171 NAG12:NAG71 NAG73:NAG132 NAG65565:NAG65667 NAG131101:NAG131203 NAG196637:NAG196739 NAG262173:NAG262275 NAG327709:NAG327811 NAG393245:NAG393347 NAG458781:NAG458883 NAG524317:NAG524419 NAG589853:NAG589955 NAG655389:NAG655491 NAG720925:NAG721027 NAG786461:NAG786563 NAG851997:NAG852099 NAG917533:NAG917635 NAG983069:NAG983171 NKC12:NKC71 NKC73:NKC132 NKC65565:NKC65667 NKC131101:NKC131203 NKC196637:NKC196739 NKC262173:NKC262275 NKC327709:NKC327811 NKC393245:NKC393347 NKC458781:NKC458883 NKC524317:NKC524419 NKC589853:NKC589955 NKC655389:NKC655491 NKC720925:NKC721027 NKC786461:NKC786563 NKC851997:NKC852099 NKC917533:NKC917635 NKC983069:NKC983171 NTY12:NTY71 NTY73:NTY132 NTY65565:NTY65667 NTY131101:NTY131203 NTY196637:NTY196739 NTY262173:NTY262275 NTY327709:NTY327811 NTY393245:NTY393347 NTY458781:NTY458883 NTY524317:NTY524419 NTY589853:NTY589955 NTY655389:NTY655491 NTY720925:NTY721027 NTY786461:NTY786563 NTY851997:NTY852099 NTY917533:NTY917635 NTY983069:NTY983171 ODU12:ODU71 ODU73:ODU132 ODU65565:ODU65667 ODU131101:ODU131203 ODU196637:ODU196739 ODU262173:ODU262275 ODU327709:ODU327811 ODU393245:ODU393347 ODU458781:ODU458883 ODU524317:ODU524419 ODU589853:ODU589955 ODU655389:ODU655491 ODU720925:ODU721027 ODU786461:ODU786563 ODU851997:ODU852099 ODU917533:ODU917635 ODU983069:ODU983171 ONQ12:ONQ71 ONQ73:ONQ132 ONQ65565:ONQ65667 ONQ131101:ONQ131203 ONQ196637:ONQ196739 ONQ262173:ONQ262275 ONQ327709:ONQ327811 ONQ393245:ONQ393347 ONQ458781:ONQ458883 ONQ524317:ONQ524419 ONQ589853:ONQ589955 ONQ655389:ONQ655491 ONQ720925:ONQ721027 ONQ786461:ONQ786563 ONQ851997:ONQ852099 ONQ917533:ONQ917635 ONQ983069:ONQ983171 OXM12:OXM71 OXM73:OXM132 OXM65565:OXM65667 OXM131101:OXM131203 OXM196637:OXM196739 OXM262173:OXM262275 OXM327709:OXM327811 OXM393245:OXM393347 OXM458781:OXM458883 OXM524317:OXM524419 OXM589853:OXM589955 OXM655389:OXM655491 OXM720925:OXM721027 OXM786461:OXM786563 OXM851997:OXM852099 OXM917533:OXM917635 OXM983069:OXM983171 PHI12:PHI71 PHI73:PHI132 PHI65565:PHI65667 PHI131101:PHI131203 PHI196637:PHI196739 PHI262173:PHI262275 PHI327709:PHI327811 PHI393245:PHI393347 PHI458781:PHI458883 PHI524317:PHI524419 PHI589853:PHI589955 PHI655389:PHI655491 PHI720925:PHI721027 PHI786461:PHI786563 PHI851997:PHI852099 PHI917533:PHI917635 PHI983069:PHI983171 PRE12:PRE71 PRE73:PRE132 PRE65565:PRE65667 PRE131101:PRE131203 PRE196637:PRE196739 PRE262173:PRE262275 PRE327709:PRE327811 PRE393245:PRE393347 PRE458781:PRE458883 PRE524317:PRE524419 PRE589853:PRE589955 PRE655389:PRE655491 PRE720925:PRE721027 PRE786461:PRE786563 PRE851997:PRE852099 PRE917533:PRE917635 PRE983069:PRE983171 QBA12:QBA71 QBA73:QBA132 QBA65565:QBA65667 QBA131101:QBA131203 QBA196637:QBA196739 QBA262173:QBA262275 QBA327709:QBA327811 QBA393245:QBA393347 QBA458781:QBA458883 QBA524317:QBA524419 QBA589853:QBA589955 QBA655389:QBA655491 QBA720925:QBA721027 QBA786461:QBA786563 QBA851997:QBA852099 QBA917533:QBA917635 QBA983069:QBA983171 QKW12:QKW71 QKW73:QKW132 QKW65565:QKW65667 QKW131101:QKW131203 QKW196637:QKW196739 QKW262173:QKW262275 QKW327709:QKW327811 QKW393245:QKW393347 QKW458781:QKW458883 QKW524317:QKW524419 QKW589853:QKW589955 QKW655389:QKW655491 QKW720925:QKW721027 QKW786461:QKW786563 QKW851997:QKW852099 QKW917533:QKW917635 QKW983069:QKW983171 QUS12:QUS71 QUS73:QUS132 QUS65565:QUS65667 QUS131101:QUS131203 QUS196637:QUS196739 QUS262173:QUS262275 QUS327709:QUS327811 QUS393245:QUS393347 QUS458781:QUS458883 QUS524317:QUS524419 QUS589853:QUS589955 QUS655389:QUS655491 QUS720925:QUS721027 QUS786461:QUS786563 QUS851997:QUS852099 QUS917533:QUS917635 QUS983069:QUS983171 REO12:REO71 REO73:REO132 REO65565:REO65667 REO131101:REO131203 REO196637:REO196739 REO262173:REO262275 REO327709:REO327811 REO393245:REO393347 REO458781:REO458883 REO524317:REO524419 REO589853:REO589955 REO655389:REO655491 REO720925:REO721027 REO786461:REO786563 REO851997:REO852099 REO917533:REO917635 REO983069:REO983171 ROK12:ROK71 ROK73:ROK132 ROK65565:ROK65667 ROK131101:ROK131203 ROK196637:ROK196739 ROK262173:ROK262275 ROK327709:ROK327811 ROK393245:ROK393347 ROK458781:ROK458883 ROK524317:ROK524419 ROK589853:ROK589955 ROK655389:ROK655491 ROK720925:ROK721027 ROK786461:ROK786563 ROK851997:ROK852099 ROK917533:ROK917635 ROK983069:ROK983171 RYG12:RYG71 RYG73:RYG132 RYG65565:RYG65667 RYG131101:RYG131203 RYG196637:RYG196739 RYG262173:RYG262275 RYG327709:RYG327811 RYG393245:RYG393347 RYG458781:RYG458883 RYG524317:RYG524419 RYG589853:RYG589955 RYG655389:RYG655491 RYG720925:RYG721027 RYG786461:RYG786563 RYG851997:RYG852099 RYG917533:RYG917635 RYG983069:RYG983171 SIC12:SIC71 SIC73:SIC132 SIC65565:SIC65667 SIC131101:SIC131203 SIC196637:SIC196739 SIC262173:SIC262275 SIC327709:SIC327811 SIC393245:SIC393347 SIC458781:SIC458883 SIC524317:SIC524419 SIC589853:SIC589955 SIC655389:SIC655491 SIC720925:SIC721027 SIC786461:SIC786563 SIC851997:SIC852099 SIC917533:SIC917635 SIC983069:SIC983171 SRY12:SRY71 SRY73:SRY132 SRY65565:SRY65667 SRY131101:SRY131203 SRY196637:SRY196739 SRY262173:SRY262275 SRY327709:SRY327811 SRY393245:SRY393347 SRY458781:SRY458883 SRY524317:SRY524419 SRY589853:SRY589955 SRY655389:SRY655491 SRY720925:SRY721027 SRY786461:SRY786563 SRY851997:SRY852099 SRY917533:SRY917635 SRY983069:SRY983171 TBU12:TBU71 TBU73:TBU132 TBU65565:TBU65667 TBU131101:TBU131203 TBU196637:TBU196739 TBU262173:TBU262275 TBU327709:TBU327811 TBU393245:TBU393347 TBU458781:TBU458883 TBU524317:TBU524419 TBU589853:TBU589955 TBU655389:TBU655491 TBU720925:TBU721027 TBU786461:TBU786563 TBU851997:TBU852099 TBU917533:TBU917635 TBU983069:TBU983171 TLQ12:TLQ71 TLQ73:TLQ132 TLQ65565:TLQ65667 TLQ131101:TLQ131203 TLQ196637:TLQ196739 TLQ262173:TLQ262275 TLQ327709:TLQ327811 TLQ393245:TLQ393347 TLQ458781:TLQ458883 TLQ524317:TLQ524419 TLQ589853:TLQ589955 TLQ655389:TLQ655491 TLQ720925:TLQ721027 TLQ786461:TLQ786563 TLQ851997:TLQ852099 TLQ917533:TLQ917635 TLQ983069:TLQ983171 TVM12:TVM71 TVM73:TVM132 TVM65565:TVM65667 TVM131101:TVM131203 TVM196637:TVM196739 TVM262173:TVM262275 TVM327709:TVM327811 TVM393245:TVM393347 TVM458781:TVM458883 TVM524317:TVM524419 TVM589853:TVM589955 TVM655389:TVM655491 TVM720925:TVM721027 TVM786461:TVM786563 TVM851997:TVM852099 TVM917533:TVM917635 TVM983069:TVM983171 UFI12:UFI71 UFI73:UFI132 UFI65565:UFI65667 UFI131101:UFI131203 UFI196637:UFI196739 UFI262173:UFI262275 UFI327709:UFI327811 UFI393245:UFI393347 UFI458781:UFI458883 UFI524317:UFI524419 UFI589853:UFI589955 UFI655389:UFI655491 UFI720925:UFI721027 UFI786461:UFI786563 UFI851997:UFI852099 UFI917533:UFI917635 UFI983069:UFI983171 UPE12:UPE71 UPE73:UPE132 UPE65565:UPE65667 UPE131101:UPE131203 UPE196637:UPE196739 UPE262173:UPE262275 UPE327709:UPE327811 UPE393245:UPE393347 UPE458781:UPE458883 UPE524317:UPE524419 UPE589853:UPE589955 UPE655389:UPE655491 UPE720925:UPE721027 UPE786461:UPE786563 UPE851997:UPE852099 UPE917533:UPE917635 UPE983069:UPE983171 UZA12:UZA71 UZA73:UZA132 UZA65565:UZA65667 UZA131101:UZA131203 UZA196637:UZA196739 UZA262173:UZA262275 UZA327709:UZA327811 UZA393245:UZA393347 UZA458781:UZA458883 UZA524317:UZA524419 UZA589853:UZA589955 UZA655389:UZA655491 UZA720925:UZA721027 UZA786461:UZA786563 UZA851997:UZA852099 UZA917533:UZA917635 UZA983069:UZA983171 VIW12:VIW71 VIW73:VIW132 VIW65565:VIW65667 VIW131101:VIW131203 VIW196637:VIW196739 VIW262173:VIW262275 VIW327709:VIW327811 VIW393245:VIW393347 VIW458781:VIW458883 VIW524317:VIW524419 VIW589853:VIW589955 VIW655389:VIW655491 VIW720925:VIW721027 VIW786461:VIW786563 VIW851997:VIW852099 VIW917533:VIW917635 VIW983069:VIW983171 VSS12:VSS71 VSS73:VSS132 VSS65565:VSS65667 VSS131101:VSS131203 VSS196637:VSS196739 VSS262173:VSS262275 VSS327709:VSS327811 VSS393245:VSS393347 VSS458781:VSS458883 VSS524317:VSS524419 VSS589853:VSS589955 VSS655389:VSS655491 VSS720925:VSS721027 VSS786461:VSS786563 VSS851997:VSS852099 VSS917533:VSS917635 VSS983069:VSS983171 WCO12:WCO71 WCO73:WCO132 WCO65565:WCO65667 WCO131101:WCO131203 WCO196637:WCO196739 WCO262173:WCO262275 WCO327709:WCO327811 WCO393245:WCO393347 WCO458781:WCO458883 WCO524317:WCO524419 WCO589853:WCO589955 WCO655389:WCO655491 WCO720925:WCO721027 WCO786461:WCO786563 WCO851997:WCO852099 WCO917533:WCO917635 WCO983069:WCO983171 WMK12:WMK71 WMK73:WMK132 WMK65565:WMK65667 WMK131101:WMK131203 WMK196637:WMK196739 WMK262173:WMK262275 WMK327709:WMK327811 WMK393245:WMK393347 WMK458781:WMK458883 WMK524317:WMK524419 WMK589853:WMK589955 WMK655389:WMK655491 WMK720925:WMK721027 WMK786461:WMK786563 WMK851997:WMK852099 WMK917533:WMK917635 WMK983069:WMK983171 WWG12:WWG71 WWG73:WWG132 WWG65565:WWG65667 WWG131101:WWG131203 WWG196637:WWG196739 WWG262173:WWG262275 WWG327709:WWG327811 WWG393245:WWG393347 WWG458781:WWG458883 WWG524317:WWG524419 WWG589853:WWG589955 WWG655389:WWG655491 WWG720925:WWG721027 WWG786461:WWG786563 WWG851997:WWG852099 WWG917533:WWG917635 WWG983069:WWG983171" xr:uid="{876E8D50-DB7A-4ECB-AD0C-AA3C6EDD1772}"/>
    <dataValidation allowBlank="1" showInputMessage="1" showErrorMessage="1" prompt="Performance Tasks Total Highest Possible Scor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C65565:AC65566 AC131101:AC131102 AC196637:AC196638 AC262173:AC262174 AC327709:AC327710 AC393245:AC393246 AC458781:AC458782 AC524317:AC524318 AC589853:AC589854 AC655389:AC655390 AC720925:AC720926 AC786461:AC786462 AC851997:AC851998 AC917533:AC917534 AC983069:AC983070 KF65565:KF65566 KF131101:KF131102 KF196637:KF196638 KF262173:KF262174 KF327709:KF327710 KF393245:KF393246 KF458781:KF458782 KF524317:KF524318 KF589853:KF589854 KF655389:KF655390 KF720925:KF720926 KF786461:KF786462 KF851997:KF851998 KF917533:KF917534 KF983069:KF983070 UB65565:UB65566 UB131101:UB131102 UB196637:UB196638 UB262173:UB262174 UB327709:UB327710 UB393245:UB393246 UB458781:UB458782 UB524317:UB524318 UB589853:UB589854 UB655389:UB655390 UB720925:UB720926 UB786461:UB786462 UB851997:UB851998 UB917533:UB917534 UB983069:UB983070 ADX65565:ADX65566 ADX131101:ADX131102 ADX196637:ADX196638 ADX262173:ADX262174 ADX327709:ADX327710 ADX393245:ADX393246 ADX458781:ADX458782 ADX524317:ADX524318 ADX589853:ADX589854 ADX655389:ADX655390 ADX720925:ADX720926 ADX786461:ADX786462 ADX851997:ADX851998 ADX917533:ADX917534 ADX983069:ADX983070 ANT65565:ANT65566 ANT131101:ANT131102 ANT196637:ANT196638 ANT262173:ANT262174 ANT327709:ANT327710 ANT393245:ANT393246 ANT458781:ANT458782 ANT524317:ANT524318 ANT589853:ANT589854 ANT655389:ANT655390 ANT720925:ANT720926 ANT786461:ANT786462 ANT851997:ANT851998 ANT917533:ANT917534 ANT983069:ANT983070 AXP65565:AXP65566 AXP131101:AXP131102 AXP196637:AXP196638 AXP262173:AXP262174 AXP327709:AXP327710 AXP393245:AXP393246 AXP458781:AXP458782 AXP524317:AXP524318 AXP589853:AXP589854 AXP655389:AXP655390 AXP720925:AXP720926 AXP786461:AXP786462 AXP851997:AXP851998 AXP917533:AXP917534 AXP983069:AXP983070 BHL65565:BHL65566 BHL131101:BHL131102 BHL196637:BHL196638 BHL262173:BHL262174 BHL327709:BHL327710 BHL393245:BHL393246 BHL458781:BHL458782 BHL524317:BHL524318 BHL589853:BHL589854 BHL655389:BHL655390 BHL720925:BHL720926 BHL786461:BHL786462 BHL851997:BHL851998 BHL917533:BHL917534 BHL983069:BHL983070 BRH65565:BRH65566 BRH131101:BRH131102 BRH196637:BRH196638 BRH262173:BRH262174 BRH327709:BRH327710 BRH393245:BRH393246 BRH458781:BRH458782 BRH524317:BRH524318 BRH589853:BRH589854 BRH655389:BRH655390 BRH720925:BRH720926 BRH786461:BRH786462 BRH851997:BRH851998 BRH917533:BRH917534 BRH983069:BRH983070 CBD65565:CBD65566 CBD131101:CBD131102 CBD196637:CBD196638 CBD262173:CBD262174 CBD327709:CBD327710 CBD393245:CBD393246 CBD458781:CBD458782 CBD524317:CBD524318 CBD589853:CBD589854 CBD655389:CBD655390 CBD720925:CBD720926 CBD786461:CBD786462 CBD851997:CBD851998 CBD917533:CBD917534 CBD983069:CBD983070 CKZ65565:CKZ65566 CKZ131101:CKZ131102 CKZ196637:CKZ196638 CKZ262173:CKZ262174 CKZ327709:CKZ327710 CKZ393245:CKZ393246 CKZ458781:CKZ458782 CKZ524317:CKZ524318 CKZ589853:CKZ589854 CKZ655389:CKZ655390 CKZ720925:CKZ720926 CKZ786461:CKZ786462 CKZ851997:CKZ851998 CKZ917533:CKZ917534 CKZ983069:CKZ983070 CUV65565:CUV65566 CUV131101:CUV131102 CUV196637:CUV196638 CUV262173:CUV262174 CUV327709:CUV327710 CUV393245:CUV393246 CUV458781:CUV458782 CUV524317:CUV524318 CUV589853:CUV589854 CUV655389:CUV655390 CUV720925:CUV720926 CUV786461:CUV786462 CUV851997:CUV851998 CUV917533:CUV917534 CUV983069:CUV983070 DER65565:DER65566 DER131101:DER131102 DER196637:DER196638 DER262173:DER262174 DER327709:DER327710 DER393245:DER393246 DER458781:DER458782 DER524317:DER524318 DER589853:DER589854 DER655389:DER655390 DER720925:DER720926 DER786461:DER786462 DER851997:DER851998 DER917533:DER917534 DER983069:DER983070 DON65565:DON65566 DON131101:DON131102 DON196637:DON196638 DON262173:DON262174 DON327709:DON327710 DON393245:DON393246 DON458781:DON458782 DON524317:DON524318 DON589853:DON589854 DON655389:DON655390 DON720925:DON720926 DON786461:DON786462 DON851997:DON851998 DON917533:DON917534 DON983069:DON983070 DYJ65565:DYJ65566 DYJ131101:DYJ131102 DYJ196637:DYJ196638 DYJ262173:DYJ262174 DYJ327709:DYJ327710 DYJ393245:DYJ393246 DYJ458781:DYJ458782 DYJ524317:DYJ524318 DYJ589853:DYJ589854 DYJ655389:DYJ655390 DYJ720925:DYJ720926 DYJ786461:DYJ786462 DYJ851997:DYJ851998 DYJ917533:DYJ917534 DYJ983069:DYJ983070 EIF65565:EIF65566 EIF131101:EIF131102 EIF196637:EIF196638 EIF262173:EIF262174 EIF327709:EIF327710 EIF393245:EIF393246 EIF458781:EIF458782 EIF524317:EIF524318 EIF589853:EIF589854 EIF655389:EIF655390 EIF720925:EIF720926 EIF786461:EIF786462 EIF851997:EIF851998 EIF917533:EIF917534 EIF983069:EIF983070 ESB65565:ESB65566 ESB131101:ESB131102 ESB196637:ESB196638 ESB262173:ESB262174 ESB327709:ESB327710 ESB393245:ESB393246 ESB458781:ESB458782 ESB524317:ESB524318 ESB589853:ESB589854 ESB655389:ESB655390 ESB720925:ESB720926 ESB786461:ESB786462 ESB851997:ESB851998 ESB917533:ESB917534 ESB983069:ESB983070 FBX65565:FBX65566 FBX131101:FBX131102 FBX196637:FBX196638 FBX262173:FBX262174 FBX327709:FBX327710 FBX393245:FBX393246 FBX458781:FBX458782 FBX524317:FBX524318 FBX589853:FBX589854 FBX655389:FBX655390 FBX720925:FBX720926 FBX786461:FBX786462 FBX851997:FBX851998 FBX917533:FBX917534 FBX983069:FBX983070 FLT65565:FLT65566 FLT131101:FLT131102 FLT196637:FLT196638 FLT262173:FLT262174 FLT327709:FLT327710 FLT393245:FLT393246 FLT458781:FLT458782 FLT524317:FLT524318 FLT589853:FLT589854 FLT655389:FLT655390 FLT720925:FLT720926 FLT786461:FLT786462 FLT851997:FLT851998 FLT917533:FLT917534 FLT983069:FLT983070 FVP65565:FVP65566 FVP131101:FVP131102 FVP196637:FVP196638 FVP262173:FVP262174 FVP327709:FVP327710 FVP393245:FVP393246 FVP458781:FVP458782 FVP524317:FVP524318 FVP589853:FVP589854 FVP655389:FVP655390 FVP720925:FVP720926 FVP786461:FVP786462 FVP851997:FVP851998 FVP917533:FVP917534 FVP983069:FVP983070 GFL65565:GFL65566 GFL131101:GFL131102 GFL196637:GFL196638 GFL262173:GFL262174 GFL327709:GFL327710 GFL393245:GFL393246 GFL458781:GFL458782 GFL524317:GFL524318 GFL589853:GFL589854 GFL655389:GFL655390 GFL720925:GFL720926 GFL786461:GFL786462 GFL851997:GFL851998 GFL917533:GFL917534 GFL983069:GFL983070 GPH65565:GPH65566 GPH131101:GPH131102 GPH196637:GPH196638 GPH262173:GPH262174 GPH327709:GPH327710 GPH393245:GPH393246 GPH458781:GPH458782 GPH524317:GPH524318 GPH589853:GPH589854 GPH655389:GPH655390 GPH720925:GPH720926 GPH786461:GPH786462 GPH851997:GPH851998 GPH917533:GPH917534 GPH983069:GPH983070 GZD65565:GZD65566 GZD131101:GZD131102 GZD196637:GZD196638 GZD262173:GZD262174 GZD327709:GZD327710 GZD393245:GZD393246 GZD458781:GZD458782 GZD524317:GZD524318 GZD589853:GZD589854 GZD655389:GZD655390 GZD720925:GZD720926 GZD786461:GZD786462 GZD851997:GZD851998 GZD917533:GZD917534 GZD983069:GZD983070 HIZ65565:HIZ65566 HIZ131101:HIZ131102 HIZ196637:HIZ196638 HIZ262173:HIZ262174 HIZ327709:HIZ327710 HIZ393245:HIZ393246 HIZ458781:HIZ458782 HIZ524317:HIZ524318 HIZ589853:HIZ589854 HIZ655389:HIZ655390 HIZ720925:HIZ720926 HIZ786461:HIZ786462 HIZ851997:HIZ851998 HIZ917533:HIZ917534 HIZ983069:HIZ983070 HSV65565:HSV65566 HSV131101:HSV131102 HSV196637:HSV196638 HSV262173:HSV262174 HSV327709:HSV327710 HSV393245:HSV393246 HSV458781:HSV458782 HSV524317:HSV524318 HSV589853:HSV589854 HSV655389:HSV655390 HSV720925:HSV720926 HSV786461:HSV786462 HSV851997:HSV851998 HSV917533:HSV917534 HSV983069:HSV983070 ICR65565:ICR65566 ICR131101:ICR131102 ICR196637:ICR196638 ICR262173:ICR262174 ICR327709:ICR327710 ICR393245:ICR393246 ICR458781:ICR458782 ICR524317:ICR524318 ICR589853:ICR589854 ICR655389:ICR655390 ICR720925:ICR720926 ICR786461:ICR786462 ICR851997:ICR851998 ICR917533:ICR917534 ICR983069:ICR983070 IMN65565:IMN65566 IMN131101:IMN131102 IMN196637:IMN196638 IMN262173:IMN262174 IMN327709:IMN327710 IMN393245:IMN393246 IMN458781:IMN458782 IMN524317:IMN524318 IMN589853:IMN589854 IMN655389:IMN655390 IMN720925:IMN720926 IMN786461:IMN786462 IMN851997:IMN851998 IMN917533:IMN917534 IMN983069:IMN983070 IWJ65565:IWJ65566 IWJ131101:IWJ131102 IWJ196637:IWJ196638 IWJ262173:IWJ262174 IWJ327709:IWJ327710 IWJ393245:IWJ393246 IWJ458781:IWJ458782 IWJ524317:IWJ524318 IWJ589853:IWJ589854 IWJ655389:IWJ655390 IWJ720925:IWJ720926 IWJ786461:IWJ786462 IWJ851997:IWJ851998 IWJ917533:IWJ917534 IWJ983069:IWJ983070 JGF65565:JGF65566 JGF131101:JGF131102 JGF196637:JGF196638 JGF262173:JGF262174 JGF327709:JGF327710 JGF393245:JGF393246 JGF458781:JGF458782 JGF524317:JGF524318 JGF589853:JGF589854 JGF655389:JGF655390 JGF720925:JGF720926 JGF786461:JGF786462 JGF851997:JGF851998 JGF917533:JGF917534 JGF983069:JGF983070 JQB65565:JQB65566 JQB131101:JQB131102 JQB196637:JQB196638 JQB262173:JQB262174 JQB327709:JQB327710 JQB393245:JQB393246 JQB458781:JQB458782 JQB524317:JQB524318 JQB589853:JQB589854 JQB655389:JQB655390 JQB720925:JQB720926 JQB786461:JQB786462 JQB851997:JQB851998 JQB917533:JQB917534 JQB983069:JQB983070 JZX65565:JZX65566 JZX131101:JZX131102 JZX196637:JZX196638 JZX262173:JZX262174 JZX327709:JZX327710 JZX393245:JZX393246 JZX458781:JZX458782 JZX524317:JZX524318 JZX589853:JZX589854 JZX655389:JZX655390 JZX720925:JZX720926 JZX786461:JZX786462 JZX851997:JZX851998 JZX917533:JZX917534 JZX983069:JZX983070 KJT65565:KJT65566 KJT131101:KJT131102 KJT196637:KJT196638 KJT262173:KJT262174 KJT327709:KJT327710 KJT393245:KJT393246 KJT458781:KJT458782 KJT524317:KJT524318 KJT589853:KJT589854 KJT655389:KJT655390 KJT720925:KJT720926 KJT786461:KJT786462 KJT851997:KJT851998 KJT917533:KJT917534 KJT983069:KJT983070 KTP65565:KTP65566 KTP131101:KTP131102 KTP196637:KTP196638 KTP262173:KTP262174 KTP327709:KTP327710 KTP393245:KTP393246 KTP458781:KTP458782 KTP524317:KTP524318 KTP589853:KTP589854 KTP655389:KTP655390 KTP720925:KTP720926 KTP786461:KTP786462 KTP851997:KTP851998 KTP917533:KTP917534 KTP983069:KTP983070 LDL65565:LDL65566 LDL131101:LDL131102 LDL196637:LDL196638 LDL262173:LDL262174 LDL327709:LDL327710 LDL393245:LDL393246 LDL458781:LDL458782 LDL524317:LDL524318 LDL589853:LDL589854 LDL655389:LDL655390 LDL720925:LDL720926 LDL786461:LDL786462 LDL851997:LDL851998 LDL917533:LDL917534 LDL983069:LDL983070 LNH65565:LNH65566 LNH131101:LNH131102 LNH196637:LNH196638 LNH262173:LNH262174 LNH327709:LNH327710 LNH393245:LNH393246 LNH458781:LNH458782 LNH524317:LNH524318 LNH589853:LNH589854 LNH655389:LNH655390 LNH720925:LNH720926 LNH786461:LNH786462 LNH851997:LNH851998 LNH917533:LNH917534 LNH983069:LNH983070 LXD65565:LXD65566 LXD131101:LXD131102 LXD196637:LXD196638 LXD262173:LXD262174 LXD327709:LXD327710 LXD393245:LXD393246 LXD458781:LXD458782 LXD524317:LXD524318 LXD589853:LXD589854 LXD655389:LXD655390 LXD720925:LXD720926 LXD786461:LXD786462 LXD851997:LXD851998 LXD917533:LXD917534 LXD983069:LXD983070 MGZ65565:MGZ65566 MGZ131101:MGZ131102 MGZ196637:MGZ196638 MGZ262173:MGZ262174 MGZ327709:MGZ327710 MGZ393245:MGZ393246 MGZ458781:MGZ458782 MGZ524317:MGZ524318 MGZ589853:MGZ589854 MGZ655389:MGZ655390 MGZ720925:MGZ720926 MGZ786461:MGZ786462 MGZ851997:MGZ851998 MGZ917533:MGZ917534 MGZ983069:MGZ983070 MQV65565:MQV65566 MQV131101:MQV131102 MQV196637:MQV196638 MQV262173:MQV262174 MQV327709:MQV327710 MQV393245:MQV393246 MQV458781:MQV458782 MQV524317:MQV524318 MQV589853:MQV589854 MQV655389:MQV655390 MQV720925:MQV720926 MQV786461:MQV786462 MQV851997:MQV851998 MQV917533:MQV917534 MQV983069:MQV983070 NAR65565:NAR65566 NAR131101:NAR131102 NAR196637:NAR196638 NAR262173:NAR262174 NAR327709:NAR327710 NAR393245:NAR393246 NAR458781:NAR458782 NAR524317:NAR524318 NAR589853:NAR589854 NAR655389:NAR655390 NAR720925:NAR720926 NAR786461:NAR786462 NAR851997:NAR851998 NAR917533:NAR917534 NAR983069:NAR983070 NKN65565:NKN65566 NKN131101:NKN131102 NKN196637:NKN196638 NKN262173:NKN262174 NKN327709:NKN327710 NKN393245:NKN393246 NKN458781:NKN458782 NKN524317:NKN524318 NKN589853:NKN589854 NKN655389:NKN655390 NKN720925:NKN720926 NKN786461:NKN786462 NKN851997:NKN851998 NKN917533:NKN917534 NKN983069:NKN983070 NUJ65565:NUJ65566 NUJ131101:NUJ131102 NUJ196637:NUJ196638 NUJ262173:NUJ262174 NUJ327709:NUJ327710 NUJ393245:NUJ393246 NUJ458781:NUJ458782 NUJ524317:NUJ524318 NUJ589853:NUJ589854 NUJ655389:NUJ655390 NUJ720925:NUJ720926 NUJ786461:NUJ786462 NUJ851997:NUJ851998 NUJ917533:NUJ917534 NUJ983069:NUJ983070 OEF65565:OEF65566 OEF131101:OEF131102 OEF196637:OEF196638 OEF262173:OEF262174 OEF327709:OEF327710 OEF393245:OEF393246 OEF458781:OEF458782 OEF524317:OEF524318 OEF589853:OEF589854 OEF655389:OEF655390 OEF720925:OEF720926 OEF786461:OEF786462 OEF851997:OEF851998 OEF917533:OEF917534 OEF983069:OEF983070 OOB65565:OOB65566 OOB131101:OOB131102 OOB196637:OOB196638 OOB262173:OOB262174 OOB327709:OOB327710 OOB393245:OOB393246 OOB458781:OOB458782 OOB524317:OOB524318 OOB589853:OOB589854 OOB655389:OOB655390 OOB720925:OOB720926 OOB786461:OOB786462 OOB851997:OOB851998 OOB917533:OOB917534 OOB983069:OOB983070 OXX65565:OXX65566 OXX131101:OXX131102 OXX196637:OXX196638 OXX262173:OXX262174 OXX327709:OXX327710 OXX393245:OXX393246 OXX458781:OXX458782 OXX524317:OXX524318 OXX589853:OXX589854 OXX655389:OXX655390 OXX720925:OXX720926 OXX786461:OXX786462 OXX851997:OXX851998 OXX917533:OXX917534 OXX983069:OXX983070 PHT65565:PHT65566 PHT131101:PHT131102 PHT196637:PHT196638 PHT262173:PHT262174 PHT327709:PHT327710 PHT393245:PHT393246 PHT458781:PHT458782 PHT524317:PHT524318 PHT589853:PHT589854 PHT655389:PHT655390 PHT720925:PHT720926 PHT786461:PHT786462 PHT851997:PHT851998 PHT917533:PHT917534 PHT983069:PHT983070 PRP65565:PRP65566 PRP131101:PRP131102 PRP196637:PRP196638 PRP262173:PRP262174 PRP327709:PRP327710 PRP393245:PRP393246 PRP458781:PRP458782 PRP524317:PRP524318 PRP589853:PRP589854 PRP655389:PRP655390 PRP720925:PRP720926 PRP786461:PRP786462 PRP851997:PRP851998 PRP917533:PRP917534 PRP983069:PRP983070 QBL65565:QBL65566 QBL131101:QBL131102 QBL196637:QBL196638 QBL262173:QBL262174 QBL327709:QBL327710 QBL393245:QBL393246 QBL458781:QBL458782 QBL524317:QBL524318 QBL589853:QBL589854 QBL655389:QBL655390 QBL720925:QBL720926 QBL786461:QBL786462 QBL851997:QBL851998 QBL917533:QBL917534 QBL983069:QBL983070 QLH65565:QLH65566 QLH131101:QLH131102 QLH196637:QLH196638 QLH262173:QLH262174 QLH327709:QLH327710 QLH393245:QLH393246 QLH458781:QLH458782 QLH524317:QLH524318 QLH589853:QLH589854 QLH655389:QLH655390 QLH720925:QLH720926 QLH786461:QLH786462 QLH851997:QLH851998 QLH917533:QLH917534 QLH983069:QLH983070 QVD65565:QVD65566 QVD131101:QVD131102 QVD196637:QVD196638 QVD262173:QVD262174 QVD327709:QVD327710 QVD393245:QVD393246 QVD458781:QVD458782 QVD524317:QVD524318 QVD589853:QVD589854 QVD655389:QVD655390 QVD720925:QVD720926 QVD786461:QVD786462 QVD851997:QVD851998 QVD917533:QVD917534 QVD983069:QVD983070 REZ65565:REZ65566 REZ131101:REZ131102 REZ196637:REZ196638 REZ262173:REZ262174 REZ327709:REZ327710 REZ393245:REZ393246 REZ458781:REZ458782 REZ524317:REZ524318 REZ589853:REZ589854 REZ655389:REZ655390 REZ720925:REZ720926 REZ786461:REZ786462 REZ851997:REZ851998 REZ917533:REZ917534 REZ983069:REZ983070 ROV65565:ROV65566 ROV131101:ROV131102 ROV196637:ROV196638 ROV262173:ROV262174 ROV327709:ROV327710 ROV393245:ROV393246 ROV458781:ROV458782 ROV524317:ROV524318 ROV589853:ROV589854 ROV655389:ROV655390 ROV720925:ROV720926 ROV786461:ROV786462 ROV851997:ROV851998 ROV917533:ROV917534 ROV983069:ROV983070 RYR65565:RYR65566 RYR131101:RYR131102 RYR196637:RYR196638 RYR262173:RYR262174 RYR327709:RYR327710 RYR393245:RYR393246 RYR458781:RYR458782 RYR524317:RYR524318 RYR589853:RYR589854 RYR655389:RYR655390 RYR720925:RYR720926 RYR786461:RYR786462 RYR851997:RYR851998 RYR917533:RYR917534 RYR983069:RYR983070 SIN65565:SIN65566 SIN131101:SIN131102 SIN196637:SIN196638 SIN262173:SIN262174 SIN327709:SIN327710 SIN393245:SIN393246 SIN458781:SIN458782 SIN524317:SIN524318 SIN589853:SIN589854 SIN655389:SIN655390 SIN720925:SIN720926 SIN786461:SIN786462 SIN851997:SIN851998 SIN917533:SIN917534 SIN983069:SIN983070 SSJ65565:SSJ65566 SSJ131101:SSJ131102 SSJ196637:SSJ196638 SSJ262173:SSJ262174 SSJ327709:SSJ327710 SSJ393245:SSJ393246 SSJ458781:SSJ458782 SSJ524317:SSJ524318 SSJ589853:SSJ589854 SSJ655389:SSJ655390 SSJ720925:SSJ720926 SSJ786461:SSJ786462 SSJ851997:SSJ851998 SSJ917533:SSJ917534 SSJ983069:SSJ983070 TCF65565:TCF65566 TCF131101:TCF131102 TCF196637:TCF196638 TCF262173:TCF262174 TCF327709:TCF327710 TCF393245:TCF393246 TCF458781:TCF458782 TCF524317:TCF524318 TCF589853:TCF589854 TCF655389:TCF655390 TCF720925:TCF720926 TCF786461:TCF786462 TCF851997:TCF851998 TCF917533:TCF917534 TCF983069:TCF983070 TMB65565:TMB65566 TMB131101:TMB131102 TMB196637:TMB196638 TMB262173:TMB262174 TMB327709:TMB327710 TMB393245:TMB393246 TMB458781:TMB458782 TMB524317:TMB524318 TMB589853:TMB589854 TMB655389:TMB655390 TMB720925:TMB720926 TMB786461:TMB786462 TMB851997:TMB851998 TMB917533:TMB917534 TMB983069:TMB983070 TVX65565:TVX65566 TVX131101:TVX131102 TVX196637:TVX196638 TVX262173:TVX262174 TVX327709:TVX327710 TVX393245:TVX393246 TVX458781:TVX458782 TVX524317:TVX524318 TVX589853:TVX589854 TVX655389:TVX655390 TVX720925:TVX720926 TVX786461:TVX786462 TVX851997:TVX851998 TVX917533:TVX917534 TVX983069:TVX983070 UFT65565:UFT65566 UFT131101:UFT131102 UFT196637:UFT196638 UFT262173:UFT262174 UFT327709:UFT327710 UFT393245:UFT393246 UFT458781:UFT458782 UFT524317:UFT524318 UFT589853:UFT589854 UFT655389:UFT655390 UFT720925:UFT720926 UFT786461:UFT786462 UFT851997:UFT851998 UFT917533:UFT917534 UFT983069:UFT983070 UPP65565:UPP65566 UPP131101:UPP131102 UPP196637:UPP196638 UPP262173:UPP262174 UPP327709:UPP327710 UPP393245:UPP393246 UPP458781:UPP458782 UPP524317:UPP524318 UPP589853:UPP589854 UPP655389:UPP655390 UPP720925:UPP720926 UPP786461:UPP786462 UPP851997:UPP851998 UPP917533:UPP917534 UPP983069:UPP983070 UZL65565:UZL65566 UZL131101:UZL131102 UZL196637:UZL196638 UZL262173:UZL262174 UZL327709:UZL327710 UZL393245:UZL393246 UZL458781:UZL458782 UZL524317:UZL524318 UZL589853:UZL589854 UZL655389:UZL655390 UZL720925:UZL720926 UZL786461:UZL786462 UZL851997:UZL851998 UZL917533:UZL917534 UZL983069:UZL983070 VJH65565:VJH65566 VJH131101:VJH131102 VJH196637:VJH196638 VJH262173:VJH262174 VJH327709:VJH327710 VJH393245:VJH393246 VJH458781:VJH458782 VJH524317:VJH524318 VJH589853:VJH589854 VJH655389:VJH655390 VJH720925:VJH720926 VJH786461:VJH786462 VJH851997:VJH851998 VJH917533:VJH917534 VJH983069:VJH983070 VTD65565:VTD65566 VTD131101:VTD131102 VTD196637:VTD196638 VTD262173:VTD262174 VTD327709:VTD327710 VTD393245:VTD393246 VTD458781:VTD458782 VTD524317:VTD524318 VTD589853:VTD589854 VTD655389:VTD655390 VTD720925:VTD720926 VTD786461:VTD786462 VTD851997:VTD851998 VTD917533:VTD917534 VTD983069:VTD983070 WCZ65565:WCZ65566 WCZ131101:WCZ131102 WCZ196637:WCZ196638 WCZ262173:WCZ262174 WCZ327709:WCZ327710 WCZ393245:WCZ393246 WCZ458781:WCZ458782 WCZ524317:WCZ524318 WCZ589853:WCZ589854 WCZ655389:WCZ655390 WCZ720925:WCZ720926 WCZ786461:WCZ786462 WCZ851997:WCZ851998 WCZ917533:WCZ917534 WCZ983069:WCZ983070 WMV65565:WMV65566 WMV131101:WMV131102 WMV196637:WMV196638 WMV262173:WMV262174 WMV327709:WMV327710 WMV393245:WMV393246 WMV458781:WMV458782 WMV524317:WMV524318 WMV589853:WMV589854 WMV655389:WMV655390 WMV720925:WMV720926 WMV786461:WMV786462 WMV851997:WMV851998 WMV917533:WMV917534 WMV983069:WMV983070 WWR65565:WWR65566 WWR131101:WWR131102 WWR196637:WWR196638 WWR262173:WWR262174 WWR327709:WWR327710 WWR393245:WWR393246 WWR458781:WWR458782 WWR524317:WWR524318 WWR589853:WWR589854 WWR655389:WWR655390 WWR720925:WWR720926 WWR786461:WWR786462 WWR851997:WWR851998 WWR917533:WWR917534 WWR983069:WWR983070" xr:uid="{24EB415C-03BF-4D95-B9DE-41B5B0656E14}"/>
    <dataValidation allowBlank="1" showInputMessage="1" showErrorMessage="1" prompt="Performance Tasks Percentage Score" sqref="KG10 UC10 ADY10 ANU10 AXQ10 BHM10 BRI10 CBE10 CLA10 CUW10 DES10 DOO10 DYK10 EIG10 ESC10 FBY10 FLU10 FVQ10 GFM10 GPI10 GZE10 HJA10 HSW10 ICS10 IMO10 IWK10 JGG10 JQC10 JZY10 KJU10 KTQ10 LDM10 LNI10 LXE10 MHA10 MQW10 NAS10 NKO10 NUK10 OEG10 OOC10 OXY10 PHU10 PRQ10 QBM10 QLI10 QVE10 RFA10 ROW10 RYS10 SIO10 SSK10 TCG10 TMC10 TVY10 UFU10 UPQ10 UZM10 VJI10 VTE10 WDA10 WMW10 WWS10 AD65565:AD65667 AD131101:AD131203 AD196637:AD196739 AD262173:AD262275 AD327709:AD327811 AD393245:AD393347 AD458781:AD458883 AD524317:AD524419 AD589853:AD589955 AD655389:AD655491 AD720925:AD721027 AD786461:AD786563 AD851997:AD852099 AD917533:AD917635 AD983069:AD983171 KG12:KG71 KG73:KG132 KG65565:KG65667 KG131101:KG131203 KG196637:KG196739 KG262173:KG262275 KG327709:KG327811 KG393245:KG393347 KG458781:KG458883 KG524317:KG524419 KG589853:KG589955 KG655389:KG655491 KG720925:KG721027 KG786461:KG786563 KG851997:KG852099 KG917533:KG917635 KG983069:KG983171 UC12:UC71 UC73:UC132 UC65565:UC65667 UC131101:UC131203 UC196637:UC196739 UC262173:UC262275 UC327709:UC327811 UC393245:UC393347 UC458781:UC458883 UC524317:UC524419 UC589853:UC589955 UC655389:UC655491 UC720925:UC721027 UC786461:UC786563 UC851997:UC852099 UC917533:UC917635 UC983069:UC983171 ADY12:ADY71 ADY73:ADY132 ADY65565:ADY65667 ADY131101:ADY131203 ADY196637:ADY196739 ADY262173:ADY262275 ADY327709:ADY327811 ADY393245:ADY393347 ADY458781:ADY458883 ADY524317:ADY524419 ADY589853:ADY589955 ADY655389:ADY655491 ADY720925:ADY721027 ADY786461:ADY786563 ADY851997:ADY852099 ADY917533:ADY917635 ADY983069:ADY983171 ANU12:ANU71 ANU73:ANU132 ANU65565:ANU65667 ANU131101:ANU131203 ANU196637:ANU196739 ANU262173:ANU262275 ANU327709:ANU327811 ANU393245:ANU393347 ANU458781:ANU458883 ANU524317:ANU524419 ANU589853:ANU589955 ANU655389:ANU655491 ANU720925:ANU721027 ANU786461:ANU786563 ANU851997:ANU852099 ANU917533:ANU917635 ANU983069:ANU983171 AXQ12:AXQ71 AXQ73:AXQ132 AXQ65565:AXQ65667 AXQ131101:AXQ131203 AXQ196637:AXQ196739 AXQ262173:AXQ262275 AXQ327709:AXQ327811 AXQ393245:AXQ393347 AXQ458781:AXQ458883 AXQ524317:AXQ524419 AXQ589853:AXQ589955 AXQ655389:AXQ655491 AXQ720925:AXQ721027 AXQ786461:AXQ786563 AXQ851997:AXQ852099 AXQ917533:AXQ917635 AXQ983069:AXQ983171 BHM12:BHM71 BHM73:BHM132 BHM65565:BHM65667 BHM131101:BHM131203 BHM196637:BHM196739 BHM262173:BHM262275 BHM327709:BHM327811 BHM393245:BHM393347 BHM458781:BHM458883 BHM524317:BHM524419 BHM589853:BHM589955 BHM655389:BHM655491 BHM720925:BHM721027 BHM786461:BHM786563 BHM851997:BHM852099 BHM917533:BHM917635 BHM983069:BHM983171 BRI12:BRI71 BRI73:BRI132 BRI65565:BRI65667 BRI131101:BRI131203 BRI196637:BRI196739 BRI262173:BRI262275 BRI327709:BRI327811 BRI393245:BRI393347 BRI458781:BRI458883 BRI524317:BRI524419 BRI589853:BRI589955 BRI655389:BRI655491 BRI720925:BRI721027 BRI786461:BRI786563 BRI851997:BRI852099 BRI917533:BRI917635 BRI983069:BRI983171 CBE12:CBE71 CBE73:CBE132 CBE65565:CBE65667 CBE131101:CBE131203 CBE196637:CBE196739 CBE262173:CBE262275 CBE327709:CBE327811 CBE393245:CBE393347 CBE458781:CBE458883 CBE524317:CBE524419 CBE589853:CBE589955 CBE655389:CBE655491 CBE720925:CBE721027 CBE786461:CBE786563 CBE851997:CBE852099 CBE917533:CBE917635 CBE983069:CBE983171 CLA12:CLA71 CLA73:CLA132 CLA65565:CLA65667 CLA131101:CLA131203 CLA196637:CLA196739 CLA262173:CLA262275 CLA327709:CLA327811 CLA393245:CLA393347 CLA458781:CLA458883 CLA524317:CLA524419 CLA589853:CLA589955 CLA655389:CLA655491 CLA720925:CLA721027 CLA786461:CLA786563 CLA851997:CLA852099 CLA917533:CLA917635 CLA983069:CLA983171 CUW12:CUW71 CUW73:CUW132 CUW65565:CUW65667 CUW131101:CUW131203 CUW196637:CUW196739 CUW262173:CUW262275 CUW327709:CUW327811 CUW393245:CUW393347 CUW458781:CUW458883 CUW524317:CUW524419 CUW589853:CUW589955 CUW655389:CUW655491 CUW720925:CUW721027 CUW786461:CUW786563 CUW851997:CUW852099 CUW917533:CUW917635 CUW983069:CUW983171 DES12:DES71 DES73:DES132 DES65565:DES65667 DES131101:DES131203 DES196637:DES196739 DES262173:DES262275 DES327709:DES327811 DES393245:DES393347 DES458781:DES458883 DES524317:DES524419 DES589853:DES589955 DES655389:DES655491 DES720925:DES721027 DES786461:DES786563 DES851997:DES852099 DES917533:DES917635 DES983069:DES983171 DOO12:DOO71 DOO73:DOO132 DOO65565:DOO65667 DOO131101:DOO131203 DOO196637:DOO196739 DOO262173:DOO262275 DOO327709:DOO327811 DOO393245:DOO393347 DOO458781:DOO458883 DOO524317:DOO524419 DOO589853:DOO589955 DOO655389:DOO655491 DOO720925:DOO721027 DOO786461:DOO786563 DOO851997:DOO852099 DOO917533:DOO917635 DOO983069:DOO983171 DYK12:DYK71 DYK73:DYK132 DYK65565:DYK65667 DYK131101:DYK131203 DYK196637:DYK196739 DYK262173:DYK262275 DYK327709:DYK327811 DYK393245:DYK393347 DYK458781:DYK458883 DYK524317:DYK524419 DYK589853:DYK589955 DYK655389:DYK655491 DYK720925:DYK721027 DYK786461:DYK786563 DYK851997:DYK852099 DYK917533:DYK917635 DYK983069:DYK983171 EIG12:EIG71 EIG73:EIG132 EIG65565:EIG65667 EIG131101:EIG131203 EIG196637:EIG196739 EIG262173:EIG262275 EIG327709:EIG327811 EIG393245:EIG393347 EIG458781:EIG458883 EIG524317:EIG524419 EIG589853:EIG589955 EIG655389:EIG655491 EIG720925:EIG721027 EIG786461:EIG786563 EIG851997:EIG852099 EIG917533:EIG917635 EIG983069:EIG983171 ESC12:ESC71 ESC73:ESC132 ESC65565:ESC65667 ESC131101:ESC131203 ESC196637:ESC196739 ESC262173:ESC262275 ESC327709:ESC327811 ESC393245:ESC393347 ESC458781:ESC458883 ESC524317:ESC524419 ESC589853:ESC589955 ESC655389:ESC655491 ESC720925:ESC721027 ESC786461:ESC786563 ESC851997:ESC852099 ESC917533:ESC917635 ESC983069:ESC983171 FBY12:FBY71 FBY73:FBY132 FBY65565:FBY65667 FBY131101:FBY131203 FBY196637:FBY196739 FBY262173:FBY262275 FBY327709:FBY327811 FBY393245:FBY393347 FBY458781:FBY458883 FBY524317:FBY524419 FBY589853:FBY589955 FBY655389:FBY655491 FBY720925:FBY721027 FBY786461:FBY786563 FBY851997:FBY852099 FBY917533:FBY917635 FBY983069:FBY983171 FLU12:FLU71 FLU73:FLU132 FLU65565:FLU65667 FLU131101:FLU131203 FLU196637:FLU196739 FLU262173:FLU262275 FLU327709:FLU327811 FLU393245:FLU393347 FLU458781:FLU458883 FLU524317:FLU524419 FLU589853:FLU589955 FLU655389:FLU655491 FLU720925:FLU721027 FLU786461:FLU786563 FLU851997:FLU852099 FLU917533:FLU917635 FLU983069:FLU983171 FVQ12:FVQ71 FVQ73:FVQ132 FVQ65565:FVQ65667 FVQ131101:FVQ131203 FVQ196637:FVQ196739 FVQ262173:FVQ262275 FVQ327709:FVQ327811 FVQ393245:FVQ393347 FVQ458781:FVQ458883 FVQ524317:FVQ524419 FVQ589853:FVQ589955 FVQ655389:FVQ655491 FVQ720925:FVQ721027 FVQ786461:FVQ786563 FVQ851997:FVQ852099 FVQ917533:FVQ917635 FVQ983069:FVQ983171 GFM12:GFM71 GFM73:GFM132 GFM65565:GFM65667 GFM131101:GFM131203 GFM196637:GFM196739 GFM262173:GFM262275 GFM327709:GFM327811 GFM393245:GFM393347 GFM458781:GFM458883 GFM524317:GFM524419 GFM589853:GFM589955 GFM655389:GFM655491 GFM720925:GFM721027 GFM786461:GFM786563 GFM851997:GFM852099 GFM917533:GFM917635 GFM983069:GFM983171 GPI12:GPI71 GPI73:GPI132 GPI65565:GPI65667 GPI131101:GPI131203 GPI196637:GPI196739 GPI262173:GPI262275 GPI327709:GPI327811 GPI393245:GPI393347 GPI458781:GPI458883 GPI524317:GPI524419 GPI589853:GPI589955 GPI655389:GPI655491 GPI720925:GPI721027 GPI786461:GPI786563 GPI851997:GPI852099 GPI917533:GPI917635 GPI983069:GPI983171 GZE12:GZE71 GZE73:GZE132 GZE65565:GZE65667 GZE131101:GZE131203 GZE196637:GZE196739 GZE262173:GZE262275 GZE327709:GZE327811 GZE393245:GZE393347 GZE458781:GZE458883 GZE524317:GZE524419 GZE589853:GZE589955 GZE655389:GZE655491 GZE720925:GZE721027 GZE786461:GZE786563 GZE851997:GZE852099 GZE917533:GZE917635 GZE983069:GZE983171 HJA12:HJA71 HJA73:HJA132 HJA65565:HJA65667 HJA131101:HJA131203 HJA196637:HJA196739 HJA262173:HJA262275 HJA327709:HJA327811 HJA393245:HJA393347 HJA458781:HJA458883 HJA524317:HJA524419 HJA589853:HJA589955 HJA655389:HJA655491 HJA720925:HJA721027 HJA786461:HJA786563 HJA851997:HJA852099 HJA917533:HJA917635 HJA983069:HJA983171 HSW12:HSW71 HSW73:HSW132 HSW65565:HSW65667 HSW131101:HSW131203 HSW196637:HSW196739 HSW262173:HSW262275 HSW327709:HSW327811 HSW393245:HSW393347 HSW458781:HSW458883 HSW524317:HSW524419 HSW589853:HSW589955 HSW655389:HSW655491 HSW720925:HSW721027 HSW786461:HSW786563 HSW851997:HSW852099 HSW917533:HSW917635 HSW983069:HSW983171 ICS12:ICS71 ICS73:ICS132 ICS65565:ICS65667 ICS131101:ICS131203 ICS196637:ICS196739 ICS262173:ICS262275 ICS327709:ICS327811 ICS393245:ICS393347 ICS458781:ICS458883 ICS524317:ICS524419 ICS589853:ICS589955 ICS655389:ICS655491 ICS720925:ICS721027 ICS786461:ICS786563 ICS851997:ICS852099 ICS917533:ICS917635 ICS983069:ICS983171 IMO12:IMO71 IMO73:IMO132 IMO65565:IMO65667 IMO131101:IMO131203 IMO196637:IMO196739 IMO262173:IMO262275 IMO327709:IMO327811 IMO393245:IMO393347 IMO458781:IMO458883 IMO524317:IMO524419 IMO589853:IMO589955 IMO655389:IMO655491 IMO720925:IMO721027 IMO786461:IMO786563 IMO851997:IMO852099 IMO917533:IMO917635 IMO983069:IMO983171 IWK12:IWK71 IWK73:IWK132 IWK65565:IWK65667 IWK131101:IWK131203 IWK196637:IWK196739 IWK262173:IWK262275 IWK327709:IWK327811 IWK393245:IWK393347 IWK458781:IWK458883 IWK524317:IWK524419 IWK589853:IWK589955 IWK655389:IWK655491 IWK720925:IWK721027 IWK786461:IWK786563 IWK851997:IWK852099 IWK917533:IWK917635 IWK983069:IWK983171 JGG12:JGG71 JGG73:JGG132 JGG65565:JGG65667 JGG131101:JGG131203 JGG196637:JGG196739 JGG262173:JGG262275 JGG327709:JGG327811 JGG393245:JGG393347 JGG458781:JGG458883 JGG524317:JGG524419 JGG589853:JGG589955 JGG655389:JGG655491 JGG720925:JGG721027 JGG786461:JGG786563 JGG851997:JGG852099 JGG917533:JGG917635 JGG983069:JGG983171 JQC12:JQC71 JQC73:JQC132 JQC65565:JQC65667 JQC131101:JQC131203 JQC196637:JQC196739 JQC262173:JQC262275 JQC327709:JQC327811 JQC393245:JQC393347 JQC458781:JQC458883 JQC524317:JQC524419 JQC589853:JQC589955 JQC655389:JQC655491 JQC720925:JQC721027 JQC786461:JQC786563 JQC851997:JQC852099 JQC917533:JQC917635 JQC983069:JQC983171 JZY12:JZY71 JZY73:JZY132 JZY65565:JZY65667 JZY131101:JZY131203 JZY196637:JZY196739 JZY262173:JZY262275 JZY327709:JZY327811 JZY393245:JZY393347 JZY458781:JZY458883 JZY524317:JZY524419 JZY589853:JZY589955 JZY655389:JZY655491 JZY720925:JZY721027 JZY786461:JZY786563 JZY851997:JZY852099 JZY917533:JZY917635 JZY983069:JZY983171 KJU12:KJU71 KJU73:KJU132 KJU65565:KJU65667 KJU131101:KJU131203 KJU196637:KJU196739 KJU262173:KJU262275 KJU327709:KJU327811 KJU393245:KJU393347 KJU458781:KJU458883 KJU524317:KJU524419 KJU589853:KJU589955 KJU655389:KJU655491 KJU720925:KJU721027 KJU786461:KJU786563 KJU851997:KJU852099 KJU917533:KJU917635 KJU983069:KJU983171 KTQ12:KTQ71 KTQ73:KTQ132 KTQ65565:KTQ65667 KTQ131101:KTQ131203 KTQ196637:KTQ196739 KTQ262173:KTQ262275 KTQ327709:KTQ327811 KTQ393245:KTQ393347 KTQ458781:KTQ458883 KTQ524317:KTQ524419 KTQ589853:KTQ589955 KTQ655389:KTQ655491 KTQ720925:KTQ721027 KTQ786461:KTQ786563 KTQ851997:KTQ852099 KTQ917533:KTQ917635 KTQ983069:KTQ983171 LDM12:LDM71 LDM73:LDM132 LDM65565:LDM65667 LDM131101:LDM131203 LDM196637:LDM196739 LDM262173:LDM262275 LDM327709:LDM327811 LDM393245:LDM393347 LDM458781:LDM458883 LDM524317:LDM524419 LDM589853:LDM589955 LDM655389:LDM655491 LDM720925:LDM721027 LDM786461:LDM786563 LDM851997:LDM852099 LDM917533:LDM917635 LDM983069:LDM983171 LNI12:LNI71 LNI73:LNI132 LNI65565:LNI65667 LNI131101:LNI131203 LNI196637:LNI196739 LNI262173:LNI262275 LNI327709:LNI327811 LNI393245:LNI393347 LNI458781:LNI458883 LNI524317:LNI524419 LNI589853:LNI589955 LNI655389:LNI655491 LNI720925:LNI721027 LNI786461:LNI786563 LNI851997:LNI852099 LNI917533:LNI917635 LNI983069:LNI983171 LXE12:LXE71 LXE73:LXE132 LXE65565:LXE65667 LXE131101:LXE131203 LXE196637:LXE196739 LXE262173:LXE262275 LXE327709:LXE327811 LXE393245:LXE393347 LXE458781:LXE458883 LXE524317:LXE524419 LXE589853:LXE589955 LXE655389:LXE655491 LXE720925:LXE721027 LXE786461:LXE786563 LXE851997:LXE852099 LXE917533:LXE917635 LXE983069:LXE983171 MHA12:MHA71 MHA73:MHA132 MHA65565:MHA65667 MHA131101:MHA131203 MHA196637:MHA196739 MHA262173:MHA262275 MHA327709:MHA327811 MHA393245:MHA393347 MHA458781:MHA458883 MHA524317:MHA524419 MHA589853:MHA589955 MHA655389:MHA655491 MHA720925:MHA721027 MHA786461:MHA786563 MHA851997:MHA852099 MHA917533:MHA917635 MHA983069:MHA983171 MQW12:MQW71 MQW73:MQW132 MQW65565:MQW65667 MQW131101:MQW131203 MQW196637:MQW196739 MQW262173:MQW262275 MQW327709:MQW327811 MQW393245:MQW393347 MQW458781:MQW458883 MQW524317:MQW524419 MQW589853:MQW589955 MQW655389:MQW655491 MQW720925:MQW721027 MQW786461:MQW786563 MQW851997:MQW852099 MQW917533:MQW917635 MQW983069:MQW983171 NAS12:NAS71 NAS73:NAS132 NAS65565:NAS65667 NAS131101:NAS131203 NAS196637:NAS196739 NAS262173:NAS262275 NAS327709:NAS327811 NAS393245:NAS393347 NAS458781:NAS458883 NAS524317:NAS524419 NAS589853:NAS589955 NAS655389:NAS655491 NAS720925:NAS721027 NAS786461:NAS786563 NAS851997:NAS852099 NAS917533:NAS917635 NAS983069:NAS983171 NKO12:NKO71 NKO73:NKO132 NKO65565:NKO65667 NKO131101:NKO131203 NKO196637:NKO196739 NKO262173:NKO262275 NKO327709:NKO327811 NKO393245:NKO393347 NKO458781:NKO458883 NKO524317:NKO524419 NKO589853:NKO589955 NKO655389:NKO655491 NKO720925:NKO721027 NKO786461:NKO786563 NKO851997:NKO852099 NKO917533:NKO917635 NKO983069:NKO983171 NUK12:NUK71 NUK73:NUK132 NUK65565:NUK65667 NUK131101:NUK131203 NUK196637:NUK196739 NUK262173:NUK262275 NUK327709:NUK327811 NUK393245:NUK393347 NUK458781:NUK458883 NUK524317:NUK524419 NUK589853:NUK589955 NUK655389:NUK655491 NUK720925:NUK721027 NUK786461:NUK786563 NUK851997:NUK852099 NUK917533:NUK917635 NUK983069:NUK983171 OEG12:OEG71 OEG73:OEG132 OEG65565:OEG65667 OEG131101:OEG131203 OEG196637:OEG196739 OEG262173:OEG262275 OEG327709:OEG327811 OEG393245:OEG393347 OEG458781:OEG458883 OEG524317:OEG524419 OEG589853:OEG589955 OEG655389:OEG655491 OEG720925:OEG721027 OEG786461:OEG786563 OEG851997:OEG852099 OEG917533:OEG917635 OEG983069:OEG983171 OOC12:OOC71 OOC73:OOC132 OOC65565:OOC65667 OOC131101:OOC131203 OOC196637:OOC196739 OOC262173:OOC262275 OOC327709:OOC327811 OOC393245:OOC393347 OOC458781:OOC458883 OOC524317:OOC524419 OOC589853:OOC589955 OOC655389:OOC655491 OOC720925:OOC721027 OOC786461:OOC786563 OOC851997:OOC852099 OOC917533:OOC917635 OOC983069:OOC983171 OXY12:OXY71 OXY73:OXY132 OXY65565:OXY65667 OXY131101:OXY131203 OXY196637:OXY196739 OXY262173:OXY262275 OXY327709:OXY327811 OXY393245:OXY393347 OXY458781:OXY458883 OXY524317:OXY524419 OXY589853:OXY589955 OXY655389:OXY655491 OXY720925:OXY721027 OXY786461:OXY786563 OXY851997:OXY852099 OXY917533:OXY917635 OXY983069:OXY983171 PHU12:PHU71 PHU73:PHU132 PHU65565:PHU65667 PHU131101:PHU131203 PHU196637:PHU196739 PHU262173:PHU262275 PHU327709:PHU327811 PHU393245:PHU393347 PHU458781:PHU458883 PHU524317:PHU524419 PHU589853:PHU589955 PHU655389:PHU655491 PHU720925:PHU721027 PHU786461:PHU786563 PHU851997:PHU852099 PHU917533:PHU917635 PHU983069:PHU983171 PRQ12:PRQ71 PRQ73:PRQ132 PRQ65565:PRQ65667 PRQ131101:PRQ131203 PRQ196637:PRQ196739 PRQ262173:PRQ262275 PRQ327709:PRQ327811 PRQ393245:PRQ393347 PRQ458781:PRQ458883 PRQ524317:PRQ524419 PRQ589853:PRQ589955 PRQ655389:PRQ655491 PRQ720925:PRQ721027 PRQ786461:PRQ786563 PRQ851997:PRQ852099 PRQ917533:PRQ917635 PRQ983069:PRQ983171 QBM12:QBM71 QBM73:QBM132 QBM65565:QBM65667 QBM131101:QBM131203 QBM196637:QBM196739 QBM262173:QBM262275 QBM327709:QBM327811 QBM393245:QBM393347 QBM458781:QBM458883 QBM524317:QBM524419 QBM589853:QBM589955 QBM655389:QBM655491 QBM720925:QBM721027 QBM786461:QBM786563 QBM851997:QBM852099 QBM917533:QBM917635 QBM983069:QBM983171 QLI12:QLI71 QLI73:QLI132 QLI65565:QLI65667 QLI131101:QLI131203 QLI196637:QLI196739 QLI262173:QLI262275 QLI327709:QLI327811 QLI393245:QLI393347 QLI458781:QLI458883 QLI524317:QLI524419 QLI589853:QLI589955 QLI655389:QLI655491 QLI720925:QLI721027 QLI786461:QLI786563 QLI851997:QLI852099 QLI917533:QLI917635 QLI983069:QLI983171 QVE12:QVE71 QVE73:QVE132 QVE65565:QVE65667 QVE131101:QVE131203 QVE196637:QVE196739 QVE262173:QVE262275 QVE327709:QVE327811 QVE393245:QVE393347 QVE458781:QVE458883 QVE524317:QVE524419 QVE589853:QVE589955 QVE655389:QVE655491 QVE720925:QVE721027 QVE786461:QVE786563 QVE851997:QVE852099 QVE917533:QVE917635 QVE983069:QVE983171 RFA12:RFA71 RFA73:RFA132 RFA65565:RFA65667 RFA131101:RFA131203 RFA196637:RFA196739 RFA262173:RFA262275 RFA327709:RFA327811 RFA393245:RFA393347 RFA458781:RFA458883 RFA524317:RFA524419 RFA589853:RFA589955 RFA655389:RFA655491 RFA720925:RFA721027 RFA786461:RFA786563 RFA851997:RFA852099 RFA917533:RFA917635 RFA983069:RFA983171 ROW12:ROW71 ROW73:ROW132 ROW65565:ROW65667 ROW131101:ROW131203 ROW196637:ROW196739 ROW262173:ROW262275 ROW327709:ROW327811 ROW393245:ROW393347 ROW458781:ROW458883 ROW524317:ROW524419 ROW589853:ROW589955 ROW655389:ROW655491 ROW720925:ROW721027 ROW786461:ROW786563 ROW851997:ROW852099 ROW917533:ROW917635 ROW983069:ROW983171 RYS12:RYS71 RYS73:RYS132 RYS65565:RYS65667 RYS131101:RYS131203 RYS196637:RYS196739 RYS262173:RYS262275 RYS327709:RYS327811 RYS393245:RYS393347 RYS458781:RYS458883 RYS524317:RYS524419 RYS589853:RYS589955 RYS655389:RYS655491 RYS720925:RYS721027 RYS786461:RYS786563 RYS851997:RYS852099 RYS917533:RYS917635 RYS983069:RYS983171 SIO12:SIO71 SIO73:SIO132 SIO65565:SIO65667 SIO131101:SIO131203 SIO196637:SIO196739 SIO262173:SIO262275 SIO327709:SIO327811 SIO393245:SIO393347 SIO458781:SIO458883 SIO524317:SIO524419 SIO589853:SIO589955 SIO655389:SIO655491 SIO720925:SIO721027 SIO786461:SIO786563 SIO851997:SIO852099 SIO917533:SIO917635 SIO983069:SIO983171 SSK12:SSK71 SSK73:SSK132 SSK65565:SSK65667 SSK131101:SSK131203 SSK196637:SSK196739 SSK262173:SSK262275 SSK327709:SSK327811 SSK393245:SSK393347 SSK458781:SSK458883 SSK524317:SSK524419 SSK589853:SSK589955 SSK655389:SSK655491 SSK720925:SSK721027 SSK786461:SSK786563 SSK851997:SSK852099 SSK917533:SSK917635 SSK983069:SSK983171 TCG12:TCG71 TCG73:TCG132 TCG65565:TCG65667 TCG131101:TCG131203 TCG196637:TCG196739 TCG262173:TCG262275 TCG327709:TCG327811 TCG393245:TCG393347 TCG458781:TCG458883 TCG524317:TCG524419 TCG589853:TCG589955 TCG655389:TCG655491 TCG720925:TCG721027 TCG786461:TCG786563 TCG851997:TCG852099 TCG917533:TCG917635 TCG983069:TCG983171 TMC12:TMC71 TMC73:TMC132 TMC65565:TMC65667 TMC131101:TMC131203 TMC196637:TMC196739 TMC262173:TMC262275 TMC327709:TMC327811 TMC393245:TMC393347 TMC458781:TMC458883 TMC524317:TMC524419 TMC589853:TMC589955 TMC655389:TMC655491 TMC720925:TMC721027 TMC786461:TMC786563 TMC851997:TMC852099 TMC917533:TMC917635 TMC983069:TMC983171 TVY12:TVY71 TVY73:TVY132 TVY65565:TVY65667 TVY131101:TVY131203 TVY196637:TVY196739 TVY262173:TVY262275 TVY327709:TVY327811 TVY393245:TVY393347 TVY458781:TVY458883 TVY524317:TVY524419 TVY589853:TVY589955 TVY655389:TVY655491 TVY720925:TVY721027 TVY786461:TVY786563 TVY851997:TVY852099 TVY917533:TVY917635 TVY983069:TVY983171 UFU12:UFU71 UFU73:UFU132 UFU65565:UFU65667 UFU131101:UFU131203 UFU196637:UFU196739 UFU262173:UFU262275 UFU327709:UFU327811 UFU393245:UFU393347 UFU458781:UFU458883 UFU524317:UFU524419 UFU589853:UFU589955 UFU655389:UFU655491 UFU720925:UFU721027 UFU786461:UFU786563 UFU851997:UFU852099 UFU917533:UFU917635 UFU983069:UFU983171 UPQ12:UPQ71 UPQ73:UPQ132 UPQ65565:UPQ65667 UPQ131101:UPQ131203 UPQ196637:UPQ196739 UPQ262173:UPQ262275 UPQ327709:UPQ327811 UPQ393245:UPQ393347 UPQ458781:UPQ458883 UPQ524317:UPQ524419 UPQ589853:UPQ589955 UPQ655389:UPQ655491 UPQ720925:UPQ721027 UPQ786461:UPQ786563 UPQ851997:UPQ852099 UPQ917533:UPQ917635 UPQ983069:UPQ983171 UZM12:UZM71 UZM73:UZM132 UZM65565:UZM65667 UZM131101:UZM131203 UZM196637:UZM196739 UZM262173:UZM262275 UZM327709:UZM327811 UZM393245:UZM393347 UZM458781:UZM458883 UZM524317:UZM524419 UZM589853:UZM589955 UZM655389:UZM655491 UZM720925:UZM721027 UZM786461:UZM786563 UZM851997:UZM852099 UZM917533:UZM917635 UZM983069:UZM983171 VJI12:VJI71 VJI73:VJI132 VJI65565:VJI65667 VJI131101:VJI131203 VJI196637:VJI196739 VJI262173:VJI262275 VJI327709:VJI327811 VJI393245:VJI393347 VJI458781:VJI458883 VJI524317:VJI524419 VJI589853:VJI589955 VJI655389:VJI655491 VJI720925:VJI721027 VJI786461:VJI786563 VJI851997:VJI852099 VJI917533:VJI917635 VJI983069:VJI983171 VTE12:VTE71 VTE73:VTE132 VTE65565:VTE65667 VTE131101:VTE131203 VTE196637:VTE196739 VTE262173:VTE262275 VTE327709:VTE327811 VTE393245:VTE393347 VTE458781:VTE458883 VTE524317:VTE524419 VTE589853:VTE589955 VTE655389:VTE655491 VTE720925:VTE721027 VTE786461:VTE786563 VTE851997:VTE852099 VTE917533:VTE917635 VTE983069:VTE983171 WDA12:WDA71 WDA73:WDA132 WDA65565:WDA65667 WDA131101:WDA131203 WDA196637:WDA196739 WDA262173:WDA262275 WDA327709:WDA327811 WDA393245:WDA393347 WDA458781:WDA458883 WDA524317:WDA524419 WDA589853:WDA589955 WDA655389:WDA655491 WDA720925:WDA721027 WDA786461:WDA786563 WDA851997:WDA852099 WDA917533:WDA917635 WDA983069:WDA983171 WMW12:WMW71 WMW73:WMW132 WMW65565:WMW65667 WMW131101:WMW131203 WMW196637:WMW196739 WMW262173:WMW262275 WMW327709:WMW327811 WMW393245:WMW393347 WMW458781:WMW458883 WMW524317:WMW524419 WMW589853:WMW589955 WMW655389:WMW655491 WMW720925:WMW721027 WMW786461:WMW786563 WMW851997:WMW852099 WMW917533:WMW917635 WMW983069:WMW983171 WWS12:WWS71 WWS73:WWS132 WWS65565:WWS65667 WWS131101:WWS131203 WWS196637:WWS196739 WWS262173:WWS262275 WWS327709:WWS327811 WWS393245:WWS393347 WWS458781:WWS458883 WWS524317:WWS524419 WWS589853:WWS589955 WWS655389:WWS655491 WWS720925:WWS721027 WWS786461:WWS786563 WWS851997:WWS852099 WWS917533:WWS917635 WWS983069:WWS983171" xr:uid="{D503D6EC-7A47-41E5-94AC-DE90DDF82328}"/>
    <dataValidation allowBlank="1" showInputMessage="1" showErrorMessage="1" prompt="Performance tasks Weighted Score" sqref="KH10 UD10 ADZ10 ANV10 AXR10 BHN10 BRJ10 CBF10 CLB10 CUX10 DET10 DOP10 DYL10 EIH10 ESD10 FBZ10 FLV10 FVR10 GFN10 GPJ10 GZF10 HJB10 HSX10 ICT10 IMP10 IWL10 JGH10 JQD10 JZZ10 KJV10 KTR10 LDN10 LNJ10 LXF10 MHB10 MQX10 NAT10 NKP10 NUL10 OEH10 OOD10 OXZ10 PHV10 PRR10 QBN10 QLJ10 QVF10 RFB10 ROX10 RYT10 SIP10 SSL10 TCH10 TMD10 TVZ10 UFV10 UPR10 UZN10 VJJ10 VTF10 WDB10 WMX10 WWT10 KH12:KH71 KH73:KH132 KH65565:KH65667 KH131101:KH131203 KH196637:KH196739 KH262173:KH262275 KH327709:KH327811 KH393245:KH393347 KH458781:KH458883 KH524317:KH524419 KH589853:KH589955 KH655389:KH655491 KH720925:KH721027 KH786461:KH786563 KH851997:KH852099 KH917533:KH917635 KH983069:KH983171 UD12:UD71 UD73:UD132 UD65565:UD65667 UD131101:UD131203 UD196637:UD196739 UD262173:UD262275 UD327709:UD327811 UD393245:UD393347 UD458781:UD458883 UD524317:UD524419 UD589853:UD589955 UD655389:UD655491 UD720925:UD721027 UD786461:UD786563 UD851997:UD852099 UD917533:UD917635 UD983069:UD983171 ADZ12:ADZ71 ADZ73:ADZ132 ADZ65565:ADZ65667 ADZ131101:ADZ131203 ADZ196637:ADZ196739 ADZ262173:ADZ262275 ADZ327709:ADZ327811 ADZ393245:ADZ393347 ADZ458781:ADZ458883 ADZ524317:ADZ524419 ADZ589853:ADZ589955 ADZ655389:ADZ655491 ADZ720925:ADZ721027 ADZ786461:ADZ786563 ADZ851997:ADZ852099 ADZ917533:ADZ917635 ADZ983069:ADZ983171 ANV12:ANV71 ANV73:ANV132 ANV65565:ANV65667 ANV131101:ANV131203 ANV196637:ANV196739 ANV262173:ANV262275 ANV327709:ANV327811 ANV393245:ANV393347 ANV458781:ANV458883 ANV524317:ANV524419 ANV589853:ANV589955 ANV655389:ANV655491 ANV720925:ANV721027 ANV786461:ANV786563 ANV851997:ANV852099 ANV917533:ANV917635 ANV983069:ANV983171 AXR12:AXR71 AXR73:AXR132 AXR65565:AXR65667 AXR131101:AXR131203 AXR196637:AXR196739 AXR262173:AXR262275 AXR327709:AXR327811 AXR393245:AXR393347 AXR458781:AXR458883 AXR524317:AXR524419 AXR589853:AXR589955 AXR655389:AXR655491 AXR720925:AXR721027 AXR786461:AXR786563 AXR851997:AXR852099 AXR917533:AXR917635 AXR983069:AXR983171 BHN12:BHN71 BHN73:BHN132 BHN65565:BHN65667 BHN131101:BHN131203 BHN196637:BHN196739 BHN262173:BHN262275 BHN327709:BHN327811 BHN393245:BHN393347 BHN458781:BHN458883 BHN524317:BHN524419 BHN589853:BHN589955 BHN655389:BHN655491 BHN720925:BHN721027 BHN786461:BHN786563 BHN851997:BHN852099 BHN917533:BHN917635 BHN983069:BHN983171 BRJ12:BRJ71 BRJ73:BRJ132 BRJ65565:BRJ65667 BRJ131101:BRJ131203 BRJ196637:BRJ196739 BRJ262173:BRJ262275 BRJ327709:BRJ327811 BRJ393245:BRJ393347 BRJ458781:BRJ458883 BRJ524317:BRJ524419 BRJ589853:BRJ589955 BRJ655389:BRJ655491 BRJ720925:BRJ721027 BRJ786461:BRJ786563 BRJ851997:BRJ852099 BRJ917533:BRJ917635 BRJ983069:BRJ983171 CBF12:CBF71 CBF73:CBF132 CBF65565:CBF65667 CBF131101:CBF131203 CBF196637:CBF196739 CBF262173:CBF262275 CBF327709:CBF327811 CBF393245:CBF393347 CBF458781:CBF458883 CBF524317:CBF524419 CBF589853:CBF589955 CBF655389:CBF655491 CBF720925:CBF721027 CBF786461:CBF786563 CBF851997:CBF852099 CBF917533:CBF917635 CBF983069:CBF983171 CLB12:CLB71 CLB73:CLB132 CLB65565:CLB65667 CLB131101:CLB131203 CLB196637:CLB196739 CLB262173:CLB262275 CLB327709:CLB327811 CLB393245:CLB393347 CLB458781:CLB458883 CLB524317:CLB524419 CLB589853:CLB589955 CLB655389:CLB655491 CLB720925:CLB721027 CLB786461:CLB786563 CLB851997:CLB852099 CLB917533:CLB917635 CLB983069:CLB983171 CUX12:CUX71 CUX73:CUX132 CUX65565:CUX65667 CUX131101:CUX131203 CUX196637:CUX196739 CUX262173:CUX262275 CUX327709:CUX327811 CUX393245:CUX393347 CUX458781:CUX458883 CUX524317:CUX524419 CUX589853:CUX589955 CUX655389:CUX655491 CUX720925:CUX721027 CUX786461:CUX786563 CUX851997:CUX852099 CUX917533:CUX917635 CUX983069:CUX983171 DET12:DET71 DET73:DET132 DET65565:DET65667 DET131101:DET131203 DET196637:DET196739 DET262173:DET262275 DET327709:DET327811 DET393245:DET393347 DET458781:DET458883 DET524317:DET524419 DET589853:DET589955 DET655389:DET655491 DET720925:DET721027 DET786461:DET786563 DET851997:DET852099 DET917533:DET917635 DET983069:DET983171 DOP12:DOP71 DOP73:DOP132 DOP65565:DOP65667 DOP131101:DOP131203 DOP196637:DOP196739 DOP262173:DOP262275 DOP327709:DOP327811 DOP393245:DOP393347 DOP458781:DOP458883 DOP524317:DOP524419 DOP589853:DOP589955 DOP655389:DOP655491 DOP720925:DOP721027 DOP786461:DOP786563 DOP851997:DOP852099 DOP917533:DOP917635 DOP983069:DOP983171 DYL12:DYL71 DYL73:DYL132 DYL65565:DYL65667 DYL131101:DYL131203 DYL196637:DYL196739 DYL262173:DYL262275 DYL327709:DYL327811 DYL393245:DYL393347 DYL458781:DYL458883 DYL524317:DYL524419 DYL589853:DYL589955 DYL655389:DYL655491 DYL720925:DYL721027 DYL786461:DYL786563 DYL851997:DYL852099 DYL917533:DYL917635 DYL983069:DYL983171 EIH12:EIH71 EIH73:EIH132 EIH65565:EIH65667 EIH131101:EIH131203 EIH196637:EIH196739 EIH262173:EIH262275 EIH327709:EIH327811 EIH393245:EIH393347 EIH458781:EIH458883 EIH524317:EIH524419 EIH589853:EIH589955 EIH655389:EIH655491 EIH720925:EIH721027 EIH786461:EIH786563 EIH851997:EIH852099 EIH917533:EIH917635 EIH983069:EIH983171 ESD12:ESD71 ESD73:ESD132 ESD65565:ESD65667 ESD131101:ESD131203 ESD196637:ESD196739 ESD262173:ESD262275 ESD327709:ESD327811 ESD393245:ESD393347 ESD458781:ESD458883 ESD524317:ESD524419 ESD589853:ESD589955 ESD655389:ESD655491 ESD720925:ESD721027 ESD786461:ESD786563 ESD851997:ESD852099 ESD917533:ESD917635 ESD983069:ESD983171 FBZ12:FBZ71 FBZ73:FBZ132 FBZ65565:FBZ65667 FBZ131101:FBZ131203 FBZ196637:FBZ196739 FBZ262173:FBZ262275 FBZ327709:FBZ327811 FBZ393245:FBZ393347 FBZ458781:FBZ458883 FBZ524317:FBZ524419 FBZ589853:FBZ589955 FBZ655389:FBZ655491 FBZ720925:FBZ721027 FBZ786461:FBZ786563 FBZ851997:FBZ852099 FBZ917533:FBZ917635 FBZ983069:FBZ983171 FLV12:FLV71 FLV73:FLV132 FLV65565:FLV65667 FLV131101:FLV131203 FLV196637:FLV196739 FLV262173:FLV262275 FLV327709:FLV327811 FLV393245:FLV393347 FLV458781:FLV458883 FLV524317:FLV524419 FLV589853:FLV589955 FLV655389:FLV655491 FLV720925:FLV721027 FLV786461:FLV786563 FLV851997:FLV852099 FLV917533:FLV917635 FLV983069:FLV983171 FVR12:FVR71 FVR73:FVR132 FVR65565:FVR65667 FVR131101:FVR131203 FVR196637:FVR196739 FVR262173:FVR262275 FVR327709:FVR327811 FVR393245:FVR393347 FVR458781:FVR458883 FVR524317:FVR524419 FVR589853:FVR589955 FVR655389:FVR655491 FVR720925:FVR721027 FVR786461:FVR786563 FVR851997:FVR852099 FVR917533:FVR917635 FVR983069:FVR983171 GFN12:GFN71 GFN73:GFN132 GFN65565:GFN65667 GFN131101:GFN131203 GFN196637:GFN196739 GFN262173:GFN262275 GFN327709:GFN327811 GFN393245:GFN393347 GFN458781:GFN458883 GFN524317:GFN524419 GFN589853:GFN589955 GFN655389:GFN655491 GFN720925:GFN721027 GFN786461:GFN786563 GFN851997:GFN852099 GFN917533:GFN917635 GFN983069:GFN983171 GPJ12:GPJ71 GPJ73:GPJ132 GPJ65565:GPJ65667 GPJ131101:GPJ131203 GPJ196637:GPJ196739 GPJ262173:GPJ262275 GPJ327709:GPJ327811 GPJ393245:GPJ393347 GPJ458781:GPJ458883 GPJ524317:GPJ524419 GPJ589853:GPJ589955 GPJ655389:GPJ655491 GPJ720925:GPJ721027 GPJ786461:GPJ786563 GPJ851997:GPJ852099 GPJ917533:GPJ917635 GPJ983069:GPJ983171 GZF12:GZF71 GZF73:GZF132 GZF65565:GZF65667 GZF131101:GZF131203 GZF196637:GZF196739 GZF262173:GZF262275 GZF327709:GZF327811 GZF393245:GZF393347 GZF458781:GZF458883 GZF524317:GZF524419 GZF589853:GZF589955 GZF655389:GZF655491 GZF720925:GZF721027 GZF786461:GZF786563 GZF851997:GZF852099 GZF917533:GZF917635 GZF983069:GZF983171 HJB12:HJB71 HJB73:HJB132 HJB65565:HJB65667 HJB131101:HJB131203 HJB196637:HJB196739 HJB262173:HJB262275 HJB327709:HJB327811 HJB393245:HJB393347 HJB458781:HJB458883 HJB524317:HJB524419 HJB589853:HJB589955 HJB655389:HJB655491 HJB720925:HJB721027 HJB786461:HJB786563 HJB851997:HJB852099 HJB917533:HJB917635 HJB983069:HJB983171 HSX12:HSX71 HSX73:HSX132 HSX65565:HSX65667 HSX131101:HSX131203 HSX196637:HSX196739 HSX262173:HSX262275 HSX327709:HSX327811 HSX393245:HSX393347 HSX458781:HSX458883 HSX524317:HSX524419 HSX589853:HSX589955 HSX655389:HSX655491 HSX720925:HSX721027 HSX786461:HSX786563 HSX851997:HSX852099 HSX917533:HSX917635 HSX983069:HSX983171 ICT12:ICT71 ICT73:ICT132 ICT65565:ICT65667 ICT131101:ICT131203 ICT196637:ICT196739 ICT262173:ICT262275 ICT327709:ICT327811 ICT393245:ICT393347 ICT458781:ICT458883 ICT524317:ICT524419 ICT589853:ICT589955 ICT655389:ICT655491 ICT720925:ICT721027 ICT786461:ICT786563 ICT851997:ICT852099 ICT917533:ICT917635 ICT983069:ICT983171 IMP12:IMP71 IMP73:IMP132 IMP65565:IMP65667 IMP131101:IMP131203 IMP196637:IMP196739 IMP262173:IMP262275 IMP327709:IMP327811 IMP393245:IMP393347 IMP458781:IMP458883 IMP524317:IMP524419 IMP589853:IMP589955 IMP655389:IMP655491 IMP720925:IMP721027 IMP786461:IMP786563 IMP851997:IMP852099 IMP917533:IMP917635 IMP983069:IMP983171 IWL12:IWL71 IWL73:IWL132 IWL65565:IWL65667 IWL131101:IWL131203 IWL196637:IWL196739 IWL262173:IWL262275 IWL327709:IWL327811 IWL393245:IWL393347 IWL458781:IWL458883 IWL524317:IWL524419 IWL589853:IWL589955 IWL655389:IWL655491 IWL720925:IWL721027 IWL786461:IWL786563 IWL851997:IWL852099 IWL917533:IWL917635 IWL983069:IWL983171 JGH12:JGH71 JGH73:JGH132 JGH65565:JGH65667 JGH131101:JGH131203 JGH196637:JGH196739 JGH262173:JGH262275 JGH327709:JGH327811 JGH393245:JGH393347 JGH458781:JGH458883 JGH524317:JGH524419 JGH589853:JGH589955 JGH655389:JGH655491 JGH720925:JGH721027 JGH786461:JGH786563 JGH851997:JGH852099 JGH917533:JGH917635 JGH983069:JGH983171 JQD12:JQD71 JQD73:JQD132 JQD65565:JQD65667 JQD131101:JQD131203 JQD196637:JQD196739 JQD262173:JQD262275 JQD327709:JQD327811 JQD393245:JQD393347 JQD458781:JQD458883 JQD524317:JQD524419 JQD589853:JQD589955 JQD655389:JQD655491 JQD720925:JQD721027 JQD786461:JQD786563 JQD851997:JQD852099 JQD917533:JQD917635 JQD983069:JQD983171 JZZ12:JZZ71 JZZ73:JZZ132 JZZ65565:JZZ65667 JZZ131101:JZZ131203 JZZ196637:JZZ196739 JZZ262173:JZZ262275 JZZ327709:JZZ327811 JZZ393245:JZZ393347 JZZ458781:JZZ458883 JZZ524317:JZZ524419 JZZ589853:JZZ589955 JZZ655389:JZZ655491 JZZ720925:JZZ721027 JZZ786461:JZZ786563 JZZ851997:JZZ852099 JZZ917533:JZZ917635 JZZ983069:JZZ983171 KJV12:KJV71 KJV73:KJV132 KJV65565:KJV65667 KJV131101:KJV131203 KJV196637:KJV196739 KJV262173:KJV262275 KJV327709:KJV327811 KJV393245:KJV393347 KJV458781:KJV458883 KJV524317:KJV524419 KJV589853:KJV589955 KJV655389:KJV655491 KJV720925:KJV721027 KJV786461:KJV786563 KJV851997:KJV852099 KJV917533:KJV917635 KJV983069:KJV983171 KTR12:KTR71 KTR73:KTR132 KTR65565:KTR65667 KTR131101:KTR131203 KTR196637:KTR196739 KTR262173:KTR262275 KTR327709:KTR327811 KTR393245:KTR393347 KTR458781:KTR458883 KTR524317:KTR524419 KTR589853:KTR589955 KTR655389:KTR655491 KTR720925:KTR721027 KTR786461:KTR786563 KTR851997:KTR852099 KTR917533:KTR917635 KTR983069:KTR983171 LDN12:LDN71 LDN73:LDN132 LDN65565:LDN65667 LDN131101:LDN131203 LDN196637:LDN196739 LDN262173:LDN262275 LDN327709:LDN327811 LDN393245:LDN393347 LDN458781:LDN458883 LDN524317:LDN524419 LDN589853:LDN589955 LDN655389:LDN655491 LDN720925:LDN721027 LDN786461:LDN786563 LDN851997:LDN852099 LDN917533:LDN917635 LDN983069:LDN983171 LNJ12:LNJ71 LNJ73:LNJ132 LNJ65565:LNJ65667 LNJ131101:LNJ131203 LNJ196637:LNJ196739 LNJ262173:LNJ262275 LNJ327709:LNJ327811 LNJ393245:LNJ393347 LNJ458781:LNJ458883 LNJ524317:LNJ524419 LNJ589853:LNJ589955 LNJ655389:LNJ655491 LNJ720925:LNJ721027 LNJ786461:LNJ786563 LNJ851997:LNJ852099 LNJ917533:LNJ917635 LNJ983069:LNJ983171 LXF12:LXF71 LXF73:LXF132 LXF65565:LXF65667 LXF131101:LXF131203 LXF196637:LXF196739 LXF262173:LXF262275 LXF327709:LXF327811 LXF393245:LXF393347 LXF458781:LXF458883 LXF524317:LXF524419 LXF589853:LXF589955 LXF655389:LXF655491 LXF720925:LXF721027 LXF786461:LXF786563 LXF851997:LXF852099 LXF917533:LXF917635 LXF983069:LXF983171 MHB12:MHB71 MHB73:MHB132 MHB65565:MHB65667 MHB131101:MHB131203 MHB196637:MHB196739 MHB262173:MHB262275 MHB327709:MHB327811 MHB393245:MHB393347 MHB458781:MHB458883 MHB524317:MHB524419 MHB589853:MHB589955 MHB655389:MHB655491 MHB720925:MHB721027 MHB786461:MHB786563 MHB851997:MHB852099 MHB917533:MHB917635 MHB983069:MHB983171 MQX12:MQX71 MQX73:MQX132 MQX65565:MQX65667 MQX131101:MQX131203 MQX196637:MQX196739 MQX262173:MQX262275 MQX327709:MQX327811 MQX393245:MQX393347 MQX458781:MQX458883 MQX524317:MQX524419 MQX589853:MQX589955 MQX655389:MQX655491 MQX720925:MQX721027 MQX786461:MQX786563 MQX851997:MQX852099 MQX917533:MQX917635 MQX983069:MQX983171 NAT12:NAT71 NAT73:NAT132 NAT65565:NAT65667 NAT131101:NAT131203 NAT196637:NAT196739 NAT262173:NAT262275 NAT327709:NAT327811 NAT393245:NAT393347 NAT458781:NAT458883 NAT524317:NAT524419 NAT589853:NAT589955 NAT655389:NAT655491 NAT720925:NAT721027 NAT786461:NAT786563 NAT851997:NAT852099 NAT917533:NAT917635 NAT983069:NAT983171 NKP12:NKP71 NKP73:NKP132 NKP65565:NKP65667 NKP131101:NKP131203 NKP196637:NKP196739 NKP262173:NKP262275 NKP327709:NKP327811 NKP393245:NKP393347 NKP458781:NKP458883 NKP524317:NKP524419 NKP589853:NKP589955 NKP655389:NKP655491 NKP720925:NKP721027 NKP786461:NKP786563 NKP851997:NKP852099 NKP917533:NKP917635 NKP983069:NKP983171 NUL12:NUL71 NUL73:NUL132 NUL65565:NUL65667 NUL131101:NUL131203 NUL196637:NUL196739 NUL262173:NUL262275 NUL327709:NUL327811 NUL393245:NUL393347 NUL458781:NUL458883 NUL524317:NUL524419 NUL589853:NUL589955 NUL655389:NUL655491 NUL720925:NUL721027 NUL786461:NUL786563 NUL851997:NUL852099 NUL917533:NUL917635 NUL983069:NUL983171 OEH12:OEH71 OEH73:OEH132 OEH65565:OEH65667 OEH131101:OEH131203 OEH196637:OEH196739 OEH262173:OEH262275 OEH327709:OEH327811 OEH393245:OEH393347 OEH458781:OEH458883 OEH524317:OEH524419 OEH589853:OEH589955 OEH655389:OEH655491 OEH720925:OEH721027 OEH786461:OEH786563 OEH851997:OEH852099 OEH917533:OEH917635 OEH983069:OEH983171 OOD12:OOD71 OOD73:OOD132 OOD65565:OOD65667 OOD131101:OOD131203 OOD196637:OOD196739 OOD262173:OOD262275 OOD327709:OOD327811 OOD393245:OOD393347 OOD458781:OOD458883 OOD524317:OOD524419 OOD589853:OOD589955 OOD655389:OOD655491 OOD720925:OOD721027 OOD786461:OOD786563 OOD851997:OOD852099 OOD917533:OOD917635 OOD983069:OOD983171 OXZ12:OXZ71 OXZ73:OXZ132 OXZ65565:OXZ65667 OXZ131101:OXZ131203 OXZ196637:OXZ196739 OXZ262173:OXZ262275 OXZ327709:OXZ327811 OXZ393245:OXZ393347 OXZ458781:OXZ458883 OXZ524317:OXZ524419 OXZ589853:OXZ589955 OXZ655389:OXZ655491 OXZ720925:OXZ721027 OXZ786461:OXZ786563 OXZ851997:OXZ852099 OXZ917533:OXZ917635 OXZ983069:OXZ983171 PHV12:PHV71 PHV73:PHV132 PHV65565:PHV65667 PHV131101:PHV131203 PHV196637:PHV196739 PHV262173:PHV262275 PHV327709:PHV327811 PHV393245:PHV393347 PHV458781:PHV458883 PHV524317:PHV524419 PHV589853:PHV589955 PHV655389:PHV655491 PHV720925:PHV721027 PHV786461:PHV786563 PHV851997:PHV852099 PHV917533:PHV917635 PHV983069:PHV983171 PRR12:PRR71 PRR73:PRR132 PRR65565:PRR65667 PRR131101:PRR131203 PRR196637:PRR196739 PRR262173:PRR262275 PRR327709:PRR327811 PRR393245:PRR393347 PRR458781:PRR458883 PRR524317:PRR524419 PRR589853:PRR589955 PRR655389:PRR655491 PRR720925:PRR721027 PRR786461:PRR786563 PRR851997:PRR852099 PRR917533:PRR917635 PRR983069:PRR983171 QBN12:QBN71 QBN73:QBN132 QBN65565:QBN65667 QBN131101:QBN131203 QBN196637:QBN196739 QBN262173:QBN262275 QBN327709:QBN327811 QBN393245:QBN393347 QBN458781:QBN458883 QBN524317:QBN524419 QBN589853:QBN589955 QBN655389:QBN655491 QBN720925:QBN721027 QBN786461:QBN786563 QBN851997:QBN852099 QBN917533:QBN917635 QBN983069:QBN983171 QLJ12:QLJ71 QLJ73:QLJ132 QLJ65565:QLJ65667 QLJ131101:QLJ131203 QLJ196637:QLJ196739 QLJ262173:QLJ262275 QLJ327709:QLJ327811 QLJ393245:QLJ393347 QLJ458781:QLJ458883 QLJ524317:QLJ524419 QLJ589853:QLJ589955 QLJ655389:QLJ655491 QLJ720925:QLJ721027 QLJ786461:QLJ786563 QLJ851997:QLJ852099 QLJ917533:QLJ917635 QLJ983069:QLJ983171 QVF12:QVF71 QVF73:QVF132 QVF65565:QVF65667 QVF131101:QVF131203 QVF196637:QVF196739 QVF262173:QVF262275 QVF327709:QVF327811 QVF393245:QVF393347 QVF458781:QVF458883 QVF524317:QVF524419 QVF589853:QVF589955 QVF655389:QVF655491 QVF720925:QVF721027 QVF786461:QVF786563 QVF851997:QVF852099 QVF917533:QVF917635 QVF983069:QVF983171 RFB12:RFB71 RFB73:RFB132 RFB65565:RFB65667 RFB131101:RFB131203 RFB196637:RFB196739 RFB262173:RFB262275 RFB327709:RFB327811 RFB393245:RFB393347 RFB458781:RFB458883 RFB524317:RFB524419 RFB589853:RFB589955 RFB655389:RFB655491 RFB720925:RFB721027 RFB786461:RFB786563 RFB851997:RFB852099 RFB917533:RFB917635 RFB983069:RFB983171 ROX12:ROX71 ROX73:ROX132 ROX65565:ROX65667 ROX131101:ROX131203 ROX196637:ROX196739 ROX262173:ROX262275 ROX327709:ROX327811 ROX393245:ROX393347 ROX458781:ROX458883 ROX524317:ROX524419 ROX589853:ROX589955 ROX655389:ROX655491 ROX720925:ROX721027 ROX786461:ROX786563 ROX851997:ROX852099 ROX917533:ROX917635 ROX983069:ROX983171 RYT12:RYT71 RYT73:RYT132 RYT65565:RYT65667 RYT131101:RYT131203 RYT196637:RYT196739 RYT262173:RYT262275 RYT327709:RYT327811 RYT393245:RYT393347 RYT458781:RYT458883 RYT524317:RYT524419 RYT589853:RYT589955 RYT655389:RYT655491 RYT720925:RYT721027 RYT786461:RYT786563 RYT851997:RYT852099 RYT917533:RYT917635 RYT983069:RYT983171 SIP12:SIP71 SIP73:SIP132 SIP65565:SIP65667 SIP131101:SIP131203 SIP196637:SIP196739 SIP262173:SIP262275 SIP327709:SIP327811 SIP393245:SIP393347 SIP458781:SIP458883 SIP524317:SIP524419 SIP589853:SIP589955 SIP655389:SIP655491 SIP720925:SIP721027 SIP786461:SIP786563 SIP851997:SIP852099 SIP917533:SIP917635 SIP983069:SIP983171 SSL12:SSL71 SSL73:SSL132 SSL65565:SSL65667 SSL131101:SSL131203 SSL196637:SSL196739 SSL262173:SSL262275 SSL327709:SSL327811 SSL393245:SSL393347 SSL458781:SSL458883 SSL524317:SSL524419 SSL589853:SSL589955 SSL655389:SSL655491 SSL720925:SSL721027 SSL786461:SSL786563 SSL851997:SSL852099 SSL917533:SSL917635 SSL983069:SSL983171 TCH12:TCH71 TCH73:TCH132 TCH65565:TCH65667 TCH131101:TCH131203 TCH196637:TCH196739 TCH262173:TCH262275 TCH327709:TCH327811 TCH393245:TCH393347 TCH458781:TCH458883 TCH524317:TCH524419 TCH589853:TCH589955 TCH655389:TCH655491 TCH720925:TCH721027 TCH786461:TCH786563 TCH851997:TCH852099 TCH917533:TCH917635 TCH983069:TCH983171 TMD12:TMD71 TMD73:TMD132 TMD65565:TMD65667 TMD131101:TMD131203 TMD196637:TMD196739 TMD262173:TMD262275 TMD327709:TMD327811 TMD393245:TMD393347 TMD458781:TMD458883 TMD524317:TMD524419 TMD589853:TMD589955 TMD655389:TMD655491 TMD720925:TMD721027 TMD786461:TMD786563 TMD851997:TMD852099 TMD917533:TMD917635 TMD983069:TMD983171 TVZ12:TVZ71 TVZ73:TVZ132 TVZ65565:TVZ65667 TVZ131101:TVZ131203 TVZ196637:TVZ196739 TVZ262173:TVZ262275 TVZ327709:TVZ327811 TVZ393245:TVZ393347 TVZ458781:TVZ458883 TVZ524317:TVZ524419 TVZ589853:TVZ589955 TVZ655389:TVZ655491 TVZ720925:TVZ721027 TVZ786461:TVZ786563 TVZ851997:TVZ852099 TVZ917533:TVZ917635 TVZ983069:TVZ983171 UFV12:UFV71 UFV73:UFV132 UFV65565:UFV65667 UFV131101:UFV131203 UFV196637:UFV196739 UFV262173:UFV262275 UFV327709:UFV327811 UFV393245:UFV393347 UFV458781:UFV458883 UFV524317:UFV524419 UFV589853:UFV589955 UFV655389:UFV655491 UFV720925:UFV721027 UFV786461:UFV786563 UFV851997:UFV852099 UFV917533:UFV917635 UFV983069:UFV983171 UPR12:UPR71 UPR73:UPR132 UPR65565:UPR65667 UPR131101:UPR131203 UPR196637:UPR196739 UPR262173:UPR262275 UPR327709:UPR327811 UPR393245:UPR393347 UPR458781:UPR458883 UPR524317:UPR524419 UPR589853:UPR589955 UPR655389:UPR655491 UPR720925:UPR721027 UPR786461:UPR786563 UPR851997:UPR852099 UPR917533:UPR917635 UPR983069:UPR983171 UZN12:UZN71 UZN73:UZN132 UZN65565:UZN65667 UZN131101:UZN131203 UZN196637:UZN196739 UZN262173:UZN262275 UZN327709:UZN327811 UZN393245:UZN393347 UZN458781:UZN458883 UZN524317:UZN524419 UZN589853:UZN589955 UZN655389:UZN655491 UZN720925:UZN721027 UZN786461:UZN786563 UZN851997:UZN852099 UZN917533:UZN917635 UZN983069:UZN983171 VJJ12:VJJ71 VJJ73:VJJ132 VJJ65565:VJJ65667 VJJ131101:VJJ131203 VJJ196637:VJJ196739 VJJ262173:VJJ262275 VJJ327709:VJJ327811 VJJ393245:VJJ393347 VJJ458781:VJJ458883 VJJ524317:VJJ524419 VJJ589853:VJJ589955 VJJ655389:VJJ655491 VJJ720925:VJJ721027 VJJ786461:VJJ786563 VJJ851997:VJJ852099 VJJ917533:VJJ917635 VJJ983069:VJJ983171 VTF12:VTF71 VTF73:VTF132 VTF65565:VTF65667 VTF131101:VTF131203 VTF196637:VTF196739 VTF262173:VTF262275 VTF327709:VTF327811 VTF393245:VTF393347 VTF458781:VTF458883 VTF524317:VTF524419 VTF589853:VTF589955 VTF655389:VTF655491 VTF720925:VTF721027 VTF786461:VTF786563 VTF851997:VTF852099 VTF917533:VTF917635 VTF983069:VTF983171 WDB12:WDB71 WDB73:WDB132 WDB65565:WDB65667 WDB131101:WDB131203 WDB196637:WDB196739 WDB262173:WDB262275 WDB327709:WDB327811 WDB393245:WDB393347 WDB458781:WDB458883 WDB524317:WDB524419 WDB589853:WDB589955 WDB655389:WDB655491 WDB720925:WDB721027 WDB786461:WDB786563 WDB851997:WDB852099 WDB917533:WDB917635 WDB983069:WDB983171 WMX12:WMX71 WMX73:WMX132 WMX65565:WMX65667 WMX131101:WMX131203 WMX196637:WMX196739 WMX262173:WMX262275 WMX327709:WMX327811 WMX393245:WMX393347 WMX458781:WMX458883 WMX524317:WMX524419 WMX589853:WMX589955 WMX655389:WMX655491 WMX720925:WMX721027 WMX786461:WMX786563 WMX851997:WMX852099 WMX917533:WMX917635 WMX983069:WMX983171 WWT12:WWT71 WWT73:WWT132 WWT65565:WWT65667 WWT131101:WWT131203 WWT196637:WWT196739 WWT262173:WWT262275 WWT327709:WWT327811 WWT393245:WWT393347 WWT458781:WWT458883 WWT524317:WWT524419 WWT589853:WWT589955 WWT655389:WWT655491 WWT720925:WWT721027 WWT786461:WWT786563 WWT851997:WWT852099 WWT917533:WWT917635 WWT983069:WWT983171 AE65565:AI65667 AE131101:AI131203 AE196637:AI196739 AE262173:AI262275 AE327709:AI327811 AE393245:AI393347 AE458781:AI458883 AE524317:AI524419 AE589853:AI589955 AE655389:AI655491 AE720925:AI721027 AE786461:AI786563 AE851997:AI852099 AE917533:AI917635 AE983069:AI983171" xr:uid="{403E9207-E93C-4FF8-9371-1AD2B3E84287}"/>
    <dataValidation allowBlank="1" showInputMessage="1" showErrorMessage="1" prompt="INPUT Quarterly Assessment Highest Possible Score" sqref="KI10 UE10 AEA10 ANW10 AXS10 BHO10 BRK10 CBG10 CLC10 CUY10 DEU10 DOQ10 DYM10 EII10 ESE10 FCA10 FLW10 FVS10 GFO10 GPK10 GZG10 HJC10 HSY10 ICU10 IMQ10 IWM10 JGI10 JQE10 KAA10 KJW10 KTS10 LDO10 LNK10 LXG10 MHC10 MQY10 NAU10 NKQ10 NUM10 OEI10 OOE10 OYA10 PHW10 PRS10 QBO10 QLK10 QVG10 RFC10 ROY10 RYU10 SIQ10 SSM10 TCI10 TME10 TWA10 UFW10 UPS10 UZO10 VJK10 VTG10 WDC10 WMY10 WWU10 KI65565:KI65566 KI131101:KI131102 KI196637:KI196638 KI262173:KI262174 KI327709:KI327710 KI393245:KI393246 KI458781:KI458782 KI524317:KI524318 KI589853:KI589854 KI655389:KI655390 KI720925:KI720926 KI786461:KI786462 KI851997:KI851998 KI917533:KI917534 KI983069:KI983070 UE65565:UE65566 UE131101:UE131102 UE196637:UE196638 UE262173:UE262174 UE327709:UE327710 UE393245:UE393246 UE458781:UE458782 UE524317:UE524318 UE589853:UE589854 UE655389:UE655390 UE720925:UE720926 UE786461:UE786462 UE851997:UE851998 UE917533:UE917534 UE983069:UE983070 AEA65565:AEA65566 AEA131101:AEA131102 AEA196637:AEA196638 AEA262173:AEA262174 AEA327709:AEA327710 AEA393245:AEA393246 AEA458781:AEA458782 AEA524317:AEA524318 AEA589853:AEA589854 AEA655389:AEA655390 AEA720925:AEA720926 AEA786461:AEA786462 AEA851997:AEA851998 AEA917533:AEA917534 AEA983069:AEA983070 ANW65565:ANW65566 ANW131101:ANW131102 ANW196637:ANW196638 ANW262173:ANW262174 ANW327709:ANW327710 ANW393245:ANW393246 ANW458781:ANW458782 ANW524317:ANW524318 ANW589853:ANW589854 ANW655389:ANW655390 ANW720925:ANW720926 ANW786461:ANW786462 ANW851997:ANW851998 ANW917533:ANW917534 ANW983069:ANW983070 AXS65565:AXS65566 AXS131101:AXS131102 AXS196637:AXS196638 AXS262173:AXS262174 AXS327709:AXS327710 AXS393245:AXS393246 AXS458781:AXS458782 AXS524317:AXS524318 AXS589853:AXS589854 AXS655389:AXS655390 AXS720925:AXS720926 AXS786461:AXS786462 AXS851997:AXS851998 AXS917533:AXS917534 AXS983069:AXS983070 BHO65565:BHO65566 BHO131101:BHO131102 BHO196637:BHO196638 BHO262173:BHO262174 BHO327709:BHO327710 BHO393245:BHO393246 BHO458781:BHO458782 BHO524317:BHO524318 BHO589853:BHO589854 BHO655389:BHO655390 BHO720925:BHO720926 BHO786461:BHO786462 BHO851997:BHO851998 BHO917533:BHO917534 BHO983069:BHO983070 BRK65565:BRK65566 BRK131101:BRK131102 BRK196637:BRK196638 BRK262173:BRK262174 BRK327709:BRK327710 BRK393245:BRK393246 BRK458781:BRK458782 BRK524317:BRK524318 BRK589853:BRK589854 BRK655389:BRK655390 BRK720925:BRK720926 BRK786461:BRK786462 BRK851997:BRK851998 BRK917533:BRK917534 BRK983069:BRK983070 CBG65565:CBG65566 CBG131101:CBG131102 CBG196637:CBG196638 CBG262173:CBG262174 CBG327709:CBG327710 CBG393245:CBG393246 CBG458781:CBG458782 CBG524317:CBG524318 CBG589853:CBG589854 CBG655389:CBG655390 CBG720925:CBG720926 CBG786461:CBG786462 CBG851997:CBG851998 CBG917533:CBG917534 CBG983069:CBG983070 CLC65565:CLC65566 CLC131101:CLC131102 CLC196637:CLC196638 CLC262173:CLC262174 CLC327709:CLC327710 CLC393245:CLC393246 CLC458781:CLC458782 CLC524317:CLC524318 CLC589853:CLC589854 CLC655389:CLC655390 CLC720925:CLC720926 CLC786461:CLC786462 CLC851997:CLC851998 CLC917533:CLC917534 CLC983069:CLC983070 CUY65565:CUY65566 CUY131101:CUY131102 CUY196637:CUY196638 CUY262173:CUY262174 CUY327709:CUY327710 CUY393245:CUY393246 CUY458781:CUY458782 CUY524317:CUY524318 CUY589853:CUY589854 CUY655389:CUY655390 CUY720925:CUY720926 CUY786461:CUY786462 CUY851997:CUY851998 CUY917533:CUY917534 CUY983069:CUY983070 DEU65565:DEU65566 DEU131101:DEU131102 DEU196637:DEU196638 DEU262173:DEU262174 DEU327709:DEU327710 DEU393245:DEU393246 DEU458781:DEU458782 DEU524317:DEU524318 DEU589853:DEU589854 DEU655389:DEU655390 DEU720925:DEU720926 DEU786461:DEU786462 DEU851997:DEU851998 DEU917533:DEU917534 DEU983069:DEU983070 DOQ65565:DOQ65566 DOQ131101:DOQ131102 DOQ196637:DOQ196638 DOQ262173:DOQ262174 DOQ327709:DOQ327710 DOQ393245:DOQ393246 DOQ458781:DOQ458782 DOQ524317:DOQ524318 DOQ589853:DOQ589854 DOQ655389:DOQ655390 DOQ720925:DOQ720926 DOQ786461:DOQ786462 DOQ851997:DOQ851998 DOQ917533:DOQ917534 DOQ983069:DOQ983070 DYM65565:DYM65566 DYM131101:DYM131102 DYM196637:DYM196638 DYM262173:DYM262174 DYM327709:DYM327710 DYM393245:DYM393246 DYM458781:DYM458782 DYM524317:DYM524318 DYM589853:DYM589854 DYM655389:DYM655390 DYM720925:DYM720926 DYM786461:DYM786462 DYM851997:DYM851998 DYM917533:DYM917534 DYM983069:DYM983070 EII65565:EII65566 EII131101:EII131102 EII196637:EII196638 EII262173:EII262174 EII327709:EII327710 EII393245:EII393246 EII458781:EII458782 EII524317:EII524318 EII589853:EII589854 EII655389:EII655390 EII720925:EII720926 EII786461:EII786462 EII851997:EII851998 EII917533:EII917534 EII983069:EII983070 ESE65565:ESE65566 ESE131101:ESE131102 ESE196637:ESE196638 ESE262173:ESE262174 ESE327709:ESE327710 ESE393245:ESE393246 ESE458781:ESE458782 ESE524317:ESE524318 ESE589853:ESE589854 ESE655389:ESE655390 ESE720925:ESE720926 ESE786461:ESE786462 ESE851997:ESE851998 ESE917533:ESE917534 ESE983069:ESE983070 FCA65565:FCA65566 FCA131101:FCA131102 FCA196637:FCA196638 FCA262173:FCA262174 FCA327709:FCA327710 FCA393245:FCA393246 FCA458781:FCA458782 FCA524317:FCA524318 FCA589853:FCA589854 FCA655389:FCA655390 FCA720925:FCA720926 FCA786461:FCA786462 FCA851997:FCA851998 FCA917533:FCA917534 FCA983069:FCA983070 FLW65565:FLW65566 FLW131101:FLW131102 FLW196637:FLW196638 FLW262173:FLW262174 FLW327709:FLW327710 FLW393245:FLW393246 FLW458781:FLW458782 FLW524317:FLW524318 FLW589853:FLW589854 FLW655389:FLW655390 FLW720925:FLW720926 FLW786461:FLW786462 FLW851997:FLW851998 FLW917533:FLW917534 FLW983069:FLW983070 FVS65565:FVS65566 FVS131101:FVS131102 FVS196637:FVS196638 FVS262173:FVS262174 FVS327709:FVS327710 FVS393245:FVS393246 FVS458781:FVS458782 FVS524317:FVS524318 FVS589853:FVS589854 FVS655389:FVS655390 FVS720925:FVS720926 FVS786461:FVS786462 FVS851997:FVS851998 FVS917533:FVS917534 FVS983069:FVS983070 GFO65565:GFO65566 GFO131101:GFO131102 GFO196637:GFO196638 GFO262173:GFO262174 GFO327709:GFO327710 GFO393245:GFO393246 GFO458781:GFO458782 GFO524317:GFO524318 GFO589853:GFO589854 GFO655389:GFO655390 GFO720925:GFO720926 GFO786461:GFO786462 GFO851997:GFO851998 GFO917533:GFO917534 GFO983069:GFO983070 GPK65565:GPK65566 GPK131101:GPK131102 GPK196637:GPK196638 GPK262173:GPK262174 GPK327709:GPK327710 GPK393245:GPK393246 GPK458781:GPK458782 GPK524317:GPK524318 GPK589853:GPK589854 GPK655389:GPK655390 GPK720925:GPK720926 GPK786461:GPK786462 GPK851997:GPK851998 GPK917533:GPK917534 GPK983069:GPK983070 GZG65565:GZG65566 GZG131101:GZG131102 GZG196637:GZG196638 GZG262173:GZG262174 GZG327709:GZG327710 GZG393245:GZG393246 GZG458781:GZG458782 GZG524317:GZG524318 GZG589853:GZG589854 GZG655389:GZG655390 GZG720925:GZG720926 GZG786461:GZG786462 GZG851997:GZG851998 GZG917533:GZG917534 GZG983069:GZG983070 HJC65565:HJC65566 HJC131101:HJC131102 HJC196637:HJC196638 HJC262173:HJC262174 HJC327709:HJC327710 HJC393245:HJC393246 HJC458781:HJC458782 HJC524317:HJC524318 HJC589853:HJC589854 HJC655389:HJC655390 HJC720925:HJC720926 HJC786461:HJC786462 HJC851997:HJC851998 HJC917533:HJC917534 HJC983069:HJC983070 HSY65565:HSY65566 HSY131101:HSY131102 HSY196637:HSY196638 HSY262173:HSY262174 HSY327709:HSY327710 HSY393245:HSY393246 HSY458781:HSY458782 HSY524317:HSY524318 HSY589853:HSY589854 HSY655389:HSY655390 HSY720925:HSY720926 HSY786461:HSY786462 HSY851997:HSY851998 HSY917533:HSY917534 HSY983069:HSY983070 ICU65565:ICU65566 ICU131101:ICU131102 ICU196637:ICU196638 ICU262173:ICU262174 ICU327709:ICU327710 ICU393245:ICU393246 ICU458781:ICU458782 ICU524317:ICU524318 ICU589853:ICU589854 ICU655389:ICU655390 ICU720925:ICU720926 ICU786461:ICU786462 ICU851997:ICU851998 ICU917533:ICU917534 ICU983069:ICU983070 IMQ65565:IMQ65566 IMQ131101:IMQ131102 IMQ196637:IMQ196638 IMQ262173:IMQ262174 IMQ327709:IMQ327710 IMQ393245:IMQ393246 IMQ458781:IMQ458782 IMQ524317:IMQ524318 IMQ589853:IMQ589854 IMQ655389:IMQ655390 IMQ720925:IMQ720926 IMQ786461:IMQ786462 IMQ851997:IMQ851998 IMQ917533:IMQ917534 IMQ983069:IMQ983070 IWM65565:IWM65566 IWM131101:IWM131102 IWM196637:IWM196638 IWM262173:IWM262174 IWM327709:IWM327710 IWM393245:IWM393246 IWM458781:IWM458782 IWM524317:IWM524318 IWM589853:IWM589854 IWM655389:IWM655390 IWM720925:IWM720926 IWM786461:IWM786462 IWM851997:IWM851998 IWM917533:IWM917534 IWM983069:IWM983070 JGI65565:JGI65566 JGI131101:JGI131102 JGI196637:JGI196638 JGI262173:JGI262174 JGI327709:JGI327710 JGI393245:JGI393246 JGI458781:JGI458782 JGI524317:JGI524318 JGI589853:JGI589854 JGI655389:JGI655390 JGI720925:JGI720926 JGI786461:JGI786462 JGI851997:JGI851998 JGI917533:JGI917534 JGI983069:JGI983070 JQE65565:JQE65566 JQE131101:JQE131102 JQE196637:JQE196638 JQE262173:JQE262174 JQE327709:JQE327710 JQE393245:JQE393246 JQE458781:JQE458782 JQE524317:JQE524318 JQE589853:JQE589854 JQE655389:JQE655390 JQE720925:JQE720926 JQE786461:JQE786462 JQE851997:JQE851998 JQE917533:JQE917534 JQE983069:JQE983070 KAA65565:KAA65566 KAA131101:KAA131102 KAA196637:KAA196638 KAA262173:KAA262174 KAA327709:KAA327710 KAA393245:KAA393246 KAA458781:KAA458782 KAA524317:KAA524318 KAA589853:KAA589854 KAA655389:KAA655390 KAA720925:KAA720926 KAA786461:KAA786462 KAA851997:KAA851998 KAA917533:KAA917534 KAA983069:KAA983070 KJW65565:KJW65566 KJW131101:KJW131102 KJW196637:KJW196638 KJW262173:KJW262174 KJW327709:KJW327710 KJW393245:KJW393246 KJW458781:KJW458782 KJW524317:KJW524318 KJW589853:KJW589854 KJW655389:KJW655390 KJW720925:KJW720926 KJW786461:KJW786462 KJW851997:KJW851998 KJW917533:KJW917534 KJW983069:KJW983070 KTS65565:KTS65566 KTS131101:KTS131102 KTS196637:KTS196638 KTS262173:KTS262174 KTS327709:KTS327710 KTS393245:KTS393246 KTS458781:KTS458782 KTS524317:KTS524318 KTS589853:KTS589854 KTS655389:KTS655390 KTS720925:KTS720926 KTS786461:KTS786462 KTS851997:KTS851998 KTS917533:KTS917534 KTS983069:KTS983070 LDO65565:LDO65566 LDO131101:LDO131102 LDO196637:LDO196638 LDO262173:LDO262174 LDO327709:LDO327710 LDO393245:LDO393246 LDO458781:LDO458782 LDO524317:LDO524318 LDO589853:LDO589854 LDO655389:LDO655390 LDO720925:LDO720926 LDO786461:LDO786462 LDO851997:LDO851998 LDO917533:LDO917534 LDO983069:LDO983070 LNK65565:LNK65566 LNK131101:LNK131102 LNK196637:LNK196638 LNK262173:LNK262174 LNK327709:LNK327710 LNK393245:LNK393246 LNK458781:LNK458782 LNK524317:LNK524318 LNK589853:LNK589854 LNK655389:LNK655390 LNK720925:LNK720926 LNK786461:LNK786462 LNK851997:LNK851998 LNK917533:LNK917534 LNK983069:LNK983070 LXG65565:LXG65566 LXG131101:LXG131102 LXG196637:LXG196638 LXG262173:LXG262174 LXG327709:LXG327710 LXG393245:LXG393246 LXG458781:LXG458782 LXG524317:LXG524318 LXG589853:LXG589854 LXG655389:LXG655390 LXG720925:LXG720926 LXG786461:LXG786462 LXG851997:LXG851998 LXG917533:LXG917534 LXG983069:LXG983070 MHC65565:MHC65566 MHC131101:MHC131102 MHC196637:MHC196638 MHC262173:MHC262174 MHC327709:MHC327710 MHC393245:MHC393246 MHC458781:MHC458782 MHC524317:MHC524318 MHC589853:MHC589854 MHC655389:MHC655390 MHC720925:MHC720926 MHC786461:MHC786462 MHC851997:MHC851998 MHC917533:MHC917534 MHC983069:MHC983070 MQY65565:MQY65566 MQY131101:MQY131102 MQY196637:MQY196638 MQY262173:MQY262174 MQY327709:MQY327710 MQY393245:MQY393246 MQY458781:MQY458782 MQY524317:MQY524318 MQY589853:MQY589854 MQY655389:MQY655390 MQY720925:MQY720926 MQY786461:MQY786462 MQY851997:MQY851998 MQY917533:MQY917534 MQY983069:MQY983070 NAU65565:NAU65566 NAU131101:NAU131102 NAU196637:NAU196638 NAU262173:NAU262174 NAU327709:NAU327710 NAU393245:NAU393246 NAU458781:NAU458782 NAU524317:NAU524318 NAU589853:NAU589854 NAU655389:NAU655390 NAU720925:NAU720926 NAU786461:NAU786462 NAU851997:NAU851998 NAU917533:NAU917534 NAU983069:NAU983070 NKQ65565:NKQ65566 NKQ131101:NKQ131102 NKQ196637:NKQ196638 NKQ262173:NKQ262174 NKQ327709:NKQ327710 NKQ393245:NKQ393246 NKQ458781:NKQ458782 NKQ524317:NKQ524318 NKQ589853:NKQ589854 NKQ655389:NKQ655390 NKQ720925:NKQ720926 NKQ786461:NKQ786462 NKQ851997:NKQ851998 NKQ917533:NKQ917534 NKQ983069:NKQ983070 NUM65565:NUM65566 NUM131101:NUM131102 NUM196637:NUM196638 NUM262173:NUM262174 NUM327709:NUM327710 NUM393245:NUM393246 NUM458781:NUM458782 NUM524317:NUM524318 NUM589853:NUM589854 NUM655389:NUM655390 NUM720925:NUM720926 NUM786461:NUM786462 NUM851997:NUM851998 NUM917533:NUM917534 NUM983069:NUM983070 OEI65565:OEI65566 OEI131101:OEI131102 OEI196637:OEI196638 OEI262173:OEI262174 OEI327709:OEI327710 OEI393245:OEI393246 OEI458781:OEI458782 OEI524317:OEI524318 OEI589853:OEI589854 OEI655389:OEI655390 OEI720925:OEI720926 OEI786461:OEI786462 OEI851997:OEI851998 OEI917533:OEI917534 OEI983069:OEI983070 OOE65565:OOE65566 OOE131101:OOE131102 OOE196637:OOE196638 OOE262173:OOE262174 OOE327709:OOE327710 OOE393245:OOE393246 OOE458781:OOE458782 OOE524317:OOE524318 OOE589853:OOE589854 OOE655389:OOE655390 OOE720925:OOE720926 OOE786461:OOE786462 OOE851997:OOE851998 OOE917533:OOE917534 OOE983069:OOE983070 OYA65565:OYA65566 OYA131101:OYA131102 OYA196637:OYA196638 OYA262173:OYA262174 OYA327709:OYA327710 OYA393245:OYA393246 OYA458781:OYA458782 OYA524317:OYA524318 OYA589853:OYA589854 OYA655389:OYA655390 OYA720925:OYA720926 OYA786461:OYA786462 OYA851997:OYA851998 OYA917533:OYA917534 OYA983069:OYA983070 PHW65565:PHW65566 PHW131101:PHW131102 PHW196637:PHW196638 PHW262173:PHW262174 PHW327709:PHW327710 PHW393245:PHW393246 PHW458781:PHW458782 PHW524317:PHW524318 PHW589853:PHW589854 PHW655389:PHW655390 PHW720925:PHW720926 PHW786461:PHW786462 PHW851997:PHW851998 PHW917533:PHW917534 PHW983069:PHW983070 PRS65565:PRS65566 PRS131101:PRS131102 PRS196637:PRS196638 PRS262173:PRS262174 PRS327709:PRS327710 PRS393245:PRS393246 PRS458781:PRS458782 PRS524317:PRS524318 PRS589853:PRS589854 PRS655389:PRS655390 PRS720925:PRS720926 PRS786461:PRS786462 PRS851997:PRS851998 PRS917533:PRS917534 PRS983069:PRS983070 QBO65565:QBO65566 QBO131101:QBO131102 QBO196637:QBO196638 QBO262173:QBO262174 QBO327709:QBO327710 QBO393245:QBO393246 QBO458781:QBO458782 QBO524317:QBO524318 QBO589853:QBO589854 QBO655389:QBO655390 QBO720925:QBO720926 QBO786461:QBO786462 QBO851997:QBO851998 QBO917533:QBO917534 QBO983069:QBO983070 QLK65565:QLK65566 QLK131101:QLK131102 QLK196637:QLK196638 QLK262173:QLK262174 QLK327709:QLK327710 QLK393245:QLK393246 QLK458781:QLK458782 QLK524317:QLK524318 QLK589853:QLK589854 QLK655389:QLK655390 QLK720925:QLK720926 QLK786461:QLK786462 QLK851997:QLK851998 QLK917533:QLK917534 QLK983069:QLK983070 QVG65565:QVG65566 QVG131101:QVG131102 QVG196637:QVG196638 QVG262173:QVG262174 QVG327709:QVG327710 QVG393245:QVG393246 QVG458781:QVG458782 QVG524317:QVG524318 QVG589853:QVG589854 QVG655389:QVG655390 QVG720925:QVG720926 QVG786461:QVG786462 QVG851997:QVG851998 QVG917533:QVG917534 QVG983069:QVG983070 RFC65565:RFC65566 RFC131101:RFC131102 RFC196637:RFC196638 RFC262173:RFC262174 RFC327709:RFC327710 RFC393245:RFC393246 RFC458781:RFC458782 RFC524317:RFC524318 RFC589853:RFC589854 RFC655389:RFC655390 RFC720925:RFC720926 RFC786461:RFC786462 RFC851997:RFC851998 RFC917533:RFC917534 RFC983069:RFC983070 ROY65565:ROY65566 ROY131101:ROY131102 ROY196637:ROY196638 ROY262173:ROY262174 ROY327709:ROY327710 ROY393245:ROY393246 ROY458781:ROY458782 ROY524317:ROY524318 ROY589853:ROY589854 ROY655389:ROY655390 ROY720925:ROY720926 ROY786461:ROY786462 ROY851997:ROY851998 ROY917533:ROY917534 ROY983069:ROY983070 RYU65565:RYU65566 RYU131101:RYU131102 RYU196637:RYU196638 RYU262173:RYU262174 RYU327709:RYU327710 RYU393245:RYU393246 RYU458781:RYU458782 RYU524317:RYU524318 RYU589853:RYU589854 RYU655389:RYU655390 RYU720925:RYU720926 RYU786461:RYU786462 RYU851997:RYU851998 RYU917533:RYU917534 RYU983069:RYU983070 SIQ65565:SIQ65566 SIQ131101:SIQ131102 SIQ196637:SIQ196638 SIQ262173:SIQ262174 SIQ327709:SIQ327710 SIQ393245:SIQ393246 SIQ458781:SIQ458782 SIQ524317:SIQ524318 SIQ589853:SIQ589854 SIQ655389:SIQ655390 SIQ720925:SIQ720926 SIQ786461:SIQ786462 SIQ851997:SIQ851998 SIQ917533:SIQ917534 SIQ983069:SIQ983070 SSM65565:SSM65566 SSM131101:SSM131102 SSM196637:SSM196638 SSM262173:SSM262174 SSM327709:SSM327710 SSM393245:SSM393246 SSM458781:SSM458782 SSM524317:SSM524318 SSM589853:SSM589854 SSM655389:SSM655390 SSM720925:SSM720926 SSM786461:SSM786462 SSM851997:SSM851998 SSM917533:SSM917534 SSM983069:SSM983070 TCI65565:TCI65566 TCI131101:TCI131102 TCI196637:TCI196638 TCI262173:TCI262174 TCI327709:TCI327710 TCI393245:TCI393246 TCI458781:TCI458782 TCI524317:TCI524318 TCI589853:TCI589854 TCI655389:TCI655390 TCI720925:TCI720926 TCI786461:TCI786462 TCI851997:TCI851998 TCI917533:TCI917534 TCI983069:TCI983070 TME65565:TME65566 TME131101:TME131102 TME196637:TME196638 TME262173:TME262174 TME327709:TME327710 TME393245:TME393246 TME458781:TME458782 TME524317:TME524318 TME589853:TME589854 TME655389:TME655390 TME720925:TME720926 TME786461:TME786462 TME851997:TME851998 TME917533:TME917534 TME983069:TME983070 TWA65565:TWA65566 TWA131101:TWA131102 TWA196637:TWA196638 TWA262173:TWA262174 TWA327709:TWA327710 TWA393245:TWA393246 TWA458781:TWA458782 TWA524317:TWA524318 TWA589853:TWA589854 TWA655389:TWA655390 TWA720925:TWA720926 TWA786461:TWA786462 TWA851997:TWA851998 TWA917533:TWA917534 TWA983069:TWA983070 UFW65565:UFW65566 UFW131101:UFW131102 UFW196637:UFW196638 UFW262173:UFW262174 UFW327709:UFW327710 UFW393245:UFW393246 UFW458781:UFW458782 UFW524317:UFW524318 UFW589853:UFW589854 UFW655389:UFW655390 UFW720925:UFW720926 UFW786461:UFW786462 UFW851997:UFW851998 UFW917533:UFW917534 UFW983069:UFW983070 UPS65565:UPS65566 UPS131101:UPS131102 UPS196637:UPS196638 UPS262173:UPS262174 UPS327709:UPS327710 UPS393245:UPS393246 UPS458781:UPS458782 UPS524317:UPS524318 UPS589853:UPS589854 UPS655389:UPS655390 UPS720925:UPS720926 UPS786461:UPS786462 UPS851997:UPS851998 UPS917533:UPS917534 UPS983069:UPS983070 UZO65565:UZO65566 UZO131101:UZO131102 UZO196637:UZO196638 UZO262173:UZO262174 UZO327709:UZO327710 UZO393245:UZO393246 UZO458781:UZO458782 UZO524317:UZO524318 UZO589853:UZO589854 UZO655389:UZO655390 UZO720925:UZO720926 UZO786461:UZO786462 UZO851997:UZO851998 UZO917533:UZO917534 UZO983069:UZO983070 VJK65565:VJK65566 VJK131101:VJK131102 VJK196637:VJK196638 VJK262173:VJK262174 VJK327709:VJK327710 VJK393245:VJK393246 VJK458781:VJK458782 VJK524317:VJK524318 VJK589853:VJK589854 VJK655389:VJK655390 VJK720925:VJK720926 VJK786461:VJK786462 VJK851997:VJK851998 VJK917533:VJK917534 VJK983069:VJK983070 VTG65565:VTG65566 VTG131101:VTG131102 VTG196637:VTG196638 VTG262173:VTG262174 VTG327709:VTG327710 VTG393245:VTG393246 VTG458781:VTG458782 VTG524317:VTG524318 VTG589853:VTG589854 VTG655389:VTG655390 VTG720925:VTG720926 VTG786461:VTG786462 VTG851997:VTG851998 VTG917533:VTG917534 VTG983069:VTG983070 WDC65565:WDC65566 WDC131101:WDC131102 WDC196637:WDC196638 WDC262173:WDC262174 WDC327709:WDC327710 WDC393245:WDC393246 WDC458781:WDC458782 WDC524317:WDC524318 WDC589853:WDC589854 WDC655389:WDC655390 WDC720925:WDC720926 WDC786461:WDC786462 WDC851997:WDC851998 WDC917533:WDC917534 WDC983069:WDC983070 WMY65565:WMY65566 WMY131101:WMY131102 WMY196637:WMY196638 WMY262173:WMY262174 WMY327709:WMY327710 WMY393245:WMY393246 WMY458781:WMY458782 WMY524317:WMY524318 WMY589853:WMY589854 WMY655389:WMY655390 WMY720925:WMY720926 WMY786461:WMY786462 WMY851997:WMY851998 WMY917533:WMY917534 WMY983069:WMY983070 WWU65565:WWU65566 WWU131101:WWU131102 WWU196637:WWU196638 WWU262173:WWU262174 WWU327709:WWU327710 WWU393245:WWU393246 WWU458781:WWU458782 WWU524317:WWU524318 WWU589853:WWU589854 WWU655389:WWU655390 WWU720925:WWU720926 WWU786461:WWU786462 WWU851997:WWU851998 WWU917533:WWU917534 WWU983069:WWU983070 AJ65565:AL65566 AJ131101:AL131102 AJ196637:AL196638 AJ262173:AL262174 AJ327709:AL327710 AJ393245:AL393246 AJ458781:AL458782 AJ524317:AL524318 AJ589853:AL589854 AJ655389:AL655390 AJ720925:AL720926 AJ786461:AL786462 AJ851997:AL851998 AJ917533:AL917534 AJ983069:AL983070" xr:uid="{5E4E5586-6DC6-4BDD-B3BC-8C727CDB5D7A}"/>
    <dataValidation allowBlank="1" showInputMessage="1" showErrorMessage="1" prompt="Quarterly Assessment Percentage Score" sqref="KJ10 UF10 AEB10 ANX10 AXT10 BHP10 BRL10 CBH10 CLD10 CUZ10 DEV10 DOR10 DYN10 EIJ10 ESF10 FCB10 FLX10 FVT10 GFP10 GPL10 GZH10 HJD10 HSZ10 ICV10 IMR10 IWN10 JGJ10 JQF10 KAB10 KJX10 KTT10 LDP10 LNL10 LXH10 MHD10 MQZ10 NAV10 NKR10 NUN10 OEJ10 OOF10 OYB10 PHX10 PRT10 QBP10 QLL10 QVH10 RFD10 ROZ10 RYV10 SIR10 SSN10 TCJ10 TMF10 TWB10 UFX10 UPT10 UZP10 VJL10 VTH10 WDD10 WMZ10 WWV10 AM65565:AM65667 AM131101:AM131203 AM196637:AM196739 AM262173:AM262275 AM327709:AM327811 AM393245:AM393347 AM458781:AM458883 AM524317:AM524419 AM589853:AM589955 AM655389:AM655491 AM720925:AM721027 AM786461:AM786563 AM851997:AM852099 AM917533:AM917635 AM983069:AM983171 KJ12:KJ71 KJ73:KJ132 KJ65565:KJ65667 KJ131101:KJ131203 KJ196637:KJ196739 KJ262173:KJ262275 KJ327709:KJ327811 KJ393245:KJ393347 KJ458781:KJ458883 KJ524317:KJ524419 KJ589853:KJ589955 KJ655389:KJ655491 KJ720925:KJ721027 KJ786461:KJ786563 KJ851997:KJ852099 KJ917533:KJ917635 KJ983069:KJ983171 UF12:UF71 UF73:UF132 UF65565:UF65667 UF131101:UF131203 UF196637:UF196739 UF262173:UF262275 UF327709:UF327811 UF393245:UF393347 UF458781:UF458883 UF524317:UF524419 UF589853:UF589955 UF655389:UF655491 UF720925:UF721027 UF786461:UF786563 UF851997:UF852099 UF917533:UF917635 UF983069:UF983171 AEB12:AEB71 AEB73:AEB132 AEB65565:AEB65667 AEB131101:AEB131203 AEB196637:AEB196739 AEB262173:AEB262275 AEB327709:AEB327811 AEB393245:AEB393347 AEB458781:AEB458883 AEB524317:AEB524419 AEB589853:AEB589955 AEB655389:AEB655491 AEB720925:AEB721027 AEB786461:AEB786563 AEB851997:AEB852099 AEB917533:AEB917635 AEB983069:AEB983171 ANX12:ANX71 ANX73:ANX132 ANX65565:ANX65667 ANX131101:ANX131203 ANX196637:ANX196739 ANX262173:ANX262275 ANX327709:ANX327811 ANX393245:ANX393347 ANX458781:ANX458883 ANX524317:ANX524419 ANX589853:ANX589955 ANX655389:ANX655491 ANX720925:ANX721027 ANX786461:ANX786563 ANX851997:ANX852099 ANX917533:ANX917635 ANX983069:ANX983171 AXT12:AXT71 AXT73:AXT132 AXT65565:AXT65667 AXT131101:AXT131203 AXT196637:AXT196739 AXT262173:AXT262275 AXT327709:AXT327811 AXT393245:AXT393347 AXT458781:AXT458883 AXT524317:AXT524419 AXT589853:AXT589955 AXT655389:AXT655491 AXT720925:AXT721027 AXT786461:AXT786563 AXT851997:AXT852099 AXT917533:AXT917635 AXT983069:AXT983171 BHP12:BHP71 BHP73:BHP132 BHP65565:BHP65667 BHP131101:BHP131203 BHP196637:BHP196739 BHP262173:BHP262275 BHP327709:BHP327811 BHP393245:BHP393347 BHP458781:BHP458883 BHP524317:BHP524419 BHP589853:BHP589955 BHP655389:BHP655491 BHP720925:BHP721027 BHP786461:BHP786563 BHP851997:BHP852099 BHP917533:BHP917635 BHP983069:BHP983171 BRL12:BRL71 BRL73:BRL132 BRL65565:BRL65667 BRL131101:BRL131203 BRL196637:BRL196739 BRL262173:BRL262275 BRL327709:BRL327811 BRL393245:BRL393347 BRL458781:BRL458883 BRL524317:BRL524419 BRL589853:BRL589955 BRL655389:BRL655491 BRL720925:BRL721027 BRL786461:BRL786563 BRL851997:BRL852099 BRL917533:BRL917635 BRL983069:BRL983171 CBH12:CBH71 CBH73:CBH132 CBH65565:CBH65667 CBH131101:CBH131203 CBH196637:CBH196739 CBH262173:CBH262275 CBH327709:CBH327811 CBH393245:CBH393347 CBH458781:CBH458883 CBH524317:CBH524419 CBH589853:CBH589955 CBH655389:CBH655491 CBH720925:CBH721027 CBH786461:CBH786563 CBH851997:CBH852099 CBH917533:CBH917635 CBH983069:CBH983171 CLD12:CLD71 CLD73:CLD132 CLD65565:CLD65667 CLD131101:CLD131203 CLD196637:CLD196739 CLD262173:CLD262275 CLD327709:CLD327811 CLD393245:CLD393347 CLD458781:CLD458883 CLD524317:CLD524419 CLD589853:CLD589955 CLD655389:CLD655491 CLD720925:CLD721027 CLD786461:CLD786563 CLD851997:CLD852099 CLD917533:CLD917635 CLD983069:CLD983171 CUZ12:CUZ71 CUZ73:CUZ132 CUZ65565:CUZ65667 CUZ131101:CUZ131203 CUZ196637:CUZ196739 CUZ262173:CUZ262275 CUZ327709:CUZ327811 CUZ393245:CUZ393347 CUZ458781:CUZ458883 CUZ524317:CUZ524419 CUZ589853:CUZ589955 CUZ655389:CUZ655491 CUZ720925:CUZ721027 CUZ786461:CUZ786563 CUZ851997:CUZ852099 CUZ917533:CUZ917635 CUZ983069:CUZ983171 DEV12:DEV71 DEV73:DEV132 DEV65565:DEV65667 DEV131101:DEV131203 DEV196637:DEV196739 DEV262173:DEV262275 DEV327709:DEV327811 DEV393245:DEV393347 DEV458781:DEV458883 DEV524317:DEV524419 DEV589853:DEV589955 DEV655389:DEV655491 DEV720925:DEV721027 DEV786461:DEV786563 DEV851997:DEV852099 DEV917533:DEV917635 DEV983069:DEV983171 DOR12:DOR71 DOR73:DOR132 DOR65565:DOR65667 DOR131101:DOR131203 DOR196637:DOR196739 DOR262173:DOR262275 DOR327709:DOR327811 DOR393245:DOR393347 DOR458781:DOR458883 DOR524317:DOR524419 DOR589853:DOR589955 DOR655389:DOR655491 DOR720925:DOR721027 DOR786461:DOR786563 DOR851997:DOR852099 DOR917533:DOR917635 DOR983069:DOR983171 DYN12:DYN71 DYN73:DYN132 DYN65565:DYN65667 DYN131101:DYN131203 DYN196637:DYN196739 DYN262173:DYN262275 DYN327709:DYN327811 DYN393245:DYN393347 DYN458781:DYN458883 DYN524317:DYN524419 DYN589853:DYN589955 DYN655389:DYN655491 DYN720925:DYN721027 DYN786461:DYN786563 DYN851997:DYN852099 DYN917533:DYN917635 DYN983069:DYN983171 EIJ12:EIJ71 EIJ73:EIJ132 EIJ65565:EIJ65667 EIJ131101:EIJ131203 EIJ196637:EIJ196739 EIJ262173:EIJ262275 EIJ327709:EIJ327811 EIJ393245:EIJ393347 EIJ458781:EIJ458883 EIJ524317:EIJ524419 EIJ589853:EIJ589955 EIJ655389:EIJ655491 EIJ720925:EIJ721027 EIJ786461:EIJ786563 EIJ851997:EIJ852099 EIJ917533:EIJ917635 EIJ983069:EIJ983171 ESF12:ESF71 ESF73:ESF132 ESF65565:ESF65667 ESF131101:ESF131203 ESF196637:ESF196739 ESF262173:ESF262275 ESF327709:ESF327811 ESF393245:ESF393347 ESF458781:ESF458883 ESF524317:ESF524419 ESF589853:ESF589955 ESF655389:ESF655491 ESF720925:ESF721027 ESF786461:ESF786563 ESF851997:ESF852099 ESF917533:ESF917635 ESF983069:ESF983171 FCB12:FCB71 FCB73:FCB132 FCB65565:FCB65667 FCB131101:FCB131203 FCB196637:FCB196739 FCB262173:FCB262275 FCB327709:FCB327811 FCB393245:FCB393347 FCB458781:FCB458883 FCB524317:FCB524419 FCB589853:FCB589955 FCB655389:FCB655491 FCB720925:FCB721027 FCB786461:FCB786563 FCB851997:FCB852099 FCB917533:FCB917635 FCB983069:FCB983171 FLX12:FLX71 FLX73:FLX132 FLX65565:FLX65667 FLX131101:FLX131203 FLX196637:FLX196739 FLX262173:FLX262275 FLX327709:FLX327811 FLX393245:FLX393347 FLX458781:FLX458883 FLX524317:FLX524419 FLX589853:FLX589955 FLX655389:FLX655491 FLX720925:FLX721027 FLX786461:FLX786563 FLX851997:FLX852099 FLX917533:FLX917635 FLX983069:FLX983171 FVT12:FVT71 FVT73:FVT132 FVT65565:FVT65667 FVT131101:FVT131203 FVT196637:FVT196739 FVT262173:FVT262275 FVT327709:FVT327811 FVT393245:FVT393347 FVT458781:FVT458883 FVT524317:FVT524419 FVT589853:FVT589955 FVT655389:FVT655491 FVT720925:FVT721027 FVT786461:FVT786563 FVT851997:FVT852099 FVT917533:FVT917635 FVT983069:FVT983171 GFP12:GFP71 GFP73:GFP132 GFP65565:GFP65667 GFP131101:GFP131203 GFP196637:GFP196739 GFP262173:GFP262275 GFP327709:GFP327811 GFP393245:GFP393347 GFP458781:GFP458883 GFP524317:GFP524419 GFP589853:GFP589955 GFP655389:GFP655491 GFP720925:GFP721027 GFP786461:GFP786563 GFP851997:GFP852099 GFP917533:GFP917635 GFP983069:GFP983171 GPL12:GPL71 GPL73:GPL132 GPL65565:GPL65667 GPL131101:GPL131203 GPL196637:GPL196739 GPL262173:GPL262275 GPL327709:GPL327811 GPL393245:GPL393347 GPL458781:GPL458883 GPL524317:GPL524419 GPL589853:GPL589955 GPL655389:GPL655491 GPL720925:GPL721027 GPL786461:GPL786563 GPL851997:GPL852099 GPL917533:GPL917635 GPL983069:GPL983171 GZH12:GZH71 GZH73:GZH132 GZH65565:GZH65667 GZH131101:GZH131203 GZH196637:GZH196739 GZH262173:GZH262275 GZH327709:GZH327811 GZH393245:GZH393347 GZH458781:GZH458883 GZH524317:GZH524419 GZH589853:GZH589955 GZH655389:GZH655491 GZH720925:GZH721027 GZH786461:GZH786563 GZH851997:GZH852099 GZH917533:GZH917635 GZH983069:GZH983171 HJD12:HJD71 HJD73:HJD132 HJD65565:HJD65667 HJD131101:HJD131203 HJD196637:HJD196739 HJD262173:HJD262275 HJD327709:HJD327811 HJD393245:HJD393347 HJD458781:HJD458883 HJD524317:HJD524419 HJD589853:HJD589955 HJD655389:HJD655491 HJD720925:HJD721027 HJD786461:HJD786563 HJD851997:HJD852099 HJD917533:HJD917635 HJD983069:HJD983171 HSZ12:HSZ71 HSZ73:HSZ132 HSZ65565:HSZ65667 HSZ131101:HSZ131203 HSZ196637:HSZ196739 HSZ262173:HSZ262275 HSZ327709:HSZ327811 HSZ393245:HSZ393347 HSZ458781:HSZ458883 HSZ524317:HSZ524419 HSZ589853:HSZ589955 HSZ655389:HSZ655491 HSZ720925:HSZ721027 HSZ786461:HSZ786563 HSZ851997:HSZ852099 HSZ917533:HSZ917635 HSZ983069:HSZ983171 ICV12:ICV71 ICV73:ICV132 ICV65565:ICV65667 ICV131101:ICV131203 ICV196637:ICV196739 ICV262173:ICV262275 ICV327709:ICV327811 ICV393245:ICV393347 ICV458781:ICV458883 ICV524317:ICV524419 ICV589853:ICV589955 ICV655389:ICV655491 ICV720925:ICV721027 ICV786461:ICV786563 ICV851997:ICV852099 ICV917533:ICV917635 ICV983069:ICV983171 IMR12:IMR71 IMR73:IMR132 IMR65565:IMR65667 IMR131101:IMR131203 IMR196637:IMR196739 IMR262173:IMR262275 IMR327709:IMR327811 IMR393245:IMR393347 IMR458781:IMR458883 IMR524317:IMR524419 IMR589853:IMR589955 IMR655389:IMR655491 IMR720925:IMR721027 IMR786461:IMR786563 IMR851997:IMR852099 IMR917533:IMR917635 IMR983069:IMR983171 IWN12:IWN71 IWN73:IWN132 IWN65565:IWN65667 IWN131101:IWN131203 IWN196637:IWN196739 IWN262173:IWN262275 IWN327709:IWN327811 IWN393245:IWN393347 IWN458781:IWN458883 IWN524317:IWN524419 IWN589853:IWN589955 IWN655389:IWN655491 IWN720925:IWN721027 IWN786461:IWN786563 IWN851997:IWN852099 IWN917533:IWN917635 IWN983069:IWN983171 JGJ12:JGJ71 JGJ73:JGJ132 JGJ65565:JGJ65667 JGJ131101:JGJ131203 JGJ196637:JGJ196739 JGJ262173:JGJ262275 JGJ327709:JGJ327811 JGJ393245:JGJ393347 JGJ458781:JGJ458883 JGJ524317:JGJ524419 JGJ589853:JGJ589955 JGJ655389:JGJ655491 JGJ720925:JGJ721027 JGJ786461:JGJ786563 JGJ851997:JGJ852099 JGJ917533:JGJ917635 JGJ983069:JGJ983171 JQF12:JQF71 JQF73:JQF132 JQF65565:JQF65667 JQF131101:JQF131203 JQF196637:JQF196739 JQF262173:JQF262275 JQF327709:JQF327811 JQF393245:JQF393347 JQF458781:JQF458883 JQF524317:JQF524419 JQF589853:JQF589955 JQF655389:JQF655491 JQF720925:JQF721027 JQF786461:JQF786563 JQF851997:JQF852099 JQF917533:JQF917635 JQF983069:JQF983171 KAB12:KAB71 KAB73:KAB132 KAB65565:KAB65667 KAB131101:KAB131203 KAB196637:KAB196739 KAB262173:KAB262275 KAB327709:KAB327811 KAB393245:KAB393347 KAB458781:KAB458883 KAB524317:KAB524419 KAB589853:KAB589955 KAB655389:KAB655491 KAB720925:KAB721027 KAB786461:KAB786563 KAB851997:KAB852099 KAB917533:KAB917635 KAB983069:KAB983171 KJX12:KJX71 KJX73:KJX132 KJX65565:KJX65667 KJX131101:KJX131203 KJX196637:KJX196739 KJX262173:KJX262275 KJX327709:KJX327811 KJX393245:KJX393347 KJX458781:KJX458883 KJX524317:KJX524419 KJX589853:KJX589955 KJX655389:KJX655491 KJX720925:KJX721027 KJX786461:KJX786563 KJX851997:KJX852099 KJX917533:KJX917635 KJX983069:KJX983171 KTT12:KTT71 KTT73:KTT132 KTT65565:KTT65667 KTT131101:KTT131203 KTT196637:KTT196739 KTT262173:KTT262275 KTT327709:KTT327811 KTT393245:KTT393347 KTT458781:KTT458883 KTT524317:KTT524419 KTT589853:KTT589955 KTT655389:KTT655491 KTT720925:KTT721027 KTT786461:KTT786563 KTT851997:KTT852099 KTT917533:KTT917635 KTT983069:KTT983171 LDP12:LDP71 LDP73:LDP132 LDP65565:LDP65667 LDP131101:LDP131203 LDP196637:LDP196739 LDP262173:LDP262275 LDP327709:LDP327811 LDP393245:LDP393347 LDP458781:LDP458883 LDP524317:LDP524419 LDP589853:LDP589955 LDP655389:LDP655491 LDP720925:LDP721027 LDP786461:LDP786563 LDP851997:LDP852099 LDP917533:LDP917635 LDP983069:LDP983171 LNL12:LNL71 LNL73:LNL132 LNL65565:LNL65667 LNL131101:LNL131203 LNL196637:LNL196739 LNL262173:LNL262275 LNL327709:LNL327811 LNL393245:LNL393347 LNL458781:LNL458883 LNL524317:LNL524419 LNL589853:LNL589955 LNL655389:LNL655491 LNL720925:LNL721027 LNL786461:LNL786563 LNL851997:LNL852099 LNL917533:LNL917635 LNL983069:LNL983171 LXH12:LXH71 LXH73:LXH132 LXH65565:LXH65667 LXH131101:LXH131203 LXH196637:LXH196739 LXH262173:LXH262275 LXH327709:LXH327811 LXH393245:LXH393347 LXH458781:LXH458883 LXH524317:LXH524419 LXH589853:LXH589955 LXH655389:LXH655491 LXH720925:LXH721027 LXH786461:LXH786563 LXH851997:LXH852099 LXH917533:LXH917635 LXH983069:LXH983171 MHD12:MHD71 MHD73:MHD132 MHD65565:MHD65667 MHD131101:MHD131203 MHD196637:MHD196739 MHD262173:MHD262275 MHD327709:MHD327811 MHD393245:MHD393347 MHD458781:MHD458883 MHD524317:MHD524419 MHD589853:MHD589955 MHD655389:MHD655491 MHD720925:MHD721027 MHD786461:MHD786563 MHD851997:MHD852099 MHD917533:MHD917635 MHD983069:MHD983171 MQZ12:MQZ71 MQZ73:MQZ132 MQZ65565:MQZ65667 MQZ131101:MQZ131203 MQZ196637:MQZ196739 MQZ262173:MQZ262275 MQZ327709:MQZ327811 MQZ393245:MQZ393347 MQZ458781:MQZ458883 MQZ524317:MQZ524419 MQZ589853:MQZ589955 MQZ655389:MQZ655491 MQZ720925:MQZ721027 MQZ786461:MQZ786563 MQZ851997:MQZ852099 MQZ917533:MQZ917635 MQZ983069:MQZ983171 NAV12:NAV71 NAV73:NAV132 NAV65565:NAV65667 NAV131101:NAV131203 NAV196637:NAV196739 NAV262173:NAV262275 NAV327709:NAV327811 NAV393245:NAV393347 NAV458781:NAV458883 NAV524317:NAV524419 NAV589853:NAV589955 NAV655389:NAV655491 NAV720925:NAV721027 NAV786461:NAV786563 NAV851997:NAV852099 NAV917533:NAV917635 NAV983069:NAV983171 NKR12:NKR71 NKR73:NKR132 NKR65565:NKR65667 NKR131101:NKR131203 NKR196637:NKR196739 NKR262173:NKR262275 NKR327709:NKR327811 NKR393245:NKR393347 NKR458781:NKR458883 NKR524317:NKR524419 NKR589853:NKR589955 NKR655389:NKR655491 NKR720925:NKR721027 NKR786461:NKR786563 NKR851997:NKR852099 NKR917533:NKR917635 NKR983069:NKR983171 NUN12:NUN71 NUN73:NUN132 NUN65565:NUN65667 NUN131101:NUN131203 NUN196637:NUN196739 NUN262173:NUN262275 NUN327709:NUN327811 NUN393245:NUN393347 NUN458781:NUN458883 NUN524317:NUN524419 NUN589853:NUN589955 NUN655389:NUN655491 NUN720925:NUN721027 NUN786461:NUN786563 NUN851997:NUN852099 NUN917533:NUN917635 NUN983069:NUN983171 OEJ12:OEJ71 OEJ73:OEJ132 OEJ65565:OEJ65667 OEJ131101:OEJ131203 OEJ196637:OEJ196739 OEJ262173:OEJ262275 OEJ327709:OEJ327811 OEJ393245:OEJ393347 OEJ458781:OEJ458883 OEJ524317:OEJ524419 OEJ589853:OEJ589955 OEJ655389:OEJ655491 OEJ720925:OEJ721027 OEJ786461:OEJ786563 OEJ851997:OEJ852099 OEJ917533:OEJ917635 OEJ983069:OEJ983171 OOF12:OOF71 OOF73:OOF132 OOF65565:OOF65667 OOF131101:OOF131203 OOF196637:OOF196739 OOF262173:OOF262275 OOF327709:OOF327811 OOF393245:OOF393347 OOF458781:OOF458883 OOF524317:OOF524419 OOF589853:OOF589955 OOF655389:OOF655491 OOF720925:OOF721027 OOF786461:OOF786563 OOF851997:OOF852099 OOF917533:OOF917635 OOF983069:OOF983171 OYB12:OYB71 OYB73:OYB132 OYB65565:OYB65667 OYB131101:OYB131203 OYB196637:OYB196739 OYB262173:OYB262275 OYB327709:OYB327811 OYB393245:OYB393347 OYB458781:OYB458883 OYB524317:OYB524419 OYB589853:OYB589955 OYB655389:OYB655491 OYB720925:OYB721027 OYB786461:OYB786563 OYB851997:OYB852099 OYB917533:OYB917635 OYB983069:OYB983171 PHX12:PHX71 PHX73:PHX132 PHX65565:PHX65667 PHX131101:PHX131203 PHX196637:PHX196739 PHX262173:PHX262275 PHX327709:PHX327811 PHX393245:PHX393347 PHX458781:PHX458883 PHX524317:PHX524419 PHX589853:PHX589955 PHX655389:PHX655491 PHX720925:PHX721027 PHX786461:PHX786563 PHX851997:PHX852099 PHX917533:PHX917635 PHX983069:PHX983171 PRT12:PRT71 PRT73:PRT132 PRT65565:PRT65667 PRT131101:PRT131203 PRT196637:PRT196739 PRT262173:PRT262275 PRT327709:PRT327811 PRT393245:PRT393347 PRT458781:PRT458883 PRT524317:PRT524419 PRT589853:PRT589955 PRT655389:PRT655491 PRT720925:PRT721027 PRT786461:PRT786563 PRT851997:PRT852099 PRT917533:PRT917635 PRT983069:PRT983171 QBP12:QBP71 QBP73:QBP132 QBP65565:QBP65667 QBP131101:QBP131203 QBP196637:QBP196739 QBP262173:QBP262275 QBP327709:QBP327811 QBP393245:QBP393347 QBP458781:QBP458883 QBP524317:QBP524419 QBP589853:QBP589955 QBP655389:QBP655491 QBP720925:QBP721027 QBP786461:QBP786563 QBP851997:QBP852099 QBP917533:QBP917635 QBP983069:QBP983171 QLL12:QLL71 QLL73:QLL132 QLL65565:QLL65667 QLL131101:QLL131203 QLL196637:QLL196739 QLL262173:QLL262275 QLL327709:QLL327811 QLL393245:QLL393347 QLL458781:QLL458883 QLL524317:QLL524419 QLL589853:QLL589955 QLL655389:QLL655491 QLL720925:QLL721027 QLL786461:QLL786563 QLL851997:QLL852099 QLL917533:QLL917635 QLL983069:QLL983171 QVH12:QVH71 QVH73:QVH132 QVH65565:QVH65667 QVH131101:QVH131203 QVH196637:QVH196739 QVH262173:QVH262275 QVH327709:QVH327811 QVH393245:QVH393347 QVH458781:QVH458883 QVH524317:QVH524419 QVH589853:QVH589955 QVH655389:QVH655491 QVH720925:QVH721027 QVH786461:QVH786563 QVH851997:QVH852099 QVH917533:QVH917635 QVH983069:QVH983171 RFD12:RFD71 RFD73:RFD132 RFD65565:RFD65667 RFD131101:RFD131203 RFD196637:RFD196739 RFD262173:RFD262275 RFD327709:RFD327811 RFD393245:RFD393347 RFD458781:RFD458883 RFD524317:RFD524419 RFD589853:RFD589955 RFD655389:RFD655491 RFD720925:RFD721027 RFD786461:RFD786563 RFD851997:RFD852099 RFD917533:RFD917635 RFD983069:RFD983171 ROZ12:ROZ71 ROZ73:ROZ132 ROZ65565:ROZ65667 ROZ131101:ROZ131203 ROZ196637:ROZ196739 ROZ262173:ROZ262275 ROZ327709:ROZ327811 ROZ393245:ROZ393347 ROZ458781:ROZ458883 ROZ524317:ROZ524419 ROZ589853:ROZ589955 ROZ655389:ROZ655491 ROZ720925:ROZ721027 ROZ786461:ROZ786563 ROZ851997:ROZ852099 ROZ917533:ROZ917635 ROZ983069:ROZ983171 RYV12:RYV71 RYV73:RYV132 RYV65565:RYV65667 RYV131101:RYV131203 RYV196637:RYV196739 RYV262173:RYV262275 RYV327709:RYV327811 RYV393245:RYV393347 RYV458781:RYV458883 RYV524317:RYV524419 RYV589853:RYV589955 RYV655389:RYV655491 RYV720925:RYV721027 RYV786461:RYV786563 RYV851997:RYV852099 RYV917533:RYV917635 RYV983069:RYV983171 SIR12:SIR71 SIR73:SIR132 SIR65565:SIR65667 SIR131101:SIR131203 SIR196637:SIR196739 SIR262173:SIR262275 SIR327709:SIR327811 SIR393245:SIR393347 SIR458781:SIR458883 SIR524317:SIR524419 SIR589853:SIR589955 SIR655389:SIR655491 SIR720925:SIR721027 SIR786461:SIR786563 SIR851997:SIR852099 SIR917533:SIR917635 SIR983069:SIR983171 SSN12:SSN71 SSN73:SSN132 SSN65565:SSN65667 SSN131101:SSN131203 SSN196637:SSN196739 SSN262173:SSN262275 SSN327709:SSN327811 SSN393245:SSN393347 SSN458781:SSN458883 SSN524317:SSN524419 SSN589853:SSN589955 SSN655389:SSN655491 SSN720925:SSN721027 SSN786461:SSN786563 SSN851997:SSN852099 SSN917533:SSN917635 SSN983069:SSN983171 TCJ12:TCJ71 TCJ73:TCJ132 TCJ65565:TCJ65667 TCJ131101:TCJ131203 TCJ196637:TCJ196739 TCJ262173:TCJ262275 TCJ327709:TCJ327811 TCJ393245:TCJ393347 TCJ458781:TCJ458883 TCJ524317:TCJ524419 TCJ589853:TCJ589955 TCJ655389:TCJ655491 TCJ720925:TCJ721027 TCJ786461:TCJ786563 TCJ851997:TCJ852099 TCJ917533:TCJ917635 TCJ983069:TCJ983171 TMF12:TMF71 TMF73:TMF132 TMF65565:TMF65667 TMF131101:TMF131203 TMF196637:TMF196739 TMF262173:TMF262275 TMF327709:TMF327811 TMF393245:TMF393347 TMF458781:TMF458883 TMF524317:TMF524419 TMF589853:TMF589955 TMF655389:TMF655491 TMF720925:TMF721027 TMF786461:TMF786563 TMF851997:TMF852099 TMF917533:TMF917635 TMF983069:TMF983171 TWB12:TWB71 TWB73:TWB132 TWB65565:TWB65667 TWB131101:TWB131203 TWB196637:TWB196739 TWB262173:TWB262275 TWB327709:TWB327811 TWB393245:TWB393347 TWB458781:TWB458883 TWB524317:TWB524419 TWB589853:TWB589955 TWB655389:TWB655491 TWB720925:TWB721027 TWB786461:TWB786563 TWB851997:TWB852099 TWB917533:TWB917635 TWB983069:TWB983171 UFX12:UFX71 UFX73:UFX132 UFX65565:UFX65667 UFX131101:UFX131203 UFX196637:UFX196739 UFX262173:UFX262275 UFX327709:UFX327811 UFX393245:UFX393347 UFX458781:UFX458883 UFX524317:UFX524419 UFX589853:UFX589955 UFX655389:UFX655491 UFX720925:UFX721027 UFX786461:UFX786563 UFX851997:UFX852099 UFX917533:UFX917635 UFX983069:UFX983171 UPT12:UPT71 UPT73:UPT132 UPT65565:UPT65667 UPT131101:UPT131203 UPT196637:UPT196739 UPT262173:UPT262275 UPT327709:UPT327811 UPT393245:UPT393347 UPT458781:UPT458883 UPT524317:UPT524419 UPT589853:UPT589955 UPT655389:UPT655491 UPT720925:UPT721027 UPT786461:UPT786563 UPT851997:UPT852099 UPT917533:UPT917635 UPT983069:UPT983171 UZP12:UZP71 UZP73:UZP132 UZP65565:UZP65667 UZP131101:UZP131203 UZP196637:UZP196739 UZP262173:UZP262275 UZP327709:UZP327811 UZP393245:UZP393347 UZP458781:UZP458883 UZP524317:UZP524419 UZP589853:UZP589955 UZP655389:UZP655491 UZP720925:UZP721027 UZP786461:UZP786563 UZP851997:UZP852099 UZP917533:UZP917635 UZP983069:UZP983171 VJL12:VJL71 VJL73:VJL132 VJL65565:VJL65667 VJL131101:VJL131203 VJL196637:VJL196739 VJL262173:VJL262275 VJL327709:VJL327811 VJL393245:VJL393347 VJL458781:VJL458883 VJL524317:VJL524419 VJL589853:VJL589955 VJL655389:VJL655491 VJL720925:VJL721027 VJL786461:VJL786563 VJL851997:VJL852099 VJL917533:VJL917635 VJL983069:VJL983171 VTH12:VTH71 VTH73:VTH132 VTH65565:VTH65667 VTH131101:VTH131203 VTH196637:VTH196739 VTH262173:VTH262275 VTH327709:VTH327811 VTH393245:VTH393347 VTH458781:VTH458883 VTH524317:VTH524419 VTH589853:VTH589955 VTH655389:VTH655491 VTH720925:VTH721027 VTH786461:VTH786563 VTH851997:VTH852099 VTH917533:VTH917635 VTH983069:VTH983171 WDD12:WDD71 WDD73:WDD132 WDD65565:WDD65667 WDD131101:WDD131203 WDD196637:WDD196739 WDD262173:WDD262275 WDD327709:WDD327811 WDD393245:WDD393347 WDD458781:WDD458883 WDD524317:WDD524419 WDD589853:WDD589955 WDD655389:WDD655491 WDD720925:WDD721027 WDD786461:WDD786563 WDD851997:WDD852099 WDD917533:WDD917635 WDD983069:WDD983171 WMZ12:WMZ71 WMZ73:WMZ132 WMZ65565:WMZ65667 WMZ131101:WMZ131203 WMZ196637:WMZ196739 WMZ262173:WMZ262275 WMZ327709:WMZ327811 WMZ393245:WMZ393347 WMZ458781:WMZ458883 WMZ524317:WMZ524419 WMZ589853:WMZ589955 WMZ655389:WMZ655491 WMZ720925:WMZ721027 WMZ786461:WMZ786563 WMZ851997:WMZ852099 WMZ917533:WMZ917635 WMZ983069:WMZ983171 WWV12:WWV71 WWV73:WWV132 WWV65565:WWV65667 WWV131101:WWV131203 WWV196637:WWV196739 WWV262173:WWV262275 WWV327709:WWV327811 WWV393245:WWV393347 WWV458781:WWV458883 WWV524317:WWV524419 WWV589853:WWV589955 WWV655389:WWV655491 WWV720925:WWV721027 WWV786461:WWV786563 WWV851997:WWV852099 WWV917533:WWV917635 WWV983069:WWV983171" xr:uid="{DF1C9798-9896-4C42-9696-CD1C8A6B9BB5}"/>
    <dataValidation allowBlank="1" showInputMessage="1" showErrorMessage="1" prompt="Quarterly Assessment Weighted Score" sqref="KK10 UG10 AEC10 ANY10 AXU10 BHQ10 BRM10 CBI10 CLE10 CVA10 DEW10 DOS10 DYO10 EIK10 ESG10 FCC10 FLY10 FVU10 GFQ10 GPM10 GZI10 HJE10 HTA10 ICW10 IMS10 IWO10 JGK10 JQG10 KAC10 KJY10 KTU10 LDQ10 LNM10 LXI10 MHE10 MRA10 NAW10 NKS10 NUO10 OEK10 OOG10 OYC10 PHY10 PRU10 QBQ10 QLM10 QVI10 RFE10 RPA10 RYW10 SIS10 SSO10 TCK10 TMG10 TWC10 UFY10 UPU10 UZQ10 VJM10 VTI10 WDE10 WNA10 WWW10 AN65565:AN65667 AN131101:AN131203 AN196637:AN196739 AN262173:AN262275 AN327709:AN327811 AN393245:AN393347 AN458781:AN458883 AN524317:AN524419 AN589853:AN589955 AN655389:AN655491 AN720925:AN721027 AN786461:AN786563 AN851997:AN852099 AN917533:AN917635 AN983069:AN983171 KK12:KK71 KK73:KK132 KK65565:KK65667 KK131101:KK131203 KK196637:KK196739 KK262173:KK262275 KK327709:KK327811 KK393245:KK393347 KK458781:KK458883 KK524317:KK524419 KK589853:KK589955 KK655389:KK655491 KK720925:KK721027 KK786461:KK786563 KK851997:KK852099 KK917533:KK917635 KK983069:KK983171 UG12:UG71 UG73:UG132 UG65565:UG65667 UG131101:UG131203 UG196637:UG196739 UG262173:UG262275 UG327709:UG327811 UG393245:UG393347 UG458781:UG458883 UG524317:UG524419 UG589853:UG589955 UG655389:UG655491 UG720925:UG721027 UG786461:UG786563 UG851997:UG852099 UG917533:UG917635 UG983069:UG983171 AEC12:AEC71 AEC73:AEC132 AEC65565:AEC65667 AEC131101:AEC131203 AEC196637:AEC196739 AEC262173:AEC262275 AEC327709:AEC327811 AEC393245:AEC393347 AEC458781:AEC458883 AEC524317:AEC524419 AEC589853:AEC589955 AEC655389:AEC655491 AEC720925:AEC721027 AEC786461:AEC786563 AEC851997:AEC852099 AEC917533:AEC917635 AEC983069:AEC983171 ANY12:ANY71 ANY73:ANY132 ANY65565:ANY65667 ANY131101:ANY131203 ANY196637:ANY196739 ANY262173:ANY262275 ANY327709:ANY327811 ANY393245:ANY393347 ANY458781:ANY458883 ANY524317:ANY524419 ANY589853:ANY589955 ANY655389:ANY655491 ANY720925:ANY721027 ANY786461:ANY786563 ANY851997:ANY852099 ANY917533:ANY917635 ANY983069:ANY983171 AXU12:AXU71 AXU73:AXU132 AXU65565:AXU65667 AXU131101:AXU131203 AXU196637:AXU196739 AXU262173:AXU262275 AXU327709:AXU327811 AXU393245:AXU393347 AXU458781:AXU458883 AXU524317:AXU524419 AXU589853:AXU589955 AXU655389:AXU655491 AXU720925:AXU721027 AXU786461:AXU786563 AXU851997:AXU852099 AXU917533:AXU917635 AXU983069:AXU983171 BHQ12:BHQ71 BHQ73:BHQ132 BHQ65565:BHQ65667 BHQ131101:BHQ131203 BHQ196637:BHQ196739 BHQ262173:BHQ262275 BHQ327709:BHQ327811 BHQ393245:BHQ393347 BHQ458781:BHQ458883 BHQ524317:BHQ524419 BHQ589853:BHQ589955 BHQ655389:BHQ655491 BHQ720925:BHQ721027 BHQ786461:BHQ786563 BHQ851997:BHQ852099 BHQ917533:BHQ917635 BHQ983069:BHQ983171 BRM12:BRM71 BRM73:BRM132 BRM65565:BRM65667 BRM131101:BRM131203 BRM196637:BRM196739 BRM262173:BRM262275 BRM327709:BRM327811 BRM393245:BRM393347 BRM458781:BRM458883 BRM524317:BRM524419 BRM589853:BRM589955 BRM655389:BRM655491 BRM720925:BRM721027 BRM786461:BRM786563 BRM851997:BRM852099 BRM917533:BRM917635 BRM983069:BRM983171 CBI12:CBI71 CBI73:CBI132 CBI65565:CBI65667 CBI131101:CBI131203 CBI196637:CBI196739 CBI262173:CBI262275 CBI327709:CBI327811 CBI393245:CBI393347 CBI458781:CBI458883 CBI524317:CBI524419 CBI589853:CBI589955 CBI655389:CBI655491 CBI720925:CBI721027 CBI786461:CBI786563 CBI851997:CBI852099 CBI917533:CBI917635 CBI983069:CBI983171 CLE12:CLE71 CLE73:CLE132 CLE65565:CLE65667 CLE131101:CLE131203 CLE196637:CLE196739 CLE262173:CLE262275 CLE327709:CLE327811 CLE393245:CLE393347 CLE458781:CLE458883 CLE524317:CLE524419 CLE589853:CLE589955 CLE655389:CLE655491 CLE720925:CLE721027 CLE786461:CLE786563 CLE851997:CLE852099 CLE917533:CLE917635 CLE983069:CLE983171 CVA12:CVA71 CVA73:CVA132 CVA65565:CVA65667 CVA131101:CVA131203 CVA196637:CVA196739 CVA262173:CVA262275 CVA327709:CVA327811 CVA393245:CVA393347 CVA458781:CVA458883 CVA524317:CVA524419 CVA589853:CVA589955 CVA655389:CVA655491 CVA720925:CVA721027 CVA786461:CVA786563 CVA851997:CVA852099 CVA917533:CVA917635 CVA983069:CVA983171 DEW12:DEW71 DEW73:DEW132 DEW65565:DEW65667 DEW131101:DEW131203 DEW196637:DEW196739 DEW262173:DEW262275 DEW327709:DEW327811 DEW393245:DEW393347 DEW458781:DEW458883 DEW524317:DEW524419 DEW589853:DEW589955 DEW655389:DEW655491 DEW720925:DEW721027 DEW786461:DEW786563 DEW851997:DEW852099 DEW917533:DEW917635 DEW983069:DEW983171 DOS12:DOS71 DOS73:DOS132 DOS65565:DOS65667 DOS131101:DOS131203 DOS196637:DOS196739 DOS262173:DOS262275 DOS327709:DOS327811 DOS393245:DOS393347 DOS458781:DOS458883 DOS524317:DOS524419 DOS589853:DOS589955 DOS655389:DOS655491 DOS720925:DOS721027 DOS786461:DOS786563 DOS851997:DOS852099 DOS917533:DOS917635 DOS983069:DOS983171 DYO12:DYO71 DYO73:DYO132 DYO65565:DYO65667 DYO131101:DYO131203 DYO196637:DYO196739 DYO262173:DYO262275 DYO327709:DYO327811 DYO393245:DYO393347 DYO458781:DYO458883 DYO524317:DYO524419 DYO589853:DYO589955 DYO655389:DYO655491 DYO720925:DYO721027 DYO786461:DYO786563 DYO851997:DYO852099 DYO917533:DYO917635 DYO983069:DYO983171 EIK12:EIK71 EIK73:EIK132 EIK65565:EIK65667 EIK131101:EIK131203 EIK196637:EIK196739 EIK262173:EIK262275 EIK327709:EIK327811 EIK393245:EIK393347 EIK458781:EIK458883 EIK524317:EIK524419 EIK589853:EIK589955 EIK655389:EIK655491 EIK720925:EIK721027 EIK786461:EIK786563 EIK851997:EIK852099 EIK917533:EIK917635 EIK983069:EIK983171 ESG12:ESG71 ESG73:ESG132 ESG65565:ESG65667 ESG131101:ESG131203 ESG196637:ESG196739 ESG262173:ESG262275 ESG327709:ESG327811 ESG393245:ESG393347 ESG458781:ESG458883 ESG524317:ESG524419 ESG589853:ESG589955 ESG655389:ESG655491 ESG720925:ESG721027 ESG786461:ESG786563 ESG851997:ESG852099 ESG917533:ESG917635 ESG983069:ESG983171 FCC12:FCC71 FCC73:FCC132 FCC65565:FCC65667 FCC131101:FCC131203 FCC196637:FCC196739 FCC262173:FCC262275 FCC327709:FCC327811 FCC393245:FCC393347 FCC458781:FCC458883 FCC524317:FCC524419 FCC589853:FCC589955 FCC655389:FCC655491 FCC720925:FCC721027 FCC786461:FCC786563 FCC851997:FCC852099 FCC917533:FCC917635 FCC983069:FCC983171 FLY12:FLY71 FLY73:FLY132 FLY65565:FLY65667 FLY131101:FLY131203 FLY196637:FLY196739 FLY262173:FLY262275 FLY327709:FLY327811 FLY393245:FLY393347 FLY458781:FLY458883 FLY524317:FLY524419 FLY589853:FLY589955 FLY655389:FLY655491 FLY720925:FLY721027 FLY786461:FLY786563 FLY851997:FLY852099 FLY917533:FLY917635 FLY983069:FLY983171 FVU12:FVU71 FVU73:FVU132 FVU65565:FVU65667 FVU131101:FVU131203 FVU196637:FVU196739 FVU262173:FVU262275 FVU327709:FVU327811 FVU393245:FVU393347 FVU458781:FVU458883 FVU524317:FVU524419 FVU589853:FVU589955 FVU655389:FVU655491 FVU720925:FVU721027 FVU786461:FVU786563 FVU851997:FVU852099 FVU917533:FVU917635 FVU983069:FVU983171 GFQ12:GFQ71 GFQ73:GFQ132 GFQ65565:GFQ65667 GFQ131101:GFQ131203 GFQ196637:GFQ196739 GFQ262173:GFQ262275 GFQ327709:GFQ327811 GFQ393245:GFQ393347 GFQ458781:GFQ458883 GFQ524317:GFQ524419 GFQ589853:GFQ589955 GFQ655389:GFQ655491 GFQ720925:GFQ721027 GFQ786461:GFQ786563 GFQ851997:GFQ852099 GFQ917533:GFQ917635 GFQ983069:GFQ983171 GPM12:GPM71 GPM73:GPM132 GPM65565:GPM65667 GPM131101:GPM131203 GPM196637:GPM196739 GPM262173:GPM262275 GPM327709:GPM327811 GPM393245:GPM393347 GPM458781:GPM458883 GPM524317:GPM524419 GPM589853:GPM589955 GPM655389:GPM655491 GPM720925:GPM721027 GPM786461:GPM786563 GPM851997:GPM852099 GPM917533:GPM917635 GPM983069:GPM983171 GZI12:GZI71 GZI73:GZI132 GZI65565:GZI65667 GZI131101:GZI131203 GZI196637:GZI196739 GZI262173:GZI262275 GZI327709:GZI327811 GZI393245:GZI393347 GZI458781:GZI458883 GZI524317:GZI524419 GZI589853:GZI589955 GZI655389:GZI655491 GZI720925:GZI721027 GZI786461:GZI786563 GZI851997:GZI852099 GZI917533:GZI917635 GZI983069:GZI983171 HJE12:HJE71 HJE73:HJE132 HJE65565:HJE65667 HJE131101:HJE131203 HJE196637:HJE196739 HJE262173:HJE262275 HJE327709:HJE327811 HJE393245:HJE393347 HJE458781:HJE458883 HJE524317:HJE524419 HJE589853:HJE589955 HJE655389:HJE655491 HJE720925:HJE721027 HJE786461:HJE786563 HJE851997:HJE852099 HJE917533:HJE917635 HJE983069:HJE983171 HTA12:HTA71 HTA73:HTA132 HTA65565:HTA65667 HTA131101:HTA131203 HTA196637:HTA196739 HTA262173:HTA262275 HTA327709:HTA327811 HTA393245:HTA393347 HTA458781:HTA458883 HTA524317:HTA524419 HTA589853:HTA589955 HTA655389:HTA655491 HTA720925:HTA721027 HTA786461:HTA786563 HTA851997:HTA852099 HTA917533:HTA917635 HTA983069:HTA983171 ICW12:ICW71 ICW73:ICW132 ICW65565:ICW65667 ICW131101:ICW131203 ICW196637:ICW196739 ICW262173:ICW262275 ICW327709:ICW327811 ICW393245:ICW393347 ICW458781:ICW458883 ICW524317:ICW524419 ICW589853:ICW589955 ICW655389:ICW655491 ICW720925:ICW721027 ICW786461:ICW786563 ICW851997:ICW852099 ICW917533:ICW917635 ICW983069:ICW983171 IMS12:IMS71 IMS73:IMS132 IMS65565:IMS65667 IMS131101:IMS131203 IMS196637:IMS196739 IMS262173:IMS262275 IMS327709:IMS327811 IMS393245:IMS393347 IMS458781:IMS458883 IMS524317:IMS524419 IMS589853:IMS589955 IMS655389:IMS655491 IMS720925:IMS721027 IMS786461:IMS786563 IMS851997:IMS852099 IMS917533:IMS917635 IMS983069:IMS983171 IWO12:IWO71 IWO73:IWO132 IWO65565:IWO65667 IWO131101:IWO131203 IWO196637:IWO196739 IWO262173:IWO262275 IWO327709:IWO327811 IWO393245:IWO393347 IWO458781:IWO458883 IWO524317:IWO524419 IWO589853:IWO589955 IWO655389:IWO655491 IWO720925:IWO721027 IWO786461:IWO786563 IWO851997:IWO852099 IWO917533:IWO917635 IWO983069:IWO983171 JGK12:JGK71 JGK73:JGK132 JGK65565:JGK65667 JGK131101:JGK131203 JGK196637:JGK196739 JGK262173:JGK262275 JGK327709:JGK327811 JGK393245:JGK393347 JGK458781:JGK458883 JGK524317:JGK524419 JGK589853:JGK589955 JGK655389:JGK655491 JGK720925:JGK721027 JGK786461:JGK786563 JGK851997:JGK852099 JGK917533:JGK917635 JGK983069:JGK983171 JQG12:JQG71 JQG73:JQG132 JQG65565:JQG65667 JQG131101:JQG131203 JQG196637:JQG196739 JQG262173:JQG262275 JQG327709:JQG327811 JQG393245:JQG393347 JQG458781:JQG458883 JQG524317:JQG524419 JQG589853:JQG589955 JQG655389:JQG655491 JQG720925:JQG721027 JQG786461:JQG786563 JQG851997:JQG852099 JQG917533:JQG917635 JQG983069:JQG983171 KAC12:KAC71 KAC73:KAC132 KAC65565:KAC65667 KAC131101:KAC131203 KAC196637:KAC196739 KAC262173:KAC262275 KAC327709:KAC327811 KAC393245:KAC393347 KAC458781:KAC458883 KAC524317:KAC524419 KAC589853:KAC589955 KAC655389:KAC655491 KAC720925:KAC721027 KAC786461:KAC786563 KAC851997:KAC852099 KAC917533:KAC917635 KAC983069:KAC983171 KJY12:KJY71 KJY73:KJY132 KJY65565:KJY65667 KJY131101:KJY131203 KJY196637:KJY196739 KJY262173:KJY262275 KJY327709:KJY327811 KJY393245:KJY393347 KJY458781:KJY458883 KJY524317:KJY524419 KJY589853:KJY589955 KJY655389:KJY655491 KJY720925:KJY721027 KJY786461:KJY786563 KJY851997:KJY852099 KJY917533:KJY917635 KJY983069:KJY983171 KTU12:KTU71 KTU73:KTU132 KTU65565:KTU65667 KTU131101:KTU131203 KTU196637:KTU196739 KTU262173:KTU262275 KTU327709:KTU327811 KTU393245:KTU393347 KTU458781:KTU458883 KTU524317:KTU524419 KTU589853:KTU589955 KTU655389:KTU655491 KTU720925:KTU721027 KTU786461:KTU786563 KTU851997:KTU852099 KTU917533:KTU917635 KTU983069:KTU983171 LDQ12:LDQ71 LDQ73:LDQ132 LDQ65565:LDQ65667 LDQ131101:LDQ131203 LDQ196637:LDQ196739 LDQ262173:LDQ262275 LDQ327709:LDQ327811 LDQ393245:LDQ393347 LDQ458781:LDQ458883 LDQ524317:LDQ524419 LDQ589853:LDQ589955 LDQ655389:LDQ655491 LDQ720925:LDQ721027 LDQ786461:LDQ786563 LDQ851997:LDQ852099 LDQ917533:LDQ917635 LDQ983069:LDQ983171 LNM12:LNM71 LNM73:LNM132 LNM65565:LNM65667 LNM131101:LNM131203 LNM196637:LNM196739 LNM262173:LNM262275 LNM327709:LNM327811 LNM393245:LNM393347 LNM458781:LNM458883 LNM524317:LNM524419 LNM589853:LNM589955 LNM655389:LNM655491 LNM720925:LNM721027 LNM786461:LNM786563 LNM851997:LNM852099 LNM917533:LNM917635 LNM983069:LNM983171 LXI12:LXI71 LXI73:LXI132 LXI65565:LXI65667 LXI131101:LXI131203 LXI196637:LXI196739 LXI262173:LXI262275 LXI327709:LXI327811 LXI393245:LXI393347 LXI458781:LXI458883 LXI524317:LXI524419 LXI589853:LXI589955 LXI655389:LXI655491 LXI720925:LXI721027 LXI786461:LXI786563 LXI851997:LXI852099 LXI917533:LXI917635 LXI983069:LXI983171 MHE12:MHE71 MHE73:MHE132 MHE65565:MHE65667 MHE131101:MHE131203 MHE196637:MHE196739 MHE262173:MHE262275 MHE327709:MHE327811 MHE393245:MHE393347 MHE458781:MHE458883 MHE524317:MHE524419 MHE589853:MHE589955 MHE655389:MHE655491 MHE720925:MHE721027 MHE786461:MHE786563 MHE851997:MHE852099 MHE917533:MHE917635 MHE983069:MHE983171 MRA12:MRA71 MRA73:MRA132 MRA65565:MRA65667 MRA131101:MRA131203 MRA196637:MRA196739 MRA262173:MRA262275 MRA327709:MRA327811 MRA393245:MRA393347 MRA458781:MRA458883 MRA524317:MRA524419 MRA589853:MRA589955 MRA655389:MRA655491 MRA720925:MRA721027 MRA786461:MRA786563 MRA851997:MRA852099 MRA917533:MRA917635 MRA983069:MRA983171 NAW12:NAW71 NAW73:NAW132 NAW65565:NAW65667 NAW131101:NAW131203 NAW196637:NAW196739 NAW262173:NAW262275 NAW327709:NAW327811 NAW393245:NAW393347 NAW458781:NAW458883 NAW524317:NAW524419 NAW589853:NAW589955 NAW655389:NAW655491 NAW720925:NAW721027 NAW786461:NAW786563 NAW851997:NAW852099 NAW917533:NAW917635 NAW983069:NAW983171 NKS12:NKS71 NKS73:NKS132 NKS65565:NKS65667 NKS131101:NKS131203 NKS196637:NKS196739 NKS262173:NKS262275 NKS327709:NKS327811 NKS393245:NKS393347 NKS458781:NKS458883 NKS524317:NKS524419 NKS589853:NKS589955 NKS655389:NKS655491 NKS720925:NKS721027 NKS786461:NKS786563 NKS851997:NKS852099 NKS917533:NKS917635 NKS983069:NKS983171 NUO12:NUO71 NUO73:NUO132 NUO65565:NUO65667 NUO131101:NUO131203 NUO196637:NUO196739 NUO262173:NUO262275 NUO327709:NUO327811 NUO393245:NUO393347 NUO458781:NUO458883 NUO524317:NUO524419 NUO589853:NUO589955 NUO655389:NUO655491 NUO720925:NUO721027 NUO786461:NUO786563 NUO851997:NUO852099 NUO917533:NUO917635 NUO983069:NUO983171 OEK12:OEK71 OEK73:OEK132 OEK65565:OEK65667 OEK131101:OEK131203 OEK196637:OEK196739 OEK262173:OEK262275 OEK327709:OEK327811 OEK393245:OEK393347 OEK458781:OEK458883 OEK524317:OEK524419 OEK589853:OEK589955 OEK655389:OEK655491 OEK720925:OEK721027 OEK786461:OEK786563 OEK851997:OEK852099 OEK917533:OEK917635 OEK983069:OEK983171 OOG12:OOG71 OOG73:OOG132 OOG65565:OOG65667 OOG131101:OOG131203 OOG196637:OOG196739 OOG262173:OOG262275 OOG327709:OOG327811 OOG393245:OOG393347 OOG458781:OOG458883 OOG524317:OOG524419 OOG589853:OOG589955 OOG655389:OOG655491 OOG720925:OOG721027 OOG786461:OOG786563 OOG851997:OOG852099 OOG917533:OOG917635 OOG983069:OOG983171 OYC12:OYC71 OYC73:OYC132 OYC65565:OYC65667 OYC131101:OYC131203 OYC196637:OYC196739 OYC262173:OYC262275 OYC327709:OYC327811 OYC393245:OYC393347 OYC458781:OYC458883 OYC524317:OYC524419 OYC589853:OYC589955 OYC655389:OYC655491 OYC720925:OYC721027 OYC786461:OYC786563 OYC851997:OYC852099 OYC917533:OYC917635 OYC983069:OYC983171 PHY12:PHY71 PHY73:PHY132 PHY65565:PHY65667 PHY131101:PHY131203 PHY196637:PHY196739 PHY262173:PHY262275 PHY327709:PHY327811 PHY393245:PHY393347 PHY458781:PHY458883 PHY524317:PHY524419 PHY589853:PHY589955 PHY655389:PHY655491 PHY720925:PHY721027 PHY786461:PHY786563 PHY851997:PHY852099 PHY917533:PHY917635 PHY983069:PHY983171 PRU12:PRU71 PRU73:PRU132 PRU65565:PRU65667 PRU131101:PRU131203 PRU196637:PRU196739 PRU262173:PRU262275 PRU327709:PRU327811 PRU393245:PRU393347 PRU458781:PRU458883 PRU524317:PRU524419 PRU589853:PRU589955 PRU655389:PRU655491 PRU720925:PRU721027 PRU786461:PRU786563 PRU851997:PRU852099 PRU917533:PRU917635 PRU983069:PRU983171 QBQ12:QBQ71 QBQ73:QBQ132 QBQ65565:QBQ65667 QBQ131101:QBQ131203 QBQ196637:QBQ196739 QBQ262173:QBQ262275 QBQ327709:QBQ327811 QBQ393245:QBQ393347 QBQ458781:QBQ458883 QBQ524317:QBQ524419 QBQ589853:QBQ589955 QBQ655389:QBQ655491 QBQ720925:QBQ721027 QBQ786461:QBQ786563 QBQ851997:QBQ852099 QBQ917533:QBQ917635 QBQ983069:QBQ983171 QLM12:QLM71 QLM73:QLM132 QLM65565:QLM65667 QLM131101:QLM131203 QLM196637:QLM196739 QLM262173:QLM262275 QLM327709:QLM327811 QLM393245:QLM393347 QLM458781:QLM458883 QLM524317:QLM524419 QLM589853:QLM589955 QLM655389:QLM655491 QLM720925:QLM721027 QLM786461:QLM786563 QLM851997:QLM852099 QLM917533:QLM917635 QLM983069:QLM983171 QVI12:QVI71 QVI73:QVI132 QVI65565:QVI65667 QVI131101:QVI131203 QVI196637:QVI196739 QVI262173:QVI262275 QVI327709:QVI327811 QVI393245:QVI393347 QVI458781:QVI458883 QVI524317:QVI524419 QVI589853:QVI589955 QVI655389:QVI655491 QVI720925:QVI721027 QVI786461:QVI786563 QVI851997:QVI852099 QVI917533:QVI917635 QVI983069:QVI983171 RFE12:RFE71 RFE73:RFE132 RFE65565:RFE65667 RFE131101:RFE131203 RFE196637:RFE196739 RFE262173:RFE262275 RFE327709:RFE327811 RFE393245:RFE393347 RFE458781:RFE458883 RFE524317:RFE524419 RFE589853:RFE589955 RFE655389:RFE655491 RFE720925:RFE721027 RFE786461:RFE786563 RFE851997:RFE852099 RFE917533:RFE917635 RFE983069:RFE983171 RPA12:RPA71 RPA73:RPA132 RPA65565:RPA65667 RPA131101:RPA131203 RPA196637:RPA196739 RPA262173:RPA262275 RPA327709:RPA327811 RPA393245:RPA393347 RPA458781:RPA458883 RPA524317:RPA524419 RPA589853:RPA589955 RPA655389:RPA655491 RPA720925:RPA721027 RPA786461:RPA786563 RPA851997:RPA852099 RPA917533:RPA917635 RPA983069:RPA983171 RYW12:RYW71 RYW73:RYW132 RYW65565:RYW65667 RYW131101:RYW131203 RYW196637:RYW196739 RYW262173:RYW262275 RYW327709:RYW327811 RYW393245:RYW393347 RYW458781:RYW458883 RYW524317:RYW524419 RYW589853:RYW589955 RYW655389:RYW655491 RYW720925:RYW721027 RYW786461:RYW786563 RYW851997:RYW852099 RYW917533:RYW917635 RYW983069:RYW983171 SIS12:SIS71 SIS73:SIS132 SIS65565:SIS65667 SIS131101:SIS131203 SIS196637:SIS196739 SIS262173:SIS262275 SIS327709:SIS327811 SIS393245:SIS393347 SIS458781:SIS458883 SIS524317:SIS524419 SIS589853:SIS589955 SIS655389:SIS655491 SIS720925:SIS721027 SIS786461:SIS786563 SIS851997:SIS852099 SIS917533:SIS917635 SIS983069:SIS983171 SSO12:SSO71 SSO73:SSO132 SSO65565:SSO65667 SSO131101:SSO131203 SSO196637:SSO196739 SSO262173:SSO262275 SSO327709:SSO327811 SSO393245:SSO393347 SSO458781:SSO458883 SSO524317:SSO524419 SSO589853:SSO589955 SSO655389:SSO655491 SSO720925:SSO721027 SSO786461:SSO786563 SSO851997:SSO852099 SSO917533:SSO917635 SSO983069:SSO983171 TCK12:TCK71 TCK73:TCK132 TCK65565:TCK65667 TCK131101:TCK131203 TCK196637:TCK196739 TCK262173:TCK262275 TCK327709:TCK327811 TCK393245:TCK393347 TCK458781:TCK458883 TCK524317:TCK524419 TCK589853:TCK589955 TCK655389:TCK655491 TCK720925:TCK721027 TCK786461:TCK786563 TCK851997:TCK852099 TCK917533:TCK917635 TCK983069:TCK983171 TMG12:TMG71 TMG73:TMG132 TMG65565:TMG65667 TMG131101:TMG131203 TMG196637:TMG196739 TMG262173:TMG262275 TMG327709:TMG327811 TMG393245:TMG393347 TMG458781:TMG458883 TMG524317:TMG524419 TMG589853:TMG589955 TMG655389:TMG655491 TMG720925:TMG721027 TMG786461:TMG786563 TMG851997:TMG852099 TMG917533:TMG917635 TMG983069:TMG983171 TWC12:TWC71 TWC73:TWC132 TWC65565:TWC65667 TWC131101:TWC131203 TWC196637:TWC196739 TWC262173:TWC262275 TWC327709:TWC327811 TWC393245:TWC393347 TWC458781:TWC458883 TWC524317:TWC524419 TWC589853:TWC589955 TWC655389:TWC655491 TWC720925:TWC721027 TWC786461:TWC786563 TWC851997:TWC852099 TWC917533:TWC917635 TWC983069:TWC983171 UFY12:UFY71 UFY73:UFY132 UFY65565:UFY65667 UFY131101:UFY131203 UFY196637:UFY196739 UFY262173:UFY262275 UFY327709:UFY327811 UFY393245:UFY393347 UFY458781:UFY458883 UFY524317:UFY524419 UFY589853:UFY589955 UFY655389:UFY655491 UFY720925:UFY721027 UFY786461:UFY786563 UFY851997:UFY852099 UFY917533:UFY917635 UFY983069:UFY983171 UPU12:UPU71 UPU73:UPU132 UPU65565:UPU65667 UPU131101:UPU131203 UPU196637:UPU196739 UPU262173:UPU262275 UPU327709:UPU327811 UPU393245:UPU393347 UPU458781:UPU458883 UPU524317:UPU524419 UPU589853:UPU589955 UPU655389:UPU655491 UPU720925:UPU721027 UPU786461:UPU786563 UPU851997:UPU852099 UPU917533:UPU917635 UPU983069:UPU983171 UZQ12:UZQ71 UZQ73:UZQ132 UZQ65565:UZQ65667 UZQ131101:UZQ131203 UZQ196637:UZQ196739 UZQ262173:UZQ262275 UZQ327709:UZQ327811 UZQ393245:UZQ393347 UZQ458781:UZQ458883 UZQ524317:UZQ524419 UZQ589853:UZQ589955 UZQ655389:UZQ655491 UZQ720925:UZQ721027 UZQ786461:UZQ786563 UZQ851997:UZQ852099 UZQ917533:UZQ917635 UZQ983069:UZQ983171 VJM12:VJM71 VJM73:VJM132 VJM65565:VJM65667 VJM131101:VJM131203 VJM196637:VJM196739 VJM262173:VJM262275 VJM327709:VJM327811 VJM393245:VJM393347 VJM458781:VJM458883 VJM524317:VJM524419 VJM589853:VJM589955 VJM655389:VJM655491 VJM720925:VJM721027 VJM786461:VJM786563 VJM851997:VJM852099 VJM917533:VJM917635 VJM983069:VJM983171 VTI12:VTI71 VTI73:VTI132 VTI65565:VTI65667 VTI131101:VTI131203 VTI196637:VTI196739 VTI262173:VTI262275 VTI327709:VTI327811 VTI393245:VTI393347 VTI458781:VTI458883 VTI524317:VTI524419 VTI589853:VTI589955 VTI655389:VTI655491 VTI720925:VTI721027 VTI786461:VTI786563 VTI851997:VTI852099 VTI917533:VTI917635 VTI983069:VTI983171 WDE12:WDE71 WDE73:WDE132 WDE65565:WDE65667 WDE131101:WDE131203 WDE196637:WDE196739 WDE262173:WDE262275 WDE327709:WDE327811 WDE393245:WDE393347 WDE458781:WDE458883 WDE524317:WDE524419 WDE589853:WDE589955 WDE655389:WDE655491 WDE720925:WDE721027 WDE786461:WDE786563 WDE851997:WDE852099 WDE917533:WDE917635 WDE983069:WDE983171 WNA12:WNA71 WNA73:WNA132 WNA65565:WNA65667 WNA131101:WNA131203 WNA196637:WNA196739 WNA262173:WNA262275 WNA327709:WNA327811 WNA393245:WNA393347 WNA458781:WNA458883 WNA524317:WNA524419 WNA589853:WNA589955 WNA655389:WNA655491 WNA720925:WNA721027 WNA786461:WNA786563 WNA851997:WNA852099 WNA917533:WNA917635 WNA983069:WNA983171 WWW12:WWW71 WWW73:WWW132 WWW65565:WWW65667 WWW131101:WWW131203 WWW196637:WWW196739 WWW262173:WWW262275 WWW327709:WWW327811 WWW393245:WWW393347 WWW458781:WWW458883 WWW524317:WWW524419 WWW589853:WWW589955 WWW655389:WWW655491 WWW720925:WWW721027 WWW786461:WWW786563 WWW851997:WWW852099 WWW917533:WWW917635 WWW983069:WWW983171" xr:uid="{7748D682-B47C-4085-946A-D76D49FE19B4}"/>
    <dataValidation allowBlank="1" showInputMessage="1" showErrorMessage="1" prompt="Initial Grade" sqref="KL10 UH10 AED10 ANZ10 AXV10 BHR10 BRN10 CBJ10 CLF10 CVB10 DEX10 DOT10 DYP10 EIL10 ESH10 FCD10 FLZ10 FVV10 GFR10 GPN10 GZJ10 HJF10 HTB10 ICX10 IMT10 IWP10 JGL10 JQH10 KAD10 KJZ10 KTV10 LDR10 LNN10 LXJ10 MHF10 MRB10 NAX10 NKT10 NUP10 OEL10 OOH10 OYD10 PHZ10 PRV10 QBR10 QLN10 QVJ10 RFF10 RPB10 RYX10 SIT10 SSP10 TCL10 TMH10 TWD10 UFZ10 UPV10 UZR10 VJN10 VTJ10 WDF10 WNB10 WWX10 AO65565:AO65667 AO131101:AO131203 AO196637:AO196739 AO262173:AO262275 AO327709:AO327811 AO393245:AO393347 AO458781:AO458883 AO524317:AO524419 AO589853:AO589955 AO655389:AO655491 AO720925:AO721027 AO786461:AO786563 AO851997:AO852099 AO917533:AO917635 AO983069:AO983171 KL12:KL71 KL73:KL132 KL65565:KL65667 KL131101:KL131203 KL196637:KL196739 KL262173:KL262275 KL327709:KL327811 KL393245:KL393347 KL458781:KL458883 KL524317:KL524419 KL589853:KL589955 KL655389:KL655491 KL720925:KL721027 KL786461:KL786563 KL851997:KL852099 KL917533:KL917635 KL983069:KL983171 UH12:UH71 UH73:UH132 UH65565:UH65667 UH131101:UH131203 UH196637:UH196739 UH262173:UH262275 UH327709:UH327811 UH393245:UH393347 UH458781:UH458883 UH524317:UH524419 UH589853:UH589955 UH655389:UH655491 UH720925:UH721027 UH786461:UH786563 UH851997:UH852099 UH917533:UH917635 UH983069:UH983171 AED12:AED71 AED73:AED132 AED65565:AED65667 AED131101:AED131203 AED196637:AED196739 AED262173:AED262275 AED327709:AED327811 AED393245:AED393347 AED458781:AED458883 AED524317:AED524419 AED589853:AED589955 AED655389:AED655491 AED720925:AED721027 AED786461:AED786563 AED851997:AED852099 AED917533:AED917635 AED983069:AED983171 ANZ12:ANZ71 ANZ73:ANZ132 ANZ65565:ANZ65667 ANZ131101:ANZ131203 ANZ196637:ANZ196739 ANZ262173:ANZ262275 ANZ327709:ANZ327811 ANZ393245:ANZ393347 ANZ458781:ANZ458883 ANZ524317:ANZ524419 ANZ589853:ANZ589955 ANZ655389:ANZ655491 ANZ720925:ANZ721027 ANZ786461:ANZ786563 ANZ851997:ANZ852099 ANZ917533:ANZ917635 ANZ983069:ANZ983171 AXV12:AXV71 AXV73:AXV132 AXV65565:AXV65667 AXV131101:AXV131203 AXV196637:AXV196739 AXV262173:AXV262275 AXV327709:AXV327811 AXV393245:AXV393347 AXV458781:AXV458883 AXV524317:AXV524419 AXV589853:AXV589955 AXV655389:AXV655491 AXV720925:AXV721027 AXV786461:AXV786563 AXV851997:AXV852099 AXV917533:AXV917635 AXV983069:AXV983171 BHR12:BHR71 BHR73:BHR132 BHR65565:BHR65667 BHR131101:BHR131203 BHR196637:BHR196739 BHR262173:BHR262275 BHR327709:BHR327811 BHR393245:BHR393347 BHR458781:BHR458883 BHR524317:BHR524419 BHR589853:BHR589955 BHR655389:BHR655491 BHR720925:BHR721027 BHR786461:BHR786563 BHR851997:BHR852099 BHR917533:BHR917635 BHR983069:BHR983171 BRN12:BRN71 BRN73:BRN132 BRN65565:BRN65667 BRN131101:BRN131203 BRN196637:BRN196739 BRN262173:BRN262275 BRN327709:BRN327811 BRN393245:BRN393347 BRN458781:BRN458883 BRN524317:BRN524419 BRN589853:BRN589955 BRN655389:BRN655491 BRN720925:BRN721027 BRN786461:BRN786563 BRN851997:BRN852099 BRN917533:BRN917635 BRN983069:BRN983171 CBJ12:CBJ71 CBJ73:CBJ132 CBJ65565:CBJ65667 CBJ131101:CBJ131203 CBJ196637:CBJ196739 CBJ262173:CBJ262275 CBJ327709:CBJ327811 CBJ393245:CBJ393347 CBJ458781:CBJ458883 CBJ524317:CBJ524419 CBJ589853:CBJ589955 CBJ655389:CBJ655491 CBJ720925:CBJ721027 CBJ786461:CBJ786563 CBJ851997:CBJ852099 CBJ917533:CBJ917635 CBJ983069:CBJ983171 CLF12:CLF71 CLF73:CLF132 CLF65565:CLF65667 CLF131101:CLF131203 CLF196637:CLF196739 CLF262173:CLF262275 CLF327709:CLF327811 CLF393245:CLF393347 CLF458781:CLF458883 CLF524317:CLF524419 CLF589853:CLF589955 CLF655389:CLF655491 CLF720925:CLF721027 CLF786461:CLF786563 CLF851997:CLF852099 CLF917533:CLF917635 CLF983069:CLF983171 CVB12:CVB71 CVB73:CVB132 CVB65565:CVB65667 CVB131101:CVB131203 CVB196637:CVB196739 CVB262173:CVB262275 CVB327709:CVB327811 CVB393245:CVB393347 CVB458781:CVB458883 CVB524317:CVB524419 CVB589853:CVB589955 CVB655389:CVB655491 CVB720925:CVB721027 CVB786461:CVB786563 CVB851997:CVB852099 CVB917533:CVB917635 CVB983069:CVB983171 DEX12:DEX71 DEX73:DEX132 DEX65565:DEX65667 DEX131101:DEX131203 DEX196637:DEX196739 DEX262173:DEX262275 DEX327709:DEX327811 DEX393245:DEX393347 DEX458781:DEX458883 DEX524317:DEX524419 DEX589853:DEX589955 DEX655389:DEX655491 DEX720925:DEX721027 DEX786461:DEX786563 DEX851997:DEX852099 DEX917533:DEX917635 DEX983069:DEX983171 DOT12:DOT71 DOT73:DOT132 DOT65565:DOT65667 DOT131101:DOT131203 DOT196637:DOT196739 DOT262173:DOT262275 DOT327709:DOT327811 DOT393245:DOT393347 DOT458781:DOT458883 DOT524317:DOT524419 DOT589853:DOT589955 DOT655389:DOT655491 DOT720925:DOT721027 DOT786461:DOT786563 DOT851997:DOT852099 DOT917533:DOT917635 DOT983069:DOT983171 DYP12:DYP71 DYP73:DYP132 DYP65565:DYP65667 DYP131101:DYP131203 DYP196637:DYP196739 DYP262173:DYP262275 DYP327709:DYP327811 DYP393245:DYP393347 DYP458781:DYP458883 DYP524317:DYP524419 DYP589853:DYP589955 DYP655389:DYP655491 DYP720925:DYP721027 DYP786461:DYP786563 DYP851997:DYP852099 DYP917533:DYP917635 DYP983069:DYP983171 EIL12:EIL71 EIL73:EIL132 EIL65565:EIL65667 EIL131101:EIL131203 EIL196637:EIL196739 EIL262173:EIL262275 EIL327709:EIL327811 EIL393245:EIL393347 EIL458781:EIL458883 EIL524317:EIL524419 EIL589853:EIL589955 EIL655389:EIL655491 EIL720925:EIL721027 EIL786461:EIL786563 EIL851997:EIL852099 EIL917533:EIL917635 EIL983069:EIL983171 ESH12:ESH71 ESH73:ESH132 ESH65565:ESH65667 ESH131101:ESH131203 ESH196637:ESH196739 ESH262173:ESH262275 ESH327709:ESH327811 ESH393245:ESH393347 ESH458781:ESH458883 ESH524317:ESH524419 ESH589853:ESH589955 ESH655389:ESH655491 ESH720925:ESH721027 ESH786461:ESH786563 ESH851997:ESH852099 ESH917533:ESH917635 ESH983069:ESH983171 FCD12:FCD71 FCD73:FCD132 FCD65565:FCD65667 FCD131101:FCD131203 FCD196637:FCD196739 FCD262173:FCD262275 FCD327709:FCD327811 FCD393245:FCD393347 FCD458781:FCD458883 FCD524317:FCD524419 FCD589853:FCD589955 FCD655389:FCD655491 FCD720925:FCD721027 FCD786461:FCD786563 FCD851997:FCD852099 FCD917533:FCD917635 FCD983069:FCD983171 FLZ12:FLZ71 FLZ73:FLZ132 FLZ65565:FLZ65667 FLZ131101:FLZ131203 FLZ196637:FLZ196739 FLZ262173:FLZ262275 FLZ327709:FLZ327811 FLZ393245:FLZ393347 FLZ458781:FLZ458883 FLZ524317:FLZ524419 FLZ589853:FLZ589955 FLZ655389:FLZ655491 FLZ720925:FLZ721027 FLZ786461:FLZ786563 FLZ851997:FLZ852099 FLZ917533:FLZ917635 FLZ983069:FLZ983171 FVV12:FVV71 FVV73:FVV132 FVV65565:FVV65667 FVV131101:FVV131203 FVV196637:FVV196739 FVV262173:FVV262275 FVV327709:FVV327811 FVV393245:FVV393347 FVV458781:FVV458883 FVV524317:FVV524419 FVV589853:FVV589955 FVV655389:FVV655491 FVV720925:FVV721027 FVV786461:FVV786563 FVV851997:FVV852099 FVV917533:FVV917635 FVV983069:FVV983171 GFR12:GFR71 GFR73:GFR132 GFR65565:GFR65667 GFR131101:GFR131203 GFR196637:GFR196739 GFR262173:GFR262275 GFR327709:GFR327811 GFR393245:GFR393347 GFR458781:GFR458883 GFR524317:GFR524419 GFR589853:GFR589955 GFR655389:GFR655491 GFR720925:GFR721027 GFR786461:GFR786563 GFR851997:GFR852099 GFR917533:GFR917635 GFR983069:GFR983171 GPN12:GPN71 GPN73:GPN132 GPN65565:GPN65667 GPN131101:GPN131203 GPN196637:GPN196739 GPN262173:GPN262275 GPN327709:GPN327811 GPN393245:GPN393347 GPN458781:GPN458883 GPN524317:GPN524419 GPN589853:GPN589955 GPN655389:GPN655491 GPN720925:GPN721027 GPN786461:GPN786563 GPN851997:GPN852099 GPN917533:GPN917635 GPN983069:GPN983171 GZJ12:GZJ71 GZJ73:GZJ132 GZJ65565:GZJ65667 GZJ131101:GZJ131203 GZJ196637:GZJ196739 GZJ262173:GZJ262275 GZJ327709:GZJ327811 GZJ393245:GZJ393347 GZJ458781:GZJ458883 GZJ524317:GZJ524419 GZJ589853:GZJ589955 GZJ655389:GZJ655491 GZJ720925:GZJ721027 GZJ786461:GZJ786563 GZJ851997:GZJ852099 GZJ917533:GZJ917635 GZJ983069:GZJ983171 HJF12:HJF71 HJF73:HJF132 HJF65565:HJF65667 HJF131101:HJF131203 HJF196637:HJF196739 HJF262173:HJF262275 HJF327709:HJF327811 HJF393245:HJF393347 HJF458781:HJF458883 HJF524317:HJF524419 HJF589853:HJF589955 HJF655389:HJF655491 HJF720925:HJF721027 HJF786461:HJF786563 HJF851997:HJF852099 HJF917533:HJF917635 HJF983069:HJF983171 HTB12:HTB71 HTB73:HTB132 HTB65565:HTB65667 HTB131101:HTB131203 HTB196637:HTB196739 HTB262173:HTB262275 HTB327709:HTB327811 HTB393245:HTB393347 HTB458781:HTB458883 HTB524317:HTB524419 HTB589853:HTB589955 HTB655389:HTB655491 HTB720925:HTB721027 HTB786461:HTB786563 HTB851997:HTB852099 HTB917533:HTB917635 HTB983069:HTB983171 ICX12:ICX71 ICX73:ICX132 ICX65565:ICX65667 ICX131101:ICX131203 ICX196637:ICX196739 ICX262173:ICX262275 ICX327709:ICX327811 ICX393245:ICX393347 ICX458781:ICX458883 ICX524317:ICX524419 ICX589853:ICX589955 ICX655389:ICX655491 ICX720925:ICX721027 ICX786461:ICX786563 ICX851997:ICX852099 ICX917533:ICX917635 ICX983069:ICX983171 IMT12:IMT71 IMT73:IMT132 IMT65565:IMT65667 IMT131101:IMT131203 IMT196637:IMT196739 IMT262173:IMT262275 IMT327709:IMT327811 IMT393245:IMT393347 IMT458781:IMT458883 IMT524317:IMT524419 IMT589853:IMT589955 IMT655389:IMT655491 IMT720925:IMT721027 IMT786461:IMT786563 IMT851997:IMT852099 IMT917533:IMT917635 IMT983069:IMT983171 IWP12:IWP71 IWP73:IWP132 IWP65565:IWP65667 IWP131101:IWP131203 IWP196637:IWP196739 IWP262173:IWP262275 IWP327709:IWP327811 IWP393245:IWP393347 IWP458781:IWP458883 IWP524317:IWP524419 IWP589853:IWP589955 IWP655389:IWP655491 IWP720925:IWP721027 IWP786461:IWP786563 IWP851997:IWP852099 IWP917533:IWP917635 IWP983069:IWP983171 JGL12:JGL71 JGL73:JGL132 JGL65565:JGL65667 JGL131101:JGL131203 JGL196637:JGL196739 JGL262173:JGL262275 JGL327709:JGL327811 JGL393245:JGL393347 JGL458781:JGL458883 JGL524317:JGL524419 JGL589853:JGL589955 JGL655389:JGL655491 JGL720925:JGL721027 JGL786461:JGL786563 JGL851997:JGL852099 JGL917533:JGL917635 JGL983069:JGL983171 JQH12:JQH71 JQH73:JQH132 JQH65565:JQH65667 JQH131101:JQH131203 JQH196637:JQH196739 JQH262173:JQH262275 JQH327709:JQH327811 JQH393245:JQH393347 JQH458781:JQH458883 JQH524317:JQH524419 JQH589853:JQH589955 JQH655389:JQH655491 JQH720925:JQH721027 JQH786461:JQH786563 JQH851997:JQH852099 JQH917533:JQH917635 JQH983069:JQH983171 KAD12:KAD71 KAD73:KAD132 KAD65565:KAD65667 KAD131101:KAD131203 KAD196637:KAD196739 KAD262173:KAD262275 KAD327709:KAD327811 KAD393245:KAD393347 KAD458781:KAD458883 KAD524317:KAD524419 KAD589853:KAD589955 KAD655389:KAD655491 KAD720925:KAD721027 KAD786461:KAD786563 KAD851997:KAD852099 KAD917533:KAD917635 KAD983069:KAD983171 KJZ12:KJZ71 KJZ73:KJZ132 KJZ65565:KJZ65667 KJZ131101:KJZ131203 KJZ196637:KJZ196739 KJZ262173:KJZ262275 KJZ327709:KJZ327811 KJZ393245:KJZ393347 KJZ458781:KJZ458883 KJZ524317:KJZ524419 KJZ589853:KJZ589955 KJZ655389:KJZ655491 KJZ720925:KJZ721027 KJZ786461:KJZ786563 KJZ851997:KJZ852099 KJZ917533:KJZ917635 KJZ983069:KJZ983171 KTV12:KTV71 KTV73:KTV132 KTV65565:KTV65667 KTV131101:KTV131203 KTV196637:KTV196739 KTV262173:KTV262275 KTV327709:KTV327811 KTV393245:KTV393347 KTV458781:KTV458883 KTV524317:KTV524419 KTV589853:KTV589955 KTV655389:KTV655491 KTV720925:KTV721027 KTV786461:KTV786563 KTV851997:KTV852099 KTV917533:KTV917635 KTV983069:KTV983171 LDR12:LDR71 LDR73:LDR132 LDR65565:LDR65667 LDR131101:LDR131203 LDR196637:LDR196739 LDR262173:LDR262275 LDR327709:LDR327811 LDR393245:LDR393347 LDR458781:LDR458883 LDR524317:LDR524419 LDR589853:LDR589955 LDR655389:LDR655491 LDR720925:LDR721027 LDR786461:LDR786563 LDR851997:LDR852099 LDR917533:LDR917635 LDR983069:LDR983171 LNN12:LNN71 LNN73:LNN132 LNN65565:LNN65667 LNN131101:LNN131203 LNN196637:LNN196739 LNN262173:LNN262275 LNN327709:LNN327811 LNN393245:LNN393347 LNN458781:LNN458883 LNN524317:LNN524419 LNN589853:LNN589955 LNN655389:LNN655491 LNN720925:LNN721027 LNN786461:LNN786563 LNN851997:LNN852099 LNN917533:LNN917635 LNN983069:LNN983171 LXJ12:LXJ71 LXJ73:LXJ132 LXJ65565:LXJ65667 LXJ131101:LXJ131203 LXJ196637:LXJ196739 LXJ262173:LXJ262275 LXJ327709:LXJ327811 LXJ393245:LXJ393347 LXJ458781:LXJ458883 LXJ524317:LXJ524419 LXJ589853:LXJ589955 LXJ655389:LXJ655491 LXJ720925:LXJ721027 LXJ786461:LXJ786563 LXJ851997:LXJ852099 LXJ917533:LXJ917635 LXJ983069:LXJ983171 MHF12:MHF71 MHF73:MHF132 MHF65565:MHF65667 MHF131101:MHF131203 MHF196637:MHF196739 MHF262173:MHF262275 MHF327709:MHF327811 MHF393245:MHF393347 MHF458781:MHF458883 MHF524317:MHF524419 MHF589853:MHF589955 MHF655389:MHF655491 MHF720925:MHF721027 MHF786461:MHF786563 MHF851997:MHF852099 MHF917533:MHF917635 MHF983069:MHF983171 MRB12:MRB71 MRB73:MRB132 MRB65565:MRB65667 MRB131101:MRB131203 MRB196637:MRB196739 MRB262173:MRB262275 MRB327709:MRB327811 MRB393245:MRB393347 MRB458781:MRB458883 MRB524317:MRB524419 MRB589853:MRB589955 MRB655389:MRB655491 MRB720925:MRB721027 MRB786461:MRB786563 MRB851997:MRB852099 MRB917533:MRB917635 MRB983069:MRB983171 NAX12:NAX71 NAX73:NAX132 NAX65565:NAX65667 NAX131101:NAX131203 NAX196637:NAX196739 NAX262173:NAX262275 NAX327709:NAX327811 NAX393245:NAX393347 NAX458781:NAX458883 NAX524317:NAX524419 NAX589853:NAX589955 NAX655389:NAX655491 NAX720925:NAX721027 NAX786461:NAX786563 NAX851997:NAX852099 NAX917533:NAX917635 NAX983069:NAX983171 NKT12:NKT71 NKT73:NKT132 NKT65565:NKT65667 NKT131101:NKT131203 NKT196637:NKT196739 NKT262173:NKT262275 NKT327709:NKT327811 NKT393245:NKT393347 NKT458781:NKT458883 NKT524317:NKT524419 NKT589853:NKT589955 NKT655389:NKT655491 NKT720925:NKT721027 NKT786461:NKT786563 NKT851997:NKT852099 NKT917533:NKT917635 NKT983069:NKT983171 NUP12:NUP71 NUP73:NUP132 NUP65565:NUP65667 NUP131101:NUP131203 NUP196637:NUP196739 NUP262173:NUP262275 NUP327709:NUP327811 NUP393245:NUP393347 NUP458781:NUP458883 NUP524317:NUP524419 NUP589853:NUP589955 NUP655389:NUP655491 NUP720925:NUP721027 NUP786461:NUP786563 NUP851997:NUP852099 NUP917533:NUP917635 NUP983069:NUP983171 OEL12:OEL71 OEL73:OEL132 OEL65565:OEL65667 OEL131101:OEL131203 OEL196637:OEL196739 OEL262173:OEL262275 OEL327709:OEL327811 OEL393245:OEL393347 OEL458781:OEL458883 OEL524317:OEL524419 OEL589853:OEL589955 OEL655389:OEL655491 OEL720925:OEL721027 OEL786461:OEL786563 OEL851997:OEL852099 OEL917533:OEL917635 OEL983069:OEL983171 OOH12:OOH71 OOH73:OOH132 OOH65565:OOH65667 OOH131101:OOH131203 OOH196637:OOH196739 OOH262173:OOH262275 OOH327709:OOH327811 OOH393245:OOH393347 OOH458781:OOH458883 OOH524317:OOH524419 OOH589853:OOH589955 OOH655389:OOH655491 OOH720925:OOH721027 OOH786461:OOH786563 OOH851997:OOH852099 OOH917533:OOH917635 OOH983069:OOH983171 OYD12:OYD71 OYD73:OYD132 OYD65565:OYD65667 OYD131101:OYD131203 OYD196637:OYD196739 OYD262173:OYD262275 OYD327709:OYD327811 OYD393245:OYD393347 OYD458781:OYD458883 OYD524317:OYD524419 OYD589853:OYD589955 OYD655389:OYD655491 OYD720925:OYD721027 OYD786461:OYD786563 OYD851997:OYD852099 OYD917533:OYD917635 OYD983069:OYD983171 PHZ12:PHZ71 PHZ73:PHZ132 PHZ65565:PHZ65667 PHZ131101:PHZ131203 PHZ196637:PHZ196739 PHZ262173:PHZ262275 PHZ327709:PHZ327811 PHZ393245:PHZ393347 PHZ458781:PHZ458883 PHZ524317:PHZ524419 PHZ589853:PHZ589955 PHZ655389:PHZ655491 PHZ720925:PHZ721027 PHZ786461:PHZ786563 PHZ851997:PHZ852099 PHZ917533:PHZ917635 PHZ983069:PHZ983171 PRV12:PRV71 PRV73:PRV132 PRV65565:PRV65667 PRV131101:PRV131203 PRV196637:PRV196739 PRV262173:PRV262275 PRV327709:PRV327811 PRV393245:PRV393347 PRV458781:PRV458883 PRV524317:PRV524419 PRV589853:PRV589955 PRV655389:PRV655491 PRV720925:PRV721027 PRV786461:PRV786563 PRV851997:PRV852099 PRV917533:PRV917635 PRV983069:PRV983171 QBR12:QBR71 QBR73:QBR132 QBR65565:QBR65667 QBR131101:QBR131203 QBR196637:QBR196739 QBR262173:QBR262275 QBR327709:QBR327811 QBR393245:QBR393347 QBR458781:QBR458883 QBR524317:QBR524419 QBR589853:QBR589955 QBR655389:QBR655491 QBR720925:QBR721027 QBR786461:QBR786563 QBR851997:QBR852099 QBR917533:QBR917635 QBR983069:QBR983171 QLN12:QLN71 QLN73:QLN132 QLN65565:QLN65667 QLN131101:QLN131203 QLN196637:QLN196739 QLN262173:QLN262275 QLN327709:QLN327811 QLN393245:QLN393347 QLN458781:QLN458883 QLN524317:QLN524419 QLN589853:QLN589955 QLN655389:QLN655491 QLN720925:QLN721027 QLN786461:QLN786563 QLN851997:QLN852099 QLN917533:QLN917635 QLN983069:QLN983171 QVJ12:QVJ71 QVJ73:QVJ132 QVJ65565:QVJ65667 QVJ131101:QVJ131203 QVJ196637:QVJ196739 QVJ262173:QVJ262275 QVJ327709:QVJ327811 QVJ393245:QVJ393347 QVJ458781:QVJ458883 QVJ524317:QVJ524419 QVJ589853:QVJ589955 QVJ655389:QVJ655491 QVJ720925:QVJ721027 QVJ786461:QVJ786563 QVJ851997:QVJ852099 QVJ917533:QVJ917635 QVJ983069:QVJ983171 RFF12:RFF71 RFF73:RFF132 RFF65565:RFF65667 RFF131101:RFF131203 RFF196637:RFF196739 RFF262173:RFF262275 RFF327709:RFF327811 RFF393245:RFF393347 RFF458781:RFF458883 RFF524317:RFF524419 RFF589853:RFF589955 RFF655389:RFF655491 RFF720925:RFF721027 RFF786461:RFF786563 RFF851997:RFF852099 RFF917533:RFF917635 RFF983069:RFF983171 RPB12:RPB71 RPB73:RPB132 RPB65565:RPB65667 RPB131101:RPB131203 RPB196637:RPB196739 RPB262173:RPB262275 RPB327709:RPB327811 RPB393245:RPB393347 RPB458781:RPB458883 RPB524317:RPB524419 RPB589853:RPB589955 RPB655389:RPB655491 RPB720925:RPB721027 RPB786461:RPB786563 RPB851997:RPB852099 RPB917533:RPB917635 RPB983069:RPB983171 RYX12:RYX71 RYX73:RYX132 RYX65565:RYX65667 RYX131101:RYX131203 RYX196637:RYX196739 RYX262173:RYX262275 RYX327709:RYX327811 RYX393245:RYX393347 RYX458781:RYX458883 RYX524317:RYX524419 RYX589853:RYX589955 RYX655389:RYX655491 RYX720925:RYX721027 RYX786461:RYX786563 RYX851997:RYX852099 RYX917533:RYX917635 RYX983069:RYX983171 SIT12:SIT71 SIT73:SIT132 SIT65565:SIT65667 SIT131101:SIT131203 SIT196637:SIT196739 SIT262173:SIT262275 SIT327709:SIT327811 SIT393245:SIT393347 SIT458781:SIT458883 SIT524317:SIT524419 SIT589853:SIT589955 SIT655389:SIT655491 SIT720925:SIT721027 SIT786461:SIT786563 SIT851997:SIT852099 SIT917533:SIT917635 SIT983069:SIT983171 SSP12:SSP71 SSP73:SSP132 SSP65565:SSP65667 SSP131101:SSP131203 SSP196637:SSP196739 SSP262173:SSP262275 SSP327709:SSP327811 SSP393245:SSP393347 SSP458781:SSP458883 SSP524317:SSP524419 SSP589853:SSP589955 SSP655389:SSP655491 SSP720925:SSP721027 SSP786461:SSP786563 SSP851997:SSP852099 SSP917533:SSP917635 SSP983069:SSP983171 TCL12:TCL71 TCL73:TCL132 TCL65565:TCL65667 TCL131101:TCL131203 TCL196637:TCL196739 TCL262173:TCL262275 TCL327709:TCL327811 TCL393245:TCL393347 TCL458781:TCL458883 TCL524317:TCL524419 TCL589853:TCL589955 TCL655389:TCL655491 TCL720925:TCL721027 TCL786461:TCL786563 TCL851997:TCL852099 TCL917533:TCL917635 TCL983069:TCL983171 TMH12:TMH71 TMH73:TMH132 TMH65565:TMH65667 TMH131101:TMH131203 TMH196637:TMH196739 TMH262173:TMH262275 TMH327709:TMH327811 TMH393245:TMH393347 TMH458781:TMH458883 TMH524317:TMH524419 TMH589853:TMH589955 TMH655389:TMH655491 TMH720925:TMH721027 TMH786461:TMH786563 TMH851997:TMH852099 TMH917533:TMH917635 TMH983069:TMH983171 TWD12:TWD71 TWD73:TWD132 TWD65565:TWD65667 TWD131101:TWD131203 TWD196637:TWD196739 TWD262173:TWD262275 TWD327709:TWD327811 TWD393245:TWD393347 TWD458781:TWD458883 TWD524317:TWD524419 TWD589853:TWD589955 TWD655389:TWD655491 TWD720925:TWD721027 TWD786461:TWD786563 TWD851997:TWD852099 TWD917533:TWD917635 TWD983069:TWD983171 UFZ12:UFZ71 UFZ73:UFZ132 UFZ65565:UFZ65667 UFZ131101:UFZ131203 UFZ196637:UFZ196739 UFZ262173:UFZ262275 UFZ327709:UFZ327811 UFZ393245:UFZ393347 UFZ458781:UFZ458883 UFZ524317:UFZ524419 UFZ589853:UFZ589955 UFZ655389:UFZ655491 UFZ720925:UFZ721027 UFZ786461:UFZ786563 UFZ851997:UFZ852099 UFZ917533:UFZ917635 UFZ983069:UFZ983171 UPV12:UPV71 UPV73:UPV132 UPV65565:UPV65667 UPV131101:UPV131203 UPV196637:UPV196739 UPV262173:UPV262275 UPV327709:UPV327811 UPV393245:UPV393347 UPV458781:UPV458883 UPV524317:UPV524419 UPV589853:UPV589955 UPV655389:UPV655491 UPV720925:UPV721027 UPV786461:UPV786563 UPV851997:UPV852099 UPV917533:UPV917635 UPV983069:UPV983171 UZR12:UZR71 UZR73:UZR132 UZR65565:UZR65667 UZR131101:UZR131203 UZR196637:UZR196739 UZR262173:UZR262275 UZR327709:UZR327811 UZR393245:UZR393347 UZR458781:UZR458883 UZR524317:UZR524419 UZR589853:UZR589955 UZR655389:UZR655491 UZR720925:UZR721027 UZR786461:UZR786563 UZR851997:UZR852099 UZR917533:UZR917635 UZR983069:UZR983171 VJN12:VJN71 VJN73:VJN132 VJN65565:VJN65667 VJN131101:VJN131203 VJN196637:VJN196739 VJN262173:VJN262275 VJN327709:VJN327811 VJN393245:VJN393347 VJN458781:VJN458883 VJN524317:VJN524419 VJN589853:VJN589955 VJN655389:VJN655491 VJN720925:VJN721027 VJN786461:VJN786563 VJN851997:VJN852099 VJN917533:VJN917635 VJN983069:VJN983171 VTJ12:VTJ71 VTJ73:VTJ132 VTJ65565:VTJ65667 VTJ131101:VTJ131203 VTJ196637:VTJ196739 VTJ262173:VTJ262275 VTJ327709:VTJ327811 VTJ393245:VTJ393347 VTJ458781:VTJ458883 VTJ524317:VTJ524419 VTJ589853:VTJ589955 VTJ655389:VTJ655491 VTJ720925:VTJ721027 VTJ786461:VTJ786563 VTJ851997:VTJ852099 VTJ917533:VTJ917635 VTJ983069:VTJ983171 WDF12:WDF71 WDF73:WDF132 WDF65565:WDF65667 WDF131101:WDF131203 WDF196637:WDF196739 WDF262173:WDF262275 WDF327709:WDF327811 WDF393245:WDF393347 WDF458781:WDF458883 WDF524317:WDF524419 WDF589853:WDF589955 WDF655389:WDF655491 WDF720925:WDF721027 WDF786461:WDF786563 WDF851997:WDF852099 WDF917533:WDF917635 WDF983069:WDF983171 WNB12:WNB71 WNB73:WNB132 WNB65565:WNB65667 WNB131101:WNB131203 WNB196637:WNB196739 WNB262173:WNB262275 WNB327709:WNB327811 WNB393245:WNB393347 WNB458781:WNB458883 WNB524317:WNB524419 WNB589853:WNB589955 WNB655389:WNB655491 WNB720925:WNB721027 WNB786461:WNB786563 WNB851997:WNB852099 WNB917533:WNB917635 WNB983069:WNB983171 WWX12:WWX71 WWX73:WWX132 WWX65565:WWX65667 WWX131101:WWX131203 WWX196637:WWX196739 WWX262173:WWX262275 WWX327709:WWX327811 WWX393245:WWX393347 WWX458781:WWX458883 WWX524317:WWX524419 WWX589853:WWX589955 WWX655389:WWX655491 WWX720925:WWX721027 WWX786461:WWX786563 WWX851997:WWX852099 WWX917533:WWX917635 WWX983069:WWX983171" xr:uid="{BC48D589-47DB-4427-9C29-BB516A8AD8CE}"/>
    <dataValidation allowBlank="1" showInputMessage="1" showErrorMessage="1" prompt="Quarterly Grade/Transmuted Grade" sqref="KM10 UI10 AEE10 AOA10 AXW10 BHS10 BRO10 CBK10 CLG10 CVC10 DEY10 DOU10 DYQ10 EIM10 ESI10 FCE10 FMA10 FVW10 GFS10 GPO10 GZK10 HJG10 HTC10 ICY10 IMU10 IWQ10 JGM10 JQI10 KAE10 KKA10 KTW10 LDS10 LNO10 LXK10 MHG10 MRC10 NAY10 NKU10 NUQ10 OEM10 OOI10 OYE10 PIA10 PRW10 QBS10 QLO10 QVK10 RFG10 RPC10 RYY10 SIU10 SSQ10 TCM10 TMI10 TWE10 UGA10 UPW10 UZS10 VJO10 VTK10 WDG10 WNC10 WWY10 AP65565:AP65667 AP131101:AP131203 AP196637:AP196739 AP262173:AP262275 AP327709:AP327811 AP393245:AP393347 AP458781:AP458883 AP524317:AP524419 AP589853:AP589955 AP655389:AP655491 AP720925:AP721027 AP786461:AP786563 AP851997:AP852099 AP917533:AP917635 AP983069:AP983171 AQ65566:AQ65668 AQ131102:AQ131204 AQ196638:AQ196740 AQ262174:AQ262276 AQ327710:AQ327812 AQ393246:AQ393348 AQ458782:AQ458884 AQ524318:AQ524420 AQ589854:AQ589956 AQ655390:AQ655492 AQ720926:AQ721028 AQ786462:AQ786564 AQ851998:AQ852100 AQ917534:AQ917636 AQ983070:AQ983172 KM12:KM71 KM73:KM132 KM65565:KM65667 KM131101:KM131203 KM196637:KM196739 KM262173:KM262275 KM327709:KM327811 KM393245:KM393347 KM458781:KM458883 KM524317:KM524419 KM589853:KM589955 KM655389:KM655491 KM720925:KM721027 KM786461:KM786563 KM851997:KM852099 KM917533:KM917635 KM983069:KM983171 UI12:UI71 UI73:UI132 UI65565:UI65667 UI131101:UI131203 UI196637:UI196739 UI262173:UI262275 UI327709:UI327811 UI393245:UI393347 UI458781:UI458883 UI524317:UI524419 UI589853:UI589955 UI655389:UI655491 UI720925:UI721027 UI786461:UI786563 UI851997:UI852099 UI917533:UI917635 UI983069:UI983171 AEE12:AEE71 AEE73:AEE132 AEE65565:AEE65667 AEE131101:AEE131203 AEE196637:AEE196739 AEE262173:AEE262275 AEE327709:AEE327811 AEE393245:AEE393347 AEE458781:AEE458883 AEE524317:AEE524419 AEE589853:AEE589955 AEE655389:AEE655491 AEE720925:AEE721027 AEE786461:AEE786563 AEE851997:AEE852099 AEE917533:AEE917635 AEE983069:AEE983171 AOA12:AOA71 AOA73:AOA132 AOA65565:AOA65667 AOA131101:AOA131203 AOA196637:AOA196739 AOA262173:AOA262275 AOA327709:AOA327811 AOA393245:AOA393347 AOA458781:AOA458883 AOA524317:AOA524419 AOA589853:AOA589955 AOA655389:AOA655491 AOA720925:AOA721027 AOA786461:AOA786563 AOA851997:AOA852099 AOA917533:AOA917635 AOA983069:AOA983171 AXW12:AXW71 AXW73:AXW132 AXW65565:AXW65667 AXW131101:AXW131203 AXW196637:AXW196739 AXW262173:AXW262275 AXW327709:AXW327811 AXW393245:AXW393347 AXW458781:AXW458883 AXW524317:AXW524419 AXW589853:AXW589955 AXW655389:AXW655491 AXW720925:AXW721027 AXW786461:AXW786563 AXW851997:AXW852099 AXW917533:AXW917635 AXW983069:AXW983171 BHS12:BHS71 BHS73:BHS132 BHS65565:BHS65667 BHS131101:BHS131203 BHS196637:BHS196739 BHS262173:BHS262275 BHS327709:BHS327811 BHS393245:BHS393347 BHS458781:BHS458883 BHS524317:BHS524419 BHS589853:BHS589955 BHS655389:BHS655491 BHS720925:BHS721027 BHS786461:BHS786563 BHS851997:BHS852099 BHS917533:BHS917635 BHS983069:BHS983171 BRO12:BRO71 BRO73:BRO132 BRO65565:BRO65667 BRO131101:BRO131203 BRO196637:BRO196739 BRO262173:BRO262275 BRO327709:BRO327811 BRO393245:BRO393347 BRO458781:BRO458883 BRO524317:BRO524419 BRO589853:BRO589955 BRO655389:BRO655491 BRO720925:BRO721027 BRO786461:BRO786563 BRO851997:BRO852099 BRO917533:BRO917635 BRO983069:BRO983171 CBK12:CBK71 CBK73:CBK132 CBK65565:CBK65667 CBK131101:CBK131203 CBK196637:CBK196739 CBK262173:CBK262275 CBK327709:CBK327811 CBK393245:CBK393347 CBK458781:CBK458883 CBK524317:CBK524419 CBK589853:CBK589955 CBK655389:CBK655491 CBK720925:CBK721027 CBK786461:CBK786563 CBK851997:CBK852099 CBK917533:CBK917635 CBK983069:CBK983171 CLG12:CLG71 CLG73:CLG132 CLG65565:CLG65667 CLG131101:CLG131203 CLG196637:CLG196739 CLG262173:CLG262275 CLG327709:CLG327811 CLG393245:CLG393347 CLG458781:CLG458883 CLG524317:CLG524419 CLG589853:CLG589955 CLG655389:CLG655491 CLG720925:CLG721027 CLG786461:CLG786563 CLG851997:CLG852099 CLG917533:CLG917635 CLG983069:CLG983171 CVC12:CVC71 CVC73:CVC132 CVC65565:CVC65667 CVC131101:CVC131203 CVC196637:CVC196739 CVC262173:CVC262275 CVC327709:CVC327811 CVC393245:CVC393347 CVC458781:CVC458883 CVC524317:CVC524419 CVC589853:CVC589955 CVC655389:CVC655491 CVC720925:CVC721027 CVC786461:CVC786563 CVC851997:CVC852099 CVC917533:CVC917635 CVC983069:CVC983171 DEY12:DEY71 DEY73:DEY132 DEY65565:DEY65667 DEY131101:DEY131203 DEY196637:DEY196739 DEY262173:DEY262275 DEY327709:DEY327811 DEY393245:DEY393347 DEY458781:DEY458883 DEY524317:DEY524419 DEY589853:DEY589955 DEY655389:DEY655491 DEY720925:DEY721027 DEY786461:DEY786563 DEY851997:DEY852099 DEY917533:DEY917635 DEY983069:DEY983171 DOU12:DOU71 DOU73:DOU132 DOU65565:DOU65667 DOU131101:DOU131203 DOU196637:DOU196739 DOU262173:DOU262275 DOU327709:DOU327811 DOU393245:DOU393347 DOU458781:DOU458883 DOU524317:DOU524419 DOU589853:DOU589955 DOU655389:DOU655491 DOU720925:DOU721027 DOU786461:DOU786563 DOU851997:DOU852099 DOU917533:DOU917635 DOU983069:DOU983171 DYQ12:DYQ71 DYQ73:DYQ132 DYQ65565:DYQ65667 DYQ131101:DYQ131203 DYQ196637:DYQ196739 DYQ262173:DYQ262275 DYQ327709:DYQ327811 DYQ393245:DYQ393347 DYQ458781:DYQ458883 DYQ524317:DYQ524419 DYQ589853:DYQ589955 DYQ655389:DYQ655491 DYQ720925:DYQ721027 DYQ786461:DYQ786563 DYQ851997:DYQ852099 DYQ917533:DYQ917635 DYQ983069:DYQ983171 EIM12:EIM71 EIM73:EIM132 EIM65565:EIM65667 EIM131101:EIM131203 EIM196637:EIM196739 EIM262173:EIM262275 EIM327709:EIM327811 EIM393245:EIM393347 EIM458781:EIM458883 EIM524317:EIM524419 EIM589853:EIM589955 EIM655389:EIM655491 EIM720925:EIM721027 EIM786461:EIM786563 EIM851997:EIM852099 EIM917533:EIM917635 EIM983069:EIM983171 ESI12:ESI71 ESI73:ESI132 ESI65565:ESI65667 ESI131101:ESI131203 ESI196637:ESI196739 ESI262173:ESI262275 ESI327709:ESI327811 ESI393245:ESI393347 ESI458781:ESI458883 ESI524317:ESI524419 ESI589853:ESI589955 ESI655389:ESI655491 ESI720925:ESI721027 ESI786461:ESI786563 ESI851997:ESI852099 ESI917533:ESI917635 ESI983069:ESI983171 FCE12:FCE71 FCE73:FCE132 FCE65565:FCE65667 FCE131101:FCE131203 FCE196637:FCE196739 FCE262173:FCE262275 FCE327709:FCE327811 FCE393245:FCE393347 FCE458781:FCE458883 FCE524317:FCE524419 FCE589853:FCE589955 FCE655389:FCE655491 FCE720925:FCE721027 FCE786461:FCE786563 FCE851997:FCE852099 FCE917533:FCE917635 FCE983069:FCE983171 FMA12:FMA71 FMA73:FMA132 FMA65565:FMA65667 FMA131101:FMA131203 FMA196637:FMA196739 FMA262173:FMA262275 FMA327709:FMA327811 FMA393245:FMA393347 FMA458781:FMA458883 FMA524317:FMA524419 FMA589853:FMA589955 FMA655389:FMA655491 FMA720925:FMA721027 FMA786461:FMA786563 FMA851997:FMA852099 FMA917533:FMA917635 FMA983069:FMA983171 FVW12:FVW71 FVW73:FVW132 FVW65565:FVW65667 FVW131101:FVW131203 FVW196637:FVW196739 FVW262173:FVW262275 FVW327709:FVW327811 FVW393245:FVW393347 FVW458781:FVW458883 FVW524317:FVW524419 FVW589853:FVW589955 FVW655389:FVW655491 FVW720925:FVW721027 FVW786461:FVW786563 FVW851997:FVW852099 FVW917533:FVW917635 FVW983069:FVW983171 GFS12:GFS71 GFS73:GFS132 GFS65565:GFS65667 GFS131101:GFS131203 GFS196637:GFS196739 GFS262173:GFS262275 GFS327709:GFS327811 GFS393245:GFS393347 GFS458781:GFS458883 GFS524317:GFS524419 GFS589853:GFS589955 GFS655389:GFS655491 GFS720925:GFS721027 GFS786461:GFS786563 GFS851997:GFS852099 GFS917533:GFS917635 GFS983069:GFS983171 GPO12:GPO71 GPO73:GPO132 GPO65565:GPO65667 GPO131101:GPO131203 GPO196637:GPO196739 GPO262173:GPO262275 GPO327709:GPO327811 GPO393245:GPO393347 GPO458781:GPO458883 GPO524317:GPO524419 GPO589853:GPO589955 GPO655389:GPO655491 GPO720925:GPO721027 GPO786461:GPO786563 GPO851997:GPO852099 GPO917533:GPO917635 GPO983069:GPO983171 GZK12:GZK71 GZK73:GZK132 GZK65565:GZK65667 GZK131101:GZK131203 GZK196637:GZK196739 GZK262173:GZK262275 GZK327709:GZK327811 GZK393245:GZK393347 GZK458781:GZK458883 GZK524317:GZK524419 GZK589853:GZK589955 GZK655389:GZK655491 GZK720925:GZK721027 GZK786461:GZK786563 GZK851997:GZK852099 GZK917533:GZK917635 GZK983069:GZK983171 HJG12:HJG71 HJG73:HJG132 HJG65565:HJG65667 HJG131101:HJG131203 HJG196637:HJG196739 HJG262173:HJG262275 HJG327709:HJG327811 HJG393245:HJG393347 HJG458781:HJG458883 HJG524317:HJG524419 HJG589853:HJG589955 HJG655389:HJG655491 HJG720925:HJG721027 HJG786461:HJG786563 HJG851997:HJG852099 HJG917533:HJG917635 HJG983069:HJG983171 HTC12:HTC71 HTC73:HTC132 HTC65565:HTC65667 HTC131101:HTC131203 HTC196637:HTC196739 HTC262173:HTC262275 HTC327709:HTC327811 HTC393245:HTC393347 HTC458781:HTC458883 HTC524317:HTC524419 HTC589853:HTC589955 HTC655389:HTC655491 HTC720925:HTC721027 HTC786461:HTC786563 HTC851997:HTC852099 HTC917533:HTC917635 HTC983069:HTC983171 ICY12:ICY71 ICY73:ICY132 ICY65565:ICY65667 ICY131101:ICY131203 ICY196637:ICY196739 ICY262173:ICY262275 ICY327709:ICY327811 ICY393245:ICY393347 ICY458781:ICY458883 ICY524317:ICY524419 ICY589853:ICY589955 ICY655389:ICY655491 ICY720925:ICY721027 ICY786461:ICY786563 ICY851997:ICY852099 ICY917533:ICY917635 ICY983069:ICY983171 IMU12:IMU71 IMU73:IMU132 IMU65565:IMU65667 IMU131101:IMU131203 IMU196637:IMU196739 IMU262173:IMU262275 IMU327709:IMU327811 IMU393245:IMU393347 IMU458781:IMU458883 IMU524317:IMU524419 IMU589853:IMU589955 IMU655389:IMU655491 IMU720925:IMU721027 IMU786461:IMU786563 IMU851997:IMU852099 IMU917533:IMU917635 IMU983069:IMU983171 IWQ12:IWQ71 IWQ73:IWQ132 IWQ65565:IWQ65667 IWQ131101:IWQ131203 IWQ196637:IWQ196739 IWQ262173:IWQ262275 IWQ327709:IWQ327811 IWQ393245:IWQ393347 IWQ458781:IWQ458883 IWQ524317:IWQ524419 IWQ589853:IWQ589955 IWQ655389:IWQ655491 IWQ720925:IWQ721027 IWQ786461:IWQ786563 IWQ851997:IWQ852099 IWQ917533:IWQ917635 IWQ983069:IWQ983171 JGM12:JGM71 JGM73:JGM132 JGM65565:JGM65667 JGM131101:JGM131203 JGM196637:JGM196739 JGM262173:JGM262275 JGM327709:JGM327811 JGM393245:JGM393347 JGM458781:JGM458883 JGM524317:JGM524419 JGM589853:JGM589955 JGM655389:JGM655491 JGM720925:JGM721027 JGM786461:JGM786563 JGM851997:JGM852099 JGM917533:JGM917635 JGM983069:JGM983171 JQI12:JQI71 JQI73:JQI132 JQI65565:JQI65667 JQI131101:JQI131203 JQI196637:JQI196739 JQI262173:JQI262275 JQI327709:JQI327811 JQI393245:JQI393347 JQI458781:JQI458883 JQI524317:JQI524419 JQI589853:JQI589955 JQI655389:JQI655491 JQI720925:JQI721027 JQI786461:JQI786563 JQI851997:JQI852099 JQI917533:JQI917635 JQI983069:JQI983171 KAE12:KAE71 KAE73:KAE132 KAE65565:KAE65667 KAE131101:KAE131203 KAE196637:KAE196739 KAE262173:KAE262275 KAE327709:KAE327811 KAE393245:KAE393347 KAE458781:KAE458883 KAE524317:KAE524419 KAE589853:KAE589955 KAE655389:KAE655491 KAE720925:KAE721027 KAE786461:KAE786563 KAE851997:KAE852099 KAE917533:KAE917635 KAE983069:KAE983171 KKA12:KKA71 KKA73:KKA132 KKA65565:KKA65667 KKA131101:KKA131203 KKA196637:KKA196739 KKA262173:KKA262275 KKA327709:KKA327811 KKA393245:KKA393347 KKA458781:KKA458883 KKA524317:KKA524419 KKA589853:KKA589955 KKA655389:KKA655491 KKA720925:KKA721027 KKA786461:KKA786563 KKA851997:KKA852099 KKA917533:KKA917635 KKA983069:KKA983171 KTW12:KTW71 KTW73:KTW132 KTW65565:KTW65667 KTW131101:KTW131203 KTW196637:KTW196739 KTW262173:KTW262275 KTW327709:KTW327811 KTW393245:KTW393347 KTW458781:KTW458883 KTW524317:KTW524419 KTW589853:KTW589955 KTW655389:KTW655491 KTW720925:KTW721027 KTW786461:KTW786563 KTW851997:KTW852099 KTW917533:KTW917635 KTW983069:KTW983171 LDS12:LDS71 LDS73:LDS132 LDS65565:LDS65667 LDS131101:LDS131203 LDS196637:LDS196739 LDS262173:LDS262275 LDS327709:LDS327811 LDS393245:LDS393347 LDS458781:LDS458883 LDS524317:LDS524419 LDS589853:LDS589955 LDS655389:LDS655491 LDS720925:LDS721027 LDS786461:LDS786563 LDS851997:LDS852099 LDS917533:LDS917635 LDS983069:LDS983171 LNO12:LNO71 LNO73:LNO132 LNO65565:LNO65667 LNO131101:LNO131203 LNO196637:LNO196739 LNO262173:LNO262275 LNO327709:LNO327811 LNO393245:LNO393347 LNO458781:LNO458883 LNO524317:LNO524419 LNO589853:LNO589955 LNO655389:LNO655491 LNO720925:LNO721027 LNO786461:LNO786563 LNO851997:LNO852099 LNO917533:LNO917635 LNO983069:LNO983171 LXK12:LXK71 LXK73:LXK132 LXK65565:LXK65667 LXK131101:LXK131203 LXK196637:LXK196739 LXK262173:LXK262275 LXK327709:LXK327811 LXK393245:LXK393347 LXK458781:LXK458883 LXK524317:LXK524419 LXK589853:LXK589955 LXK655389:LXK655491 LXK720925:LXK721027 LXK786461:LXK786563 LXK851997:LXK852099 LXK917533:LXK917635 LXK983069:LXK983171 MHG12:MHG71 MHG73:MHG132 MHG65565:MHG65667 MHG131101:MHG131203 MHG196637:MHG196739 MHG262173:MHG262275 MHG327709:MHG327811 MHG393245:MHG393347 MHG458781:MHG458883 MHG524317:MHG524419 MHG589853:MHG589955 MHG655389:MHG655491 MHG720925:MHG721027 MHG786461:MHG786563 MHG851997:MHG852099 MHG917533:MHG917635 MHG983069:MHG983171 MRC12:MRC71 MRC73:MRC132 MRC65565:MRC65667 MRC131101:MRC131203 MRC196637:MRC196739 MRC262173:MRC262275 MRC327709:MRC327811 MRC393245:MRC393347 MRC458781:MRC458883 MRC524317:MRC524419 MRC589853:MRC589955 MRC655389:MRC655491 MRC720925:MRC721027 MRC786461:MRC786563 MRC851997:MRC852099 MRC917533:MRC917635 MRC983069:MRC983171 NAY12:NAY71 NAY73:NAY132 NAY65565:NAY65667 NAY131101:NAY131203 NAY196637:NAY196739 NAY262173:NAY262275 NAY327709:NAY327811 NAY393245:NAY393347 NAY458781:NAY458883 NAY524317:NAY524419 NAY589853:NAY589955 NAY655389:NAY655491 NAY720925:NAY721027 NAY786461:NAY786563 NAY851997:NAY852099 NAY917533:NAY917635 NAY983069:NAY983171 NKU12:NKU71 NKU73:NKU132 NKU65565:NKU65667 NKU131101:NKU131203 NKU196637:NKU196739 NKU262173:NKU262275 NKU327709:NKU327811 NKU393245:NKU393347 NKU458781:NKU458883 NKU524317:NKU524419 NKU589853:NKU589955 NKU655389:NKU655491 NKU720925:NKU721027 NKU786461:NKU786563 NKU851997:NKU852099 NKU917533:NKU917635 NKU983069:NKU983171 NUQ12:NUQ71 NUQ73:NUQ132 NUQ65565:NUQ65667 NUQ131101:NUQ131203 NUQ196637:NUQ196739 NUQ262173:NUQ262275 NUQ327709:NUQ327811 NUQ393245:NUQ393347 NUQ458781:NUQ458883 NUQ524317:NUQ524419 NUQ589853:NUQ589955 NUQ655389:NUQ655491 NUQ720925:NUQ721027 NUQ786461:NUQ786563 NUQ851997:NUQ852099 NUQ917533:NUQ917635 NUQ983069:NUQ983171 OEM12:OEM71 OEM73:OEM132 OEM65565:OEM65667 OEM131101:OEM131203 OEM196637:OEM196739 OEM262173:OEM262275 OEM327709:OEM327811 OEM393245:OEM393347 OEM458781:OEM458883 OEM524317:OEM524419 OEM589853:OEM589955 OEM655389:OEM655491 OEM720925:OEM721027 OEM786461:OEM786563 OEM851997:OEM852099 OEM917533:OEM917635 OEM983069:OEM983171 OOI12:OOI71 OOI73:OOI132 OOI65565:OOI65667 OOI131101:OOI131203 OOI196637:OOI196739 OOI262173:OOI262275 OOI327709:OOI327811 OOI393245:OOI393347 OOI458781:OOI458883 OOI524317:OOI524419 OOI589853:OOI589955 OOI655389:OOI655491 OOI720925:OOI721027 OOI786461:OOI786563 OOI851997:OOI852099 OOI917533:OOI917635 OOI983069:OOI983171 OYE12:OYE71 OYE73:OYE132 OYE65565:OYE65667 OYE131101:OYE131203 OYE196637:OYE196739 OYE262173:OYE262275 OYE327709:OYE327811 OYE393245:OYE393347 OYE458781:OYE458883 OYE524317:OYE524419 OYE589853:OYE589955 OYE655389:OYE655491 OYE720925:OYE721027 OYE786461:OYE786563 OYE851997:OYE852099 OYE917533:OYE917635 OYE983069:OYE983171 PIA12:PIA71 PIA73:PIA132 PIA65565:PIA65667 PIA131101:PIA131203 PIA196637:PIA196739 PIA262173:PIA262275 PIA327709:PIA327811 PIA393245:PIA393347 PIA458781:PIA458883 PIA524317:PIA524419 PIA589853:PIA589955 PIA655389:PIA655491 PIA720925:PIA721027 PIA786461:PIA786563 PIA851997:PIA852099 PIA917533:PIA917635 PIA983069:PIA983171 PRW12:PRW71 PRW73:PRW132 PRW65565:PRW65667 PRW131101:PRW131203 PRW196637:PRW196739 PRW262173:PRW262275 PRW327709:PRW327811 PRW393245:PRW393347 PRW458781:PRW458883 PRW524317:PRW524419 PRW589853:PRW589955 PRW655389:PRW655491 PRW720925:PRW721027 PRW786461:PRW786563 PRW851997:PRW852099 PRW917533:PRW917635 PRW983069:PRW983171 QBS12:QBS71 QBS73:QBS132 QBS65565:QBS65667 QBS131101:QBS131203 QBS196637:QBS196739 QBS262173:QBS262275 QBS327709:QBS327811 QBS393245:QBS393347 QBS458781:QBS458883 QBS524317:QBS524419 QBS589853:QBS589955 QBS655389:QBS655491 QBS720925:QBS721027 QBS786461:QBS786563 QBS851997:QBS852099 QBS917533:QBS917635 QBS983069:QBS983171 QLO12:QLO71 QLO73:QLO132 QLO65565:QLO65667 QLO131101:QLO131203 QLO196637:QLO196739 QLO262173:QLO262275 QLO327709:QLO327811 QLO393245:QLO393347 QLO458781:QLO458883 QLO524317:QLO524419 QLO589853:QLO589955 QLO655389:QLO655491 QLO720925:QLO721027 QLO786461:QLO786563 QLO851997:QLO852099 QLO917533:QLO917635 QLO983069:QLO983171 QVK12:QVK71 QVK73:QVK132 QVK65565:QVK65667 QVK131101:QVK131203 QVK196637:QVK196739 QVK262173:QVK262275 QVK327709:QVK327811 QVK393245:QVK393347 QVK458781:QVK458883 QVK524317:QVK524419 QVK589853:QVK589955 QVK655389:QVK655491 QVK720925:QVK721027 QVK786461:QVK786563 QVK851997:QVK852099 QVK917533:QVK917635 QVK983069:QVK983171 RFG12:RFG71 RFG73:RFG132 RFG65565:RFG65667 RFG131101:RFG131203 RFG196637:RFG196739 RFG262173:RFG262275 RFG327709:RFG327811 RFG393245:RFG393347 RFG458781:RFG458883 RFG524317:RFG524419 RFG589853:RFG589955 RFG655389:RFG655491 RFG720925:RFG721027 RFG786461:RFG786563 RFG851997:RFG852099 RFG917533:RFG917635 RFG983069:RFG983171 RPC12:RPC71 RPC73:RPC132 RPC65565:RPC65667 RPC131101:RPC131203 RPC196637:RPC196739 RPC262173:RPC262275 RPC327709:RPC327811 RPC393245:RPC393347 RPC458781:RPC458883 RPC524317:RPC524419 RPC589853:RPC589955 RPC655389:RPC655491 RPC720925:RPC721027 RPC786461:RPC786563 RPC851997:RPC852099 RPC917533:RPC917635 RPC983069:RPC983171 RYY12:RYY71 RYY73:RYY132 RYY65565:RYY65667 RYY131101:RYY131203 RYY196637:RYY196739 RYY262173:RYY262275 RYY327709:RYY327811 RYY393245:RYY393347 RYY458781:RYY458883 RYY524317:RYY524419 RYY589853:RYY589955 RYY655389:RYY655491 RYY720925:RYY721027 RYY786461:RYY786563 RYY851997:RYY852099 RYY917533:RYY917635 RYY983069:RYY983171 SIU12:SIU71 SIU73:SIU132 SIU65565:SIU65667 SIU131101:SIU131203 SIU196637:SIU196739 SIU262173:SIU262275 SIU327709:SIU327811 SIU393245:SIU393347 SIU458781:SIU458883 SIU524317:SIU524419 SIU589853:SIU589955 SIU655389:SIU655491 SIU720925:SIU721027 SIU786461:SIU786563 SIU851997:SIU852099 SIU917533:SIU917635 SIU983069:SIU983171 SSQ12:SSQ71 SSQ73:SSQ132 SSQ65565:SSQ65667 SSQ131101:SSQ131203 SSQ196637:SSQ196739 SSQ262173:SSQ262275 SSQ327709:SSQ327811 SSQ393245:SSQ393347 SSQ458781:SSQ458883 SSQ524317:SSQ524419 SSQ589853:SSQ589955 SSQ655389:SSQ655491 SSQ720925:SSQ721027 SSQ786461:SSQ786563 SSQ851997:SSQ852099 SSQ917533:SSQ917635 SSQ983069:SSQ983171 TCM12:TCM71 TCM73:TCM132 TCM65565:TCM65667 TCM131101:TCM131203 TCM196637:TCM196739 TCM262173:TCM262275 TCM327709:TCM327811 TCM393245:TCM393347 TCM458781:TCM458883 TCM524317:TCM524419 TCM589853:TCM589955 TCM655389:TCM655491 TCM720925:TCM721027 TCM786461:TCM786563 TCM851997:TCM852099 TCM917533:TCM917635 TCM983069:TCM983171 TMI12:TMI71 TMI73:TMI132 TMI65565:TMI65667 TMI131101:TMI131203 TMI196637:TMI196739 TMI262173:TMI262275 TMI327709:TMI327811 TMI393245:TMI393347 TMI458781:TMI458883 TMI524317:TMI524419 TMI589853:TMI589955 TMI655389:TMI655491 TMI720925:TMI721027 TMI786461:TMI786563 TMI851997:TMI852099 TMI917533:TMI917635 TMI983069:TMI983171 TWE12:TWE71 TWE73:TWE132 TWE65565:TWE65667 TWE131101:TWE131203 TWE196637:TWE196739 TWE262173:TWE262275 TWE327709:TWE327811 TWE393245:TWE393347 TWE458781:TWE458883 TWE524317:TWE524419 TWE589853:TWE589955 TWE655389:TWE655491 TWE720925:TWE721027 TWE786461:TWE786563 TWE851997:TWE852099 TWE917533:TWE917635 TWE983069:TWE983171 UGA12:UGA71 UGA73:UGA132 UGA65565:UGA65667 UGA131101:UGA131203 UGA196637:UGA196739 UGA262173:UGA262275 UGA327709:UGA327811 UGA393245:UGA393347 UGA458781:UGA458883 UGA524317:UGA524419 UGA589853:UGA589955 UGA655389:UGA655491 UGA720925:UGA721027 UGA786461:UGA786563 UGA851997:UGA852099 UGA917533:UGA917635 UGA983069:UGA983171 UPW12:UPW71 UPW73:UPW132 UPW65565:UPW65667 UPW131101:UPW131203 UPW196637:UPW196739 UPW262173:UPW262275 UPW327709:UPW327811 UPW393245:UPW393347 UPW458781:UPW458883 UPW524317:UPW524419 UPW589853:UPW589955 UPW655389:UPW655491 UPW720925:UPW721027 UPW786461:UPW786563 UPW851997:UPW852099 UPW917533:UPW917635 UPW983069:UPW983171 UZS12:UZS71 UZS73:UZS132 UZS65565:UZS65667 UZS131101:UZS131203 UZS196637:UZS196739 UZS262173:UZS262275 UZS327709:UZS327811 UZS393245:UZS393347 UZS458781:UZS458883 UZS524317:UZS524419 UZS589853:UZS589955 UZS655389:UZS655491 UZS720925:UZS721027 UZS786461:UZS786563 UZS851997:UZS852099 UZS917533:UZS917635 UZS983069:UZS983171 VJO12:VJO71 VJO73:VJO132 VJO65565:VJO65667 VJO131101:VJO131203 VJO196637:VJO196739 VJO262173:VJO262275 VJO327709:VJO327811 VJO393245:VJO393347 VJO458781:VJO458883 VJO524317:VJO524419 VJO589853:VJO589955 VJO655389:VJO655491 VJO720925:VJO721027 VJO786461:VJO786563 VJO851997:VJO852099 VJO917533:VJO917635 VJO983069:VJO983171 VTK12:VTK71 VTK73:VTK132 VTK65565:VTK65667 VTK131101:VTK131203 VTK196637:VTK196739 VTK262173:VTK262275 VTK327709:VTK327811 VTK393245:VTK393347 VTK458781:VTK458883 VTK524317:VTK524419 VTK589853:VTK589955 VTK655389:VTK655491 VTK720925:VTK721027 VTK786461:VTK786563 VTK851997:VTK852099 VTK917533:VTK917635 VTK983069:VTK983171 WDG12:WDG71 WDG73:WDG132 WDG65565:WDG65667 WDG131101:WDG131203 WDG196637:WDG196739 WDG262173:WDG262275 WDG327709:WDG327811 WDG393245:WDG393347 WDG458781:WDG458883 WDG524317:WDG524419 WDG589853:WDG589955 WDG655389:WDG655491 WDG720925:WDG721027 WDG786461:WDG786563 WDG851997:WDG852099 WDG917533:WDG917635 WDG983069:WDG983171 WNC12:WNC71 WNC73:WNC132 WNC65565:WNC65667 WNC131101:WNC131203 WNC196637:WNC196739 WNC262173:WNC262275 WNC327709:WNC327811 WNC393245:WNC393347 WNC458781:WNC458883 WNC524317:WNC524419 WNC589853:WNC589955 WNC655389:WNC655491 WNC720925:WNC721027 WNC786461:WNC786563 WNC851997:WNC852099 WNC917533:WNC917635 WNC983069:WNC983171 WWY12:WWY71 WWY73:WWY132 WWY65565:WWY65667 WWY131101:WWY131203 WWY196637:WWY196739 WWY262173:WWY262275 WWY327709:WWY327811 WWY393245:WWY393347 WWY458781:WWY458883 WWY524317:WWY524419 WWY589853:WWY589955 WWY655389:WWY655491 WWY720925:WWY721027 WWY786461:WWY786563 WWY851997:WWY852099 WWY917533:WWY917635 WWY983069:WWY983171" xr:uid="{ED699343-C842-4C39-ACE4-DBBCE0C9EB68}"/>
    <dataValidation allowBlank="1" showErrorMessage="1" sqref="A11:XFD11 A72:E72 P72:R72 AC72:AQ72 AS72:XFD72" xr:uid="{864A9D3F-580D-4EF9-BAEC-2451EF4938A1}"/>
    <dataValidation allowBlank="1" showInputMessage="1" prompt="Do not type name of learners here. Go to INPUT DATA sheet." sqref="B12:B71 B73:B132" xr:uid="{C1E42004-7F96-4789-AE80-51B7C6057F04}"/>
    <dataValidation allowBlank="1" showInputMessage="1" showErrorMessage="1" prompt="TYPE IN INPUT INFOS" sqref="B65567:B65616 B65618:B65667 B131103:B131152 B131154:B131203 B196639:B196688 B196690:B196739 B262175:B262224 B262226:B262275 B327711:B327760 B327762:B327811 B393247:B393296 B393298:B393347 B458783:B458832 B458834:B458883 B524319:B524368 B524370:B524419 B589855:B589904 B589906:B589955 B655391:B655440 B655442:B655491 B720927:B720976 B720978:B721027 B786463:B786512 B786514:B786563 B851999:B852048 B852050:B852099 B917535:B917584 B917586:B917635 B983071:B983120 B983122:B983171 JE12:JE71 JE73:JE132 JE65567:JE65616 JE65618:JE65667 JE131103:JE131152 JE131154:JE131203 JE196639:JE196688 JE196690:JE196739 JE262175:JE262224 JE262226:JE262275 JE327711:JE327760 JE327762:JE327811 JE393247:JE393296 JE393298:JE393347 JE458783:JE458832 JE458834:JE458883 JE524319:JE524368 JE524370:JE524419 JE589855:JE589904 JE589906:JE589955 JE655391:JE655440 JE655442:JE655491 JE720927:JE720976 JE720978:JE721027 JE786463:JE786512 JE786514:JE786563 JE851999:JE852048 JE852050:JE852099 JE917535:JE917584 JE917586:JE917635 JE983071:JE983120 JE983122:JE983171 TA12:TA71 TA73:TA132 TA65567:TA65616 TA65618:TA65667 TA131103:TA131152 TA131154:TA131203 TA196639:TA196688 TA196690:TA196739 TA262175:TA262224 TA262226:TA262275 TA327711:TA327760 TA327762:TA327811 TA393247:TA393296 TA393298:TA393347 TA458783:TA458832 TA458834:TA458883 TA524319:TA524368 TA524370:TA524419 TA589855:TA589904 TA589906:TA589955 TA655391:TA655440 TA655442:TA655491 TA720927:TA720976 TA720978:TA721027 TA786463:TA786512 TA786514:TA786563 TA851999:TA852048 TA852050:TA852099 TA917535:TA917584 TA917586:TA917635 TA983071:TA983120 TA983122:TA983171 ACW12:ACW71 ACW73:ACW132 ACW65567:ACW65616 ACW65618:ACW65667 ACW131103:ACW131152 ACW131154:ACW131203 ACW196639:ACW196688 ACW196690:ACW196739 ACW262175:ACW262224 ACW262226:ACW262275 ACW327711:ACW327760 ACW327762:ACW327811 ACW393247:ACW393296 ACW393298:ACW393347 ACW458783:ACW458832 ACW458834:ACW458883 ACW524319:ACW524368 ACW524370:ACW524419 ACW589855:ACW589904 ACW589906:ACW589955 ACW655391:ACW655440 ACW655442:ACW655491 ACW720927:ACW720976 ACW720978:ACW721027 ACW786463:ACW786512 ACW786514:ACW786563 ACW851999:ACW852048 ACW852050:ACW852099 ACW917535:ACW917584 ACW917586:ACW917635 ACW983071:ACW983120 ACW983122:ACW983171 AMS12:AMS71 AMS73:AMS132 AMS65567:AMS65616 AMS65618:AMS65667 AMS131103:AMS131152 AMS131154:AMS131203 AMS196639:AMS196688 AMS196690:AMS196739 AMS262175:AMS262224 AMS262226:AMS262275 AMS327711:AMS327760 AMS327762:AMS327811 AMS393247:AMS393296 AMS393298:AMS393347 AMS458783:AMS458832 AMS458834:AMS458883 AMS524319:AMS524368 AMS524370:AMS524419 AMS589855:AMS589904 AMS589906:AMS589955 AMS655391:AMS655440 AMS655442:AMS655491 AMS720927:AMS720976 AMS720978:AMS721027 AMS786463:AMS786512 AMS786514:AMS786563 AMS851999:AMS852048 AMS852050:AMS852099 AMS917535:AMS917584 AMS917586:AMS917635 AMS983071:AMS983120 AMS983122:AMS983171 AWO12:AWO71 AWO73:AWO132 AWO65567:AWO65616 AWO65618:AWO65667 AWO131103:AWO131152 AWO131154:AWO131203 AWO196639:AWO196688 AWO196690:AWO196739 AWO262175:AWO262224 AWO262226:AWO262275 AWO327711:AWO327760 AWO327762:AWO327811 AWO393247:AWO393296 AWO393298:AWO393347 AWO458783:AWO458832 AWO458834:AWO458883 AWO524319:AWO524368 AWO524370:AWO524419 AWO589855:AWO589904 AWO589906:AWO589955 AWO655391:AWO655440 AWO655442:AWO655491 AWO720927:AWO720976 AWO720978:AWO721027 AWO786463:AWO786512 AWO786514:AWO786563 AWO851999:AWO852048 AWO852050:AWO852099 AWO917535:AWO917584 AWO917586:AWO917635 AWO983071:AWO983120 AWO983122:AWO983171 BGK12:BGK71 BGK73:BGK132 BGK65567:BGK65616 BGK65618:BGK65667 BGK131103:BGK131152 BGK131154:BGK131203 BGK196639:BGK196688 BGK196690:BGK196739 BGK262175:BGK262224 BGK262226:BGK262275 BGK327711:BGK327760 BGK327762:BGK327811 BGK393247:BGK393296 BGK393298:BGK393347 BGK458783:BGK458832 BGK458834:BGK458883 BGK524319:BGK524368 BGK524370:BGK524419 BGK589855:BGK589904 BGK589906:BGK589955 BGK655391:BGK655440 BGK655442:BGK655491 BGK720927:BGK720976 BGK720978:BGK721027 BGK786463:BGK786512 BGK786514:BGK786563 BGK851999:BGK852048 BGK852050:BGK852099 BGK917535:BGK917584 BGK917586:BGK917635 BGK983071:BGK983120 BGK983122:BGK983171 BQG12:BQG71 BQG73:BQG132 BQG65567:BQG65616 BQG65618:BQG65667 BQG131103:BQG131152 BQG131154:BQG131203 BQG196639:BQG196688 BQG196690:BQG196739 BQG262175:BQG262224 BQG262226:BQG262275 BQG327711:BQG327760 BQG327762:BQG327811 BQG393247:BQG393296 BQG393298:BQG393347 BQG458783:BQG458832 BQG458834:BQG458883 BQG524319:BQG524368 BQG524370:BQG524419 BQG589855:BQG589904 BQG589906:BQG589955 BQG655391:BQG655440 BQG655442:BQG655491 BQG720927:BQG720976 BQG720978:BQG721027 BQG786463:BQG786512 BQG786514:BQG786563 BQG851999:BQG852048 BQG852050:BQG852099 BQG917535:BQG917584 BQG917586:BQG917635 BQG983071:BQG983120 BQG983122:BQG983171 CAC12:CAC71 CAC73:CAC132 CAC65567:CAC65616 CAC65618:CAC65667 CAC131103:CAC131152 CAC131154:CAC131203 CAC196639:CAC196688 CAC196690:CAC196739 CAC262175:CAC262224 CAC262226:CAC262275 CAC327711:CAC327760 CAC327762:CAC327811 CAC393247:CAC393296 CAC393298:CAC393347 CAC458783:CAC458832 CAC458834:CAC458883 CAC524319:CAC524368 CAC524370:CAC524419 CAC589855:CAC589904 CAC589906:CAC589955 CAC655391:CAC655440 CAC655442:CAC655491 CAC720927:CAC720976 CAC720978:CAC721027 CAC786463:CAC786512 CAC786514:CAC786563 CAC851999:CAC852048 CAC852050:CAC852099 CAC917535:CAC917584 CAC917586:CAC917635 CAC983071:CAC983120 CAC983122:CAC983171 CJY12:CJY71 CJY73:CJY132 CJY65567:CJY65616 CJY65618:CJY65667 CJY131103:CJY131152 CJY131154:CJY131203 CJY196639:CJY196688 CJY196690:CJY196739 CJY262175:CJY262224 CJY262226:CJY262275 CJY327711:CJY327760 CJY327762:CJY327811 CJY393247:CJY393296 CJY393298:CJY393347 CJY458783:CJY458832 CJY458834:CJY458883 CJY524319:CJY524368 CJY524370:CJY524419 CJY589855:CJY589904 CJY589906:CJY589955 CJY655391:CJY655440 CJY655442:CJY655491 CJY720927:CJY720976 CJY720978:CJY721027 CJY786463:CJY786512 CJY786514:CJY786563 CJY851999:CJY852048 CJY852050:CJY852099 CJY917535:CJY917584 CJY917586:CJY917635 CJY983071:CJY983120 CJY983122:CJY983171 CTU12:CTU71 CTU73:CTU132 CTU65567:CTU65616 CTU65618:CTU65667 CTU131103:CTU131152 CTU131154:CTU131203 CTU196639:CTU196688 CTU196690:CTU196739 CTU262175:CTU262224 CTU262226:CTU262275 CTU327711:CTU327760 CTU327762:CTU327811 CTU393247:CTU393296 CTU393298:CTU393347 CTU458783:CTU458832 CTU458834:CTU458883 CTU524319:CTU524368 CTU524370:CTU524419 CTU589855:CTU589904 CTU589906:CTU589955 CTU655391:CTU655440 CTU655442:CTU655491 CTU720927:CTU720976 CTU720978:CTU721027 CTU786463:CTU786512 CTU786514:CTU786563 CTU851999:CTU852048 CTU852050:CTU852099 CTU917535:CTU917584 CTU917586:CTU917635 CTU983071:CTU983120 CTU983122:CTU983171 DDQ12:DDQ71 DDQ73:DDQ132 DDQ65567:DDQ65616 DDQ65618:DDQ65667 DDQ131103:DDQ131152 DDQ131154:DDQ131203 DDQ196639:DDQ196688 DDQ196690:DDQ196739 DDQ262175:DDQ262224 DDQ262226:DDQ262275 DDQ327711:DDQ327760 DDQ327762:DDQ327811 DDQ393247:DDQ393296 DDQ393298:DDQ393347 DDQ458783:DDQ458832 DDQ458834:DDQ458883 DDQ524319:DDQ524368 DDQ524370:DDQ524419 DDQ589855:DDQ589904 DDQ589906:DDQ589955 DDQ655391:DDQ655440 DDQ655442:DDQ655491 DDQ720927:DDQ720976 DDQ720978:DDQ721027 DDQ786463:DDQ786512 DDQ786514:DDQ786563 DDQ851999:DDQ852048 DDQ852050:DDQ852099 DDQ917535:DDQ917584 DDQ917586:DDQ917635 DDQ983071:DDQ983120 DDQ983122:DDQ983171 DNM12:DNM71 DNM73:DNM132 DNM65567:DNM65616 DNM65618:DNM65667 DNM131103:DNM131152 DNM131154:DNM131203 DNM196639:DNM196688 DNM196690:DNM196739 DNM262175:DNM262224 DNM262226:DNM262275 DNM327711:DNM327760 DNM327762:DNM327811 DNM393247:DNM393296 DNM393298:DNM393347 DNM458783:DNM458832 DNM458834:DNM458883 DNM524319:DNM524368 DNM524370:DNM524419 DNM589855:DNM589904 DNM589906:DNM589955 DNM655391:DNM655440 DNM655442:DNM655491 DNM720927:DNM720976 DNM720978:DNM721027 DNM786463:DNM786512 DNM786514:DNM786563 DNM851999:DNM852048 DNM852050:DNM852099 DNM917535:DNM917584 DNM917586:DNM917635 DNM983071:DNM983120 DNM983122:DNM983171 DXI12:DXI71 DXI73:DXI132 DXI65567:DXI65616 DXI65618:DXI65667 DXI131103:DXI131152 DXI131154:DXI131203 DXI196639:DXI196688 DXI196690:DXI196739 DXI262175:DXI262224 DXI262226:DXI262275 DXI327711:DXI327760 DXI327762:DXI327811 DXI393247:DXI393296 DXI393298:DXI393347 DXI458783:DXI458832 DXI458834:DXI458883 DXI524319:DXI524368 DXI524370:DXI524419 DXI589855:DXI589904 DXI589906:DXI589955 DXI655391:DXI655440 DXI655442:DXI655491 DXI720927:DXI720976 DXI720978:DXI721027 DXI786463:DXI786512 DXI786514:DXI786563 DXI851999:DXI852048 DXI852050:DXI852099 DXI917535:DXI917584 DXI917586:DXI917635 DXI983071:DXI983120 DXI983122:DXI983171 EHE12:EHE71 EHE73:EHE132 EHE65567:EHE65616 EHE65618:EHE65667 EHE131103:EHE131152 EHE131154:EHE131203 EHE196639:EHE196688 EHE196690:EHE196739 EHE262175:EHE262224 EHE262226:EHE262275 EHE327711:EHE327760 EHE327762:EHE327811 EHE393247:EHE393296 EHE393298:EHE393347 EHE458783:EHE458832 EHE458834:EHE458883 EHE524319:EHE524368 EHE524370:EHE524419 EHE589855:EHE589904 EHE589906:EHE589955 EHE655391:EHE655440 EHE655442:EHE655491 EHE720927:EHE720976 EHE720978:EHE721027 EHE786463:EHE786512 EHE786514:EHE786563 EHE851999:EHE852048 EHE852050:EHE852099 EHE917535:EHE917584 EHE917586:EHE917635 EHE983071:EHE983120 EHE983122:EHE983171 ERA12:ERA71 ERA73:ERA132 ERA65567:ERA65616 ERA65618:ERA65667 ERA131103:ERA131152 ERA131154:ERA131203 ERA196639:ERA196688 ERA196690:ERA196739 ERA262175:ERA262224 ERA262226:ERA262275 ERA327711:ERA327760 ERA327762:ERA327811 ERA393247:ERA393296 ERA393298:ERA393347 ERA458783:ERA458832 ERA458834:ERA458883 ERA524319:ERA524368 ERA524370:ERA524419 ERA589855:ERA589904 ERA589906:ERA589955 ERA655391:ERA655440 ERA655442:ERA655491 ERA720927:ERA720976 ERA720978:ERA721027 ERA786463:ERA786512 ERA786514:ERA786563 ERA851999:ERA852048 ERA852050:ERA852099 ERA917535:ERA917584 ERA917586:ERA917635 ERA983071:ERA983120 ERA983122:ERA983171 FAW12:FAW71 FAW73:FAW132 FAW65567:FAW65616 FAW65618:FAW65667 FAW131103:FAW131152 FAW131154:FAW131203 FAW196639:FAW196688 FAW196690:FAW196739 FAW262175:FAW262224 FAW262226:FAW262275 FAW327711:FAW327760 FAW327762:FAW327811 FAW393247:FAW393296 FAW393298:FAW393347 FAW458783:FAW458832 FAW458834:FAW458883 FAW524319:FAW524368 FAW524370:FAW524419 FAW589855:FAW589904 FAW589906:FAW589955 FAW655391:FAW655440 FAW655442:FAW655491 FAW720927:FAW720976 FAW720978:FAW721027 FAW786463:FAW786512 FAW786514:FAW786563 FAW851999:FAW852048 FAW852050:FAW852099 FAW917535:FAW917584 FAW917586:FAW917635 FAW983071:FAW983120 FAW983122:FAW983171 FKS12:FKS71 FKS73:FKS132 FKS65567:FKS65616 FKS65618:FKS65667 FKS131103:FKS131152 FKS131154:FKS131203 FKS196639:FKS196688 FKS196690:FKS196739 FKS262175:FKS262224 FKS262226:FKS262275 FKS327711:FKS327760 FKS327762:FKS327811 FKS393247:FKS393296 FKS393298:FKS393347 FKS458783:FKS458832 FKS458834:FKS458883 FKS524319:FKS524368 FKS524370:FKS524419 FKS589855:FKS589904 FKS589906:FKS589955 FKS655391:FKS655440 FKS655442:FKS655491 FKS720927:FKS720976 FKS720978:FKS721027 FKS786463:FKS786512 FKS786514:FKS786563 FKS851999:FKS852048 FKS852050:FKS852099 FKS917535:FKS917584 FKS917586:FKS917635 FKS983071:FKS983120 FKS983122:FKS983171 FUO12:FUO71 FUO73:FUO132 FUO65567:FUO65616 FUO65618:FUO65667 FUO131103:FUO131152 FUO131154:FUO131203 FUO196639:FUO196688 FUO196690:FUO196739 FUO262175:FUO262224 FUO262226:FUO262275 FUO327711:FUO327760 FUO327762:FUO327811 FUO393247:FUO393296 FUO393298:FUO393347 FUO458783:FUO458832 FUO458834:FUO458883 FUO524319:FUO524368 FUO524370:FUO524419 FUO589855:FUO589904 FUO589906:FUO589955 FUO655391:FUO655440 FUO655442:FUO655491 FUO720927:FUO720976 FUO720978:FUO721027 FUO786463:FUO786512 FUO786514:FUO786563 FUO851999:FUO852048 FUO852050:FUO852099 FUO917535:FUO917584 FUO917586:FUO917635 FUO983071:FUO983120 FUO983122:FUO983171 GEK12:GEK71 GEK73:GEK132 GEK65567:GEK65616 GEK65618:GEK65667 GEK131103:GEK131152 GEK131154:GEK131203 GEK196639:GEK196688 GEK196690:GEK196739 GEK262175:GEK262224 GEK262226:GEK262275 GEK327711:GEK327760 GEK327762:GEK327811 GEK393247:GEK393296 GEK393298:GEK393347 GEK458783:GEK458832 GEK458834:GEK458883 GEK524319:GEK524368 GEK524370:GEK524419 GEK589855:GEK589904 GEK589906:GEK589955 GEK655391:GEK655440 GEK655442:GEK655491 GEK720927:GEK720976 GEK720978:GEK721027 GEK786463:GEK786512 GEK786514:GEK786563 GEK851999:GEK852048 GEK852050:GEK852099 GEK917535:GEK917584 GEK917586:GEK917635 GEK983071:GEK983120 GEK983122:GEK983171 GOG12:GOG71 GOG73:GOG132 GOG65567:GOG65616 GOG65618:GOG65667 GOG131103:GOG131152 GOG131154:GOG131203 GOG196639:GOG196688 GOG196690:GOG196739 GOG262175:GOG262224 GOG262226:GOG262275 GOG327711:GOG327760 GOG327762:GOG327811 GOG393247:GOG393296 GOG393298:GOG393347 GOG458783:GOG458832 GOG458834:GOG458883 GOG524319:GOG524368 GOG524370:GOG524419 GOG589855:GOG589904 GOG589906:GOG589955 GOG655391:GOG655440 GOG655442:GOG655491 GOG720927:GOG720976 GOG720978:GOG721027 GOG786463:GOG786512 GOG786514:GOG786563 GOG851999:GOG852048 GOG852050:GOG852099 GOG917535:GOG917584 GOG917586:GOG917635 GOG983071:GOG983120 GOG983122:GOG983171 GYC12:GYC71 GYC73:GYC132 GYC65567:GYC65616 GYC65618:GYC65667 GYC131103:GYC131152 GYC131154:GYC131203 GYC196639:GYC196688 GYC196690:GYC196739 GYC262175:GYC262224 GYC262226:GYC262275 GYC327711:GYC327760 GYC327762:GYC327811 GYC393247:GYC393296 GYC393298:GYC393347 GYC458783:GYC458832 GYC458834:GYC458883 GYC524319:GYC524368 GYC524370:GYC524419 GYC589855:GYC589904 GYC589906:GYC589955 GYC655391:GYC655440 GYC655442:GYC655491 GYC720927:GYC720976 GYC720978:GYC721027 GYC786463:GYC786512 GYC786514:GYC786563 GYC851999:GYC852048 GYC852050:GYC852099 GYC917535:GYC917584 GYC917586:GYC917635 GYC983071:GYC983120 GYC983122:GYC983171 HHY12:HHY71 HHY73:HHY132 HHY65567:HHY65616 HHY65618:HHY65667 HHY131103:HHY131152 HHY131154:HHY131203 HHY196639:HHY196688 HHY196690:HHY196739 HHY262175:HHY262224 HHY262226:HHY262275 HHY327711:HHY327760 HHY327762:HHY327811 HHY393247:HHY393296 HHY393298:HHY393347 HHY458783:HHY458832 HHY458834:HHY458883 HHY524319:HHY524368 HHY524370:HHY524419 HHY589855:HHY589904 HHY589906:HHY589955 HHY655391:HHY655440 HHY655442:HHY655491 HHY720927:HHY720976 HHY720978:HHY721027 HHY786463:HHY786512 HHY786514:HHY786563 HHY851999:HHY852048 HHY852050:HHY852099 HHY917535:HHY917584 HHY917586:HHY917635 HHY983071:HHY983120 HHY983122:HHY983171 HRU12:HRU71 HRU73:HRU132 HRU65567:HRU65616 HRU65618:HRU65667 HRU131103:HRU131152 HRU131154:HRU131203 HRU196639:HRU196688 HRU196690:HRU196739 HRU262175:HRU262224 HRU262226:HRU262275 HRU327711:HRU327760 HRU327762:HRU327811 HRU393247:HRU393296 HRU393298:HRU393347 HRU458783:HRU458832 HRU458834:HRU458883 HRU524319:HRU524368 HRU524370:HRU524419 HRU589855:HRU589904 HRU589906:HRU589955 HRU655391:HRU655440 HRU655442:HRU655491 HRU720927:HRU720976 HRU720978:HRU721027 HRU786463:HRU786512 HRU786514:HRU786563 HRU851999:HRU852048 HRU852050:HRU852099 HRU917535:HRU917584 HRU917586:HRU917635 HRU983071:HRU983120 HRU983122:HRU983171 IBQ12:IBQ71 IBQ73:IBQ132 IBQ65567:IBQ65616 IBQ65618:IBQ65667 IBQ131103:IBQ131152 IBQ131154:IBQ131203 IBQ196639:IBQ196688 IBQ196690:IBQ196739 IBQ262175:IBQ262224 IBQ262226:IBQ262275 IBQ327711:IBQ327760 IBQ327762:IBQ327811 IBQ393247:IBQ393296 IBQ393298:IBQ393347 IBQ458783:IBQ458832 IBQ458834:IBQ458883 IBQ524319:IBQ524368 IBQ524370:IBQ524419 IBQ589855:IBQ589904 IBQ589906:IBQ589955 IBQ655391:IBQ655440 IBQ655442:IBQ655491 IBQ720927:IBQ720976 IBQ720978:IBQ721027 IBQ786463:IBQ786512 IBQ786514:IBQ786563 IBQ851999:IBQ852048 IBQ852050:IBQ852099 IBQ917535:IBQ917584 IBQ917586:IBQ917635 IBQ983071:IBQ983120 IBQ983122:IBQ983171 ILM12:ILM71 ILM73:ILM132 ILM65567:ILM65616 ILM65618:ILM65667 ILM131103:ILM131152 ILM131154:ILM131203 ILM196639:ILM196688 ILM196690:ILM196739 ILM262175:ILM262224 ILM262226:ILM262275 ILM327711:ILM327760 ILM327762:ILM327811 ILM393247:ILM393296 ILM393298:ILM393347 ILM458783:ILM458832 ILM458834:ILM458883 ILM524319:ILM524368 ILM524370:ILM524419 ILM589855:ILM589904 ILM589906:ILM589955 ILM655391:ILM655440 ILM655442:ILM655491 ILM720927:ILM720976 ILM720978:ILM721027 ILM786463:ILM786512 ILM786514:ILM786563 ILM851999:ILM852048 ILM852050:ILM852099 ILM917535:ILM917584 ILM917586:ILM917635 ILM983071:ILM983120 ILM983122:ILM983171 IVI12:IVI71 IVI73:IVI132 IVI65567:IVI65616 IVI65618:IVI65667 IVI131103:IVI131152 IVI131154:IVI131203 IVI196639:IVI196688 IVI196690:IVI196739 IVI262175:IVI262224 IVI262226:IVI262275 IVI327711:IVI327760 IVI327762:IVI327811 IVI393247:IVI393296 IVI393298:IVI393347 IVI458783:IVI458832 IVI458834:IVI458883 IVI524319:IVI524368 IVI524370:IVI524419 IVI589855:IVI589904 IVI589906:IVI589955 IVI655391:IVI655440 IVI655442:IVI655491 IVI720927:IVI720976 IVI720978:IVI721027 IVI786463:IVI786512 IVI786514:IVI786563 IVI851999:IVI852048 IVI852050:IVI852099 IVI917535:IVI917584 IVI917586:IVI917635 IVI983071:IVI983120 IVI983122:IVI983171 JFE12:JFE71 JFE73:JFE132 JFE65567:JFE65616 JFE65618:JFE65667 JFE131103:JFE131152 JFE131154:JFE131203 JFE196639:JFE196688 JFE196690:JFE196739 JFE262175:JFE262224 JFE262226:JFE262275 JFE327711:JFE327760 JFE327762:JFE327811 JFE393247:JFE393296 JFE393298:JFE393347 JFE458783:JFE458832 JFE458834:JFE458883 JFE524319:JFE524368 JFE524370:JFE524419 JFE589855:JFE589904 JFE589906:JFE589955 JFE655391:JFE655440 JFE655442:JFE655491 JFE720927:JFE720976 JFE720978:JFE721027 JFE786463:JFE786512 JFE786514:JFE786563 JFE851999:JFE852048 JFE852050:JFE852099 JFE917535:JFE917584 JFE917586:JFE917635 JFE983071:JFE983120 JFE983122:JFE983171 JPA12:JPA71 JPA73:JPA132 JPA65567:JPA65616 JPA65618:JPA65667 JPA131103:JPA131152 JPA131154:JPA131203 JPA196639:JPA196688 JPA196690:JPA196739 JPA262175:JPA262224 JPA262226:JPA262275 JPA327711:JPA327760 JPA327762:JPA327811 JPA393247:JPA393296 JPA393298:JPA393347 JPA458783:JPA458832 JPA458834:JPA458883 JPA524319:JPA524368 JPA524370:JPA524419 JPA589855:JPA589904 JPA589906:JPA589955 JPA655391:JPA655440 JPA655442:JPA655491 JPA720927:JPA720976 JPA720978:JPA721027 JPA786463:JPA786512 JPA786514:JPA786563 JPA851999:JPA852048 JPA852050:JPA852099 JPA917535:JPA917584 JPA917586:JPA917635 JPA983071:JPA983120 JPA983122:JPA983171 JYW12:JYW71 JYW73:JYW132 JYW65567:JYW65616 JYW65618:JYW65667 JYW131103:JYW131152 JYW131154:JYW131203 JYW196639:JYW196688 JYW196690:JYW196739 JYW262175:JYW262224 JYW262226:JYW262275 JYW327711:JYW327760 JYW327762:JYW327811 JYW393247:JYW393296 JYW393298:JYW393347 JYW458783:JYW458832 JYW458834:JYW458883 JYW524319:JYW524368 JYW524370:JYW524419 JYW589855:JYW589904 JYW589906:JYW589955 JYW655391:JYW655440 JYW655442:JYW655491 JYW720927:JYW720976 JYW720978:JYW721027 JYW786463:JYW786512 JYW786514:JYW786563 JYW851999:JYW852048 JYW852050:JYW852099 JYW917535:JYW917584 JYW917586:JYW917635 JYW983071:JYW983120 JYW983122:JYW983171 KIS12:KIS71 KIS73:KIS132 KIS65567:KIS65616 KIS65618:KIS65667 KIS131103:KIS131152 KIS131154:KIS131203 KIS196639:KIS196688 KIS196690:KIS196739 KIS262175:KIS262224 KIS262226:KIS262275 KIS327711:KIS327760 KIS327762:KIS327811 KIS393247:KIS393296 KIS393298:KIS393347 KIS458783:KIS458832 KIS458834:KIS458883 KIS524319:KIS524368 KIS524370:KIS524419 KIS589855:KIS589904 KIS589906:KIS589955 KIS655391:KIS655440 KIS655442:KIS655491 KIS720927:KIS720976 KIS720978:KIS721027 KIS786463:KIS786512 KIS786514:KIS786563 KIS851999:KIS852048 KIS852050:KIS852099 KIS917535:KIS917584 KIS917586:KIS917635 KIS983071:KIS983120 KIS983122:KIS983171 KSO12:KSO71 KSO73:KSO132 KSO65567:KSO65616 KSO65618:KSO65667 KSO131103:KSO131152 KSO131154:KSO131203 KSO196639:KSO196688 KSO196690:KSO196739 KSO262175:KSO262224 KSO262226:KSO262275 KSO327711:KSO327760 KSO327762:KSO327811 KSO393247:KSO393296 KSO393298:KSO393347 KSO458783:KSO458832 KSO458834:KSO458883 KSO524319:KSO524368 KSO524370:KSO524419 KSO589855:KSO589904 KSO589906:KSO589955 KSO655391:KSO655440 KSO655442:KSO655491 KSO720927:KSO720976 KSO720978:KSO721027 KSO786463:KSO786512 KSO786514:KSO786563 KSO851999:KSO852048 KSO852050:KSO852099 KSO917535:KSO917584 KSO917586:KSO917635 KSO983071:KSO983120 KSO983122:KSO983171 LCK12:LCK71 LCK73:LCK132 LCK65567:LCK65616 LCK65618:LCK65667 LCK131103:LCK131152 LCK131154:LCK131203 LCK196639:LCK196688 LCK196690:LCK196739 LCK262175:LCK262224 LCK262226:LCK262275 LCK327711:LCK327760 LCK327762:LCK327811 LCK393247:LCK393296 LCK393298:LCK393347 LCK458783:LCK458832 LCK458834:LCK458883 LCK524319:LCK524368 LCK524370:LCK524419 LCK589855:LCK589904 LCK589906:LCK589955 LCK655391:LCK655440 LCK655442:LCK655491 LCK720927:LCK720976 LCK720978:LCK721027 LCK786463:LCK786512 LCK786514:LCK786563 LCK851999:LCK852048 LCK852050:LCK852099 LCK917535:LCK917584 LCK917586:LCK917635 LCK983071:LCK983120 LCK983122:LCK983171 LMG12:LMG71 LMG73:LMG132 LMG65567:LMG65616 LMG65618:LMG65667 LMG131103:LMG131152 LMG131154:LMG131203 LMG196639:LMG196688 LMG196690:LMG196739 LMG262175:LMG262224 LMG262226:LMG262275 LMG327711:LMG327760 LMG327762:LMG327811 LMG393247:LMG393296 LMG393298:LMG393347 LMG458783:LMG458832 LMG458834:LMG458883 LMG524319:LMG524368 LMG524370:LMG524419 LMG589855:LMG589904 LMG589906:LMG589955 LMG655391:LMG655440 LMG655442:LMG655491 LMG720927:LMG720976 LMG720978:LMG721027 LMG786463:LMG786512 LMG786514:LMG786563 LMG851999:LMG852048 LMG852050:LMG852099 LMG917535:LMG917584 LMG917586:LMG917635 LMG983071:LMG983120 LMG983122:LMG983171 LWC12:LWC71 LWC73:LWC132 LWC65567:LWC65616 LWC65618:LWC65667 LWC131103:LWC131152 LWC131154:LWC131203 LWC196639:LWC196688 LWC196690:LWC196739 LWC262175:LWC262224 LWC262226:LWC262275 LWC327711:LWC327760 LWC327762:LWC327811 LWC393247:LWC393296 LWC393298:LWC393347 LWC458783:LWC458832 LWC458834:LWC458883 LWC524319:LWC524368 LWC524370:LWC524419 LWC589855:LWC589904 LWC589906:LWC589955 LWC655391:LWC655440 LWC655442:LWC655491 LWC720927:LWC720976 LWC720978:LWC721027 LWC786463:LWC786512 LWC786514:LWC786563 LWC851999:LWC852048 LWC852050:LWC852099 LWC917535:LWC917584 LWC917586:LWC917635 LWC983071:LWC983120 LWC983122:LWC983171 MFY12:MFY71 MFY73:MFY132 MFY65567:MFY65616 MFY65618:MFY65667 MFY131103:MFY131152 MFY131154:MFY131203 MFY196639:MFY196688 MFY196690:MFY196739 MFY262175:MFY262224 MFY262226:MFY262275 MFY327711:MFY327760 MFY327762:MFY327811 MFY393247:MFY393296 MFY393298:MFY393347 MFY458783:MFY458832 MFY458834:MFY458883 MFY524319:MFY524368 MFY524370:MFY524419 MFY589855:MFY589904 MFY589906:MFY589955 MFY655391:MFY655440 MFY655442:MFY655491 MFY720927:MFY720976 MFY720978:MFY721027 MFY786463:MFY786512 MFY786514:MFY786563 MFY851999:MFY852048 MFY852050:MFY852099 MFY917535:MFY917584 MFY917586:MFY917635 MFY983071:MFY983120 MFY983122:MFY983171 MPU12:MPU71 MPU73:MPU132 MPU65567:MPU65616 MPU65618:MPU65667 MPU131103:MPU131152 MPU131154:MPU131203 MPU196639:MPU196688 MPU196690:MPU196739 MPU262175:MPU262224 MPU262226:MPU262275 MPU327711:MPU327760 MPU327762:MPU327811 MPU393247:MPU393296 MPU393298:MPU393347 MPU458783:MPU458832 MPU458834:MPU458883 MPU524319:MPU524368 MPU524370:MPU524419 MPU589855:MPU589904 MPU589906:MPU589955 MPU655391:MPU655440 MPU655442:MPU655491 MPU720927:MPU720976 MPU720978:MPU721027 MPU786463:MPU786512 MPU786514:MPU786563 MPU851999:MPU852048 MPU852050:MPU852099 MPU917535:MPU917584 MPU917586:MPU917635 MPU983071:MPU983120 MPU983122:MPU983171 MZQ12:MZQ71 MZQ73:MZQ132 MZQ65567:MZQ65616 MZQ65618:MZQ65667 MZQ131103:MZQ131152 MZQ131154:MZQ131203 MZQ196639:MZQ196688 MZQ196690:MZQ196739 MZQ262175:MZQ262224 MZQ262226:MZQ262275 MZQ327711:MZQ327760 MZQ327762:MZQ327811 MZQ393247:MZQ393296 MZQ393298:MZQ393347 MZQ458783:MZQ458832 MZQ458834:MZQ458883 MZQ524319:MZQ524368 MZQ524370:MZQ524419 MZQ589855:MZQ589904 MZQ589906:MZQ589955 MZQ655391:MZQ655440 MZQ655442:MZQ655491 MZQ720927:MZQ720976 MZQ720978:MZQ721027 MZQ786463:MZQ786512 MZQ786514:MZQ786563 MZQ851999:MZQ852048 MZQ852050:MZQ852099 MZQ917535:MZQ917584 MZQ917586:MZQ917635 MZQ983071:MZQ983120 MZQ983122:MZQ983171 NJM12:NJM71 NJM73:NJM132 NJM65567:NJM65616 NJM65618:NJM65667 NJM131103:NJM131152 NJM131154:NJM131203 NJM196639:NJM196688 NJM196690:NJM196739 NJM262175:NJM262224 NJM262226:NJM262275 NJM327711:NJM327760 NJM327762:NJM327811 NJM393247:NJM393296 NJM393298:NJM393347 NJM458783:NJM458832 NJM458834:NJM458883 NJM524319:NJM524368 NJM524370:NJM524419 NJM589855:NJM589904 NJM589906:NJM589955 NJM655391:NJM655440 NJM655442:NJM655491 NJM720927:NJM720976 NJM720978:NJM721027 NJM786463:NJM786512 NJM786514:NJM786563 NJM851999:NJM852048 NJM852050:NJM852099 NJM917535:NJM917584 NJM917586:NJM917635 NJM983071:NJM983120 NJM983122:NJM983171 NTI12:NTI71 NTI73:NTI132 NTI65567:NTI65616 NTI65618:NTI65667 NTI131103:NTI131152 NTI131154:NTI131203 NTI196639:NTI196688 NTI196690:NTI196739 NTI262175:NTI262224 NTI262226:NTI262275 NTI327711:NTI327760 NTI327762:NTI327811 NTI393247:NTI393296 NTI393298:NTI393347 NTI458783:NTI458832 NTI458834:NTI458883 NTI524319:NTI524368 NTI524370:NTI524419 NTI589855:NTI589904 NTI589906:NTI589955 NTI655391:NTI655440 NTI655442:NTI655491 NTI720927:NTI720976 NTI720978:NTI721027 NTI786463:NTI786512 NTI786514:NTI786563 NTI851999:NTI852048 NTI852050:NTI852099 NTI917535:NTI917584 NTI917586:NTI917635 NTI983071:NTI983120 NTI983122:NTI983171 ODE12:ODE71 ODE73:ODE132 ODE65567:ODE65616 ODE65618:ODE65667 ODE131103:ODE131152 ODE131154:ODE131203 ODE196639:ODE196688 ODE196690:ODE196739 ODE262175:ODE262224 ODE262226:ODE262275 ODE327711:ODE327760 ODE327762:ODE327811 ODE393247:ODE393296 ODE393298:ODE393347 ODE458783:ODE458832 ODE458834:ODE458883 ODE524319:ODE524368 ODE524370:ODE524419 ODE589855:ODE589904 ODE589906:ODE589955 ODE655391:ODE655440 ODE655442:ODE655491 ODE720927:ODE720976 ODE720978:ODE721027 ODE786463:ODE786512 ODE786514:ODE786563 ODE851999:ODE852048 ODE852050:ODE852099 ODE917535:ODE917584 ODE917586:ODE917635 ODE983071:ODE983120 ODE983122:ODE983171 ONA12:ONA71 ONA73:ONA132 ONA65567:ONA65616 ONA65618:ONA65667 ONA131103:ONA131152 ONA131154:ONA131203 ONA196639:ONA196688 ONA196690:ONA196739 ONA262175:ONA262224 ONA262226:ONA262275 ONA327711:ONA327760 ONA327762:ONA327811 ONA393247:ONA393296 ONA393298:ONA393347 ONA458783:ONA458832 ONA458834:ONA458883 ONA524319:ONA524368 ONA524370:ONA524419 ONA589855:ONA589904 ONA589906:ONA589955 ONA655391:ONA655440 ONA655442:ONA655491 ONA720927:ONA720976 ONA720978:ONA721027 ONA786463:ONA786512 ONA786514:ONA786563 ONA851999:ONA852048 ONA852050:ONA852099 ONA917535:ONA917584 ONA917586:ONA917635 ONA983071:ONA983120 ONA983122:ONA983171 OWW12:OWW71 OWW73:OWW132 OWW65567:OWW65616 OWW65618:OWW65667 OWW131103:OWW131152 OWW131154:OWW131203 OWW196639:OWW196688 OWW196690:OWW196739 OWW262175:OWW262224 OWW262226:OWW262275 OWW327711:OWW327760 OWW327762:OWW327811 OWW393247:OWW393296 OWW393298:OWW393347 OWW458783:OWW458832 OWW458834:OWW458883 OWW524319:OWW524368 OWW524370:OWW524419 OWW589855:OWW589904 OWW589906:OWW589955 OWW655391:OWW655440 OWW655442:OWW655491 OWW720927:OWW720976 OWW720978:OWW721027 OWW786463:OWW786512 OWW786514:OWW786563 OWW851999:OWW852048 OWW852050:OWW852099 OWW917535:OWW917584 OWW917586:OWW917635 OWW983071:OWW983120 OWW983122:OWW983171 PGS12:PGS71 PGS73:PGS132 PGS65567:PGS65616 PGS65618:PGS65667 PGS131103:PGS131152 PGS131154:PGS131203 PGS196639:PGS196688 PGS196690:PGS196739 PGS262175:PGS262224 PGS262226:PGS262275 PGS327711:PGS327760 PGS327762:PGS327811 PGS393247:PGS393296 PGS393298:PGS393347 PGS458783:PGS458832 PGS458834:PGS458883 PGS524319:PGS524368 PGS524370:PGS524419 PGS589855:PGS589904 PGS589906:PGS589955 PGS655391:PGS655440 PGS655442:PGS655491 PGS720927:PGS720976 PGS720978:PGS721027 PGS786463:PGS786512 PGS786514:PGS786563 PGS851999:PGS852048 PGS852050:PGS852099 PGS917535:PGS917584 PGS917586:PGS917635 PGS983071:PGS983120 PGS983122:PGS983171 PQO12:PQO71 PQO73:PQO132 PQO65567:PQO65616 PQO65618:PQO65667 PQO131103:PQO131152 PQO131154:PQO131203 PQO196639:PQO196688 PQO196690:PQO196739 PQO262175:PQO262224 PQO262226:PQO262275 PQO327711:PQO327760 PQO327762:PQO327811 PQO393247:PQO393296 PQO393298:PQO393347 PQO458783:PQO458832 PQO458834:PQO458883 PQO524319:PQO524368 PQO524370:PQO524419 PQO589855:PQO589904 PQO589906:PQO589955 PQO655391:PQO655440 PQO655442:PQO655491 PQO720927:PQO720976 PQO720978:PQO721027 PQO786463:PQO786512 PQO786514:PQO786563 PQO851999:PQO852048 PQO852050:PQO852099 PQO917535:PQO917584 PQO917586:PQO917635 PQO983071:PQO983120 PQO983122:PQO983171 QAK12:QAK71 QAK73:QAK132 QAK65567:QAK65616 QAK65618:QAK65667 QAK131103:QAK131152 QAK131154:QAK131203 QAK196639:QAK196688 QAK196690:QAK196739 QAK262175:QAK262224 QAK262226:QAK262275 QAK327711:QAK327760 QAK327762:QAK327811 QAK393247:QAK393296 QAK393298:QAK393347 QAK458783:QAK458832 QAK458834:QAK458883 QAK524319:QAK524368 QAK524370:QAK524419 QAK589855:QAK589904 QAK589906:QAK589955 QAK655391:QAK655440 QAK655442:QAK655491 QAK720927:QAK720976 QAK720978:QAK721027 QAK786463:QAK786512 QAK786514:QAK786563 QAK851999:QAK852048 QAK852050:QAK852099 QAK917535:QAK917584 QAK917586:QAK917635 QAK983071:QAK983120 QAK983122:QAK983171 QKG12:QKG71 QKG73:QKG132 QKG65567:QKG65616 QKG65618:QKG65667 QKG131103:QKG131152 QKG131154:QKG131203 QKG196639:QKG196688 QKG196690:QKG196739 QKG262175:QKG262224 QKG262226:QKG262275 QKG327711:QKG327760 QKG327762:QKG327811 QKG393247:QKG393296 QKG393298:QKG393347 QKG458783:QKG458832 QKG458834:QKG458883 QKG524319:QKG524368 QKG524370:QKG524419 QKG589855:QKG589904 QKG589906:QKG589955 QKG655391:QKG655440 QKG655442:QKG655491 QKG720927:QKG720976 QKG720978:QKG721027 QKG786463:QKG786512 QKG786514:QKG786563 QKG851999:QKG852048 QKG852050:QKG852099 QKG917535:QKG917584 QKG917586:QKG917635 QKG983071:QKG983120 QKG983122:QKG983171 QUC12:QUC71 QUC73:QUC132 QUC65567:QUC65616 QUC65618:QUC65667 QUC131103:QUC131152 QUC131154:QUC131203 QUC196639:QUC196688 QUC196690:QUC196739 QUC262175:QUC262224 QUC262226:QUC262275 QUC327711:QUC327760 QUC327762:QUC327811 QUC393247:QUC393296 QUC393298:QUC393347 QUC458783:QUC458832 QUC458834:QUC458883 QUC524319:QUC524368 QUC524370:QUC524419 QUC589855:QUC589904 QUC589906:QUC589955 QUC655391:QUC655440 QUC655442:QUC655491 QUC720927:QUC720976 QUC720978:QUC721027 QUC786463:QUC786512 QUC786514:QUC786563 QUC851999:QUC852048 QUC852050:QUC852099 QUC917535:QUC917584 QUC917586:QUC917635 QUC983071:QUC983120 QUC983122:QUC983171 RDY12:RDY71 RDY73:RDY132 RDY65567:RDY65616 RDY65618:RDY65667 RDY131103:RDY131152 RDY131154:RDY131203 RDY196639:RDY196688 RDY196690:RDY196739 RDY262175:RDY262224 RDY262226:RDY262275 RDY327711:RDY327760 RDY327762:RDY327811 RDY393247:RDY393296 RDY393298:RDY393347 RDY458783:RDY458832 RDY458834:RDY458883 RDY524319:RDY524368 RDY524370:RDY524419 RDY589855:RDY589904 RDY589906:RDY589955 RDY655391:RDY655440 RDY655442:RDY655491 RDY720927:RDY720976 RDY720978:RDY721027 RDY786463:RDY786512 RDY786514:RDY786563 RDY851999:RDY852048 RDY852050:RDY852099 RDY917535:RDY917584 RDY917586:RDY917635 RDY983071:RDY983120 RDY983122:RDY983171 RNU12:RNU71 RNU73:RNU132 RNU65567:RNU65616 RNU65618:RNU65667 RNU131103:RNU131152 RNU131154:RNU131203 RNU196639:RNU196688 RNU196690:RNU196739 RNU262175:RNU262224 RNU262226:RNU262275 RNU327711:RNU327760 RNU327762:RNU327811 RNU393247:RNU393296 RNU393298:RNU393347 RNU458783:RNU458832 RNU458834:RNU458883 RNU524319:RNU524368 RNU524370:RNU524419 RNU589855:RNU589904 RNU589906:RNU589955 RNU655391:RNU655440 RNU655442:RNU655491 RNU720927:RNU720976 RNU720978:RNU721027 RNU786463:RNU786512 RNU786514:RNU786563 RNU851999:RNU852048 RNU852050:RNU852099 RNU917535:RNU917584 RNU917586:RNU917635 RNU983071:RNU983120 RNU983122:RNU983171 RXQ12:RXQ71 RXQ73:RXQ132 RXQ65567:RXQ65616 RXQ65618:RXQ65667 RXQ131103:RXQ131152 RXQ131154:RXQ131203 RXQ196639:RXQ196688 RXQ196690:RXQ196739 RXQ262175:RXQ262224 RXQ262226:RXQ262275 RXQ327711:RXQ327760 RXQ327762:RXQ327811 RXQ393247:RXQ393296 RXQ393298:RXQ393347 RXQ458783:RXQ458832 RXQ458834:RXQ458883 RXQ524319:RXQ524368 RXQ524370:RXQ524419 RXQ589855:RXQ589904 RXQ589906:RXQ589955 RXQ655391:RXQ655440 RXQ655442:RXQ655491 RXQ720927:RXQ720976 RXQ720978:RXQ721027 RXQ786463:RXQ786512 RXQ786514:RXQ786563 RXQ851999:RXQ852048 RXQ852050:RXQ852099 RXQ917535:RXQ917584 RXQ917586:RXQ917635 RXQ983071:RXQ983120 RXQ983122:RXQ983171 SHM12:SHM71 SHM73:SHM132 SHM65567:SHM65616 SHM65618:SHM65667 SHM131103:SHM131152 SHM131154:SHM131203 SHM196639:SHM196688 SHM196690:SHM196739 SHM262175:SHM262224 SHM262226:SHM262275 SHM327711:SHM327760 SHM327762:SHM327811 SHM393247:SHM393296 SHM393298:SHM393347 SHM458783:SHM458832 SHM458834:SHM458883 SHM524319:SHM524368 SHM524370:SHM524419 SHM589855:SHM589904 SHM589906:SHM589955 SHM655391:SHM655440 SHM655442:SHM655491 SHM720927:SHM720976 SHM720978:SHM721027 SHM786463:SHM786512 SHM786514:SHM786563 SHM851999:SHM852048 SHM852050:SHM852099 SHM917535:SHM917584 SHM917586:SHM917635 SHM983071:SHM983120 SHM983122:SHM983171 SRI12:SRI71 SRI73:SRI132 SRI65567:SRI65616 SRI65618:SRI65667 SRI131103:SRI131152 SRI131154:SRI131203 SRI196639:SRI196688 SRI196690:SRI196739 SRI262175:SRI262224 SRI262226:SRI262275 SRI327711:SRI327760 SRI327762:SRI327811 SRI393247:SRI393296 SRI393298:SRI393347 SRI458783:SRI458832 SRI458834:SRI458883 SRI524319:SRI524368 SRI524370:SRI524419 SRI589855:SRI589904 SRI589906:SRI589955 SRI655391:SRI655440 SRI655442:SRI655491 SRI720927:SRI720976 SRI720978:SRI721027 SRI786463:SRI786512 SRI786514:SRI786563 SRI851999:SRI852048 SRI852050:SRI852099 SRI917535:SRI917584 SRI917586:SRI917635 SRI983071:SRI983120 SRI983122:SRI983171 TBE12:TBE71 TBE73:TBE132 TBE65567:TBE65616 TBE65618:TBE65667 TBE131103:TBE131152 TBE131154:TBE131203 TBE196639:TBE196688 TBE196690:TBE196739 TBE262175:TBE262224 TBE262226:TBE262275 TBE327711:TBE327760 TBE327762:TBE327811 TBE393247:TBE393296 TBE393298:TBE393347 TBE458783:TBE458832 TBE458834:TBE458883 TBE524319:TBE524368 TBE524370:TBE524419 TBE589855:TBE589904 TBE589906:TBE589955 TBE655391:TBE655440 TBE655442:TBE655491 TBE720927:TBE720976 TBE720978:TBE721027 TBE786463:TBE786512 TBE786514:TBE786563 TBE851999:TBE852048 TBE852050:TBE852099 TBE917535:TBE917584 TBE917586:TBE917635 TBE983071:TBE983120 TBE983122:TBE983171 TLA12:TLA71 TLA73:TLA132 TLA65567:TLA65616 TLA65618:TLA65667 TLA131103:TLA131152 TLA131154:TLA131203 TLA196639:TLA196688 TLA196690:TLA196739 TLA262175:TLA262224 TLA262226:TLA262275 TLA327711:TLA327760 TLA327762:TLA327811 TLA393247:TLA393296 TLA393298:TLA393347 TLA458783:TLA458832 TLA458834:TLA458883 TLA524319:TLA524368 TLA524370:TLA524419 TLA589855:TLA589904 TLA589906:TLA589955 TLA655391:TLA655440 TLA655442:TLA655491 TLA720927:TLA720976 TLA720978:TLA721027 TLA786463:TLA786512 TLA786514:TLA786563 TLA851999:TLA852048 TLA852050:TLA852099 TLA917535:TLA917584 TLA917586:TLA917635 TLA983071:TLA983120 TLA983122:TLA983171 TUW12:TUW71 TUW73:TUW132 TUW65567:TUW65616 TUW65618:TUW65667 TUW131103:TUW131152 TUW131154:TUW131203 TUW196639:TUW196688 TUW196690:TUW196739 TUW262175:TUW262224 TUW262226:TUW262275 TUW327711:TUW327760 TUW327762:TUW327811 TUW393247:TUW393296 TUW393298:TUW393347 TUW458783:TUW458832 TUW458834:TUW458883 TUW524319:TUW524368 TUW524370:TUW524419 TUW589855:TUW589904 TUW589906:TUW589955 TUW655391:TUW655440 TUW655442:TUW655491 TUW720927:TUW720976 TUW720978:TUW721027 TUW786463:TUW786512 TUW786514:TUW786563 TUW851999:TUW852048 TUW852050:TUW852099 TUW917535:TUW917584 TUW917586:TUW917635 TUW983071:TUW983120 TUW983122:TUW983171 UES12:UES71 UES73:UES132 UES65567:UES65616 UES65618:UES65667 UES131103:UES131152 UES131154:UES131203 UES196639:UES196688 UES196690:UES196739 UES262175:UES262224 UES262226:UES262275 UES327711:UES327760 UES327762:UES327811 UES393247:UES393296 UES393298:UES393347 UES458783:UES458832 UES458834:UES458883 UES524319:UES524368 UES524370:UES524419 UES589855:UES589904 UES589906:UES589955 UES655391:UES655440 UES655442:UES655491 UES720927:UES720976 UES720978:UES721027 UES786463:UES786512 UES786514:UES786563 UES851999:UES852048 UES852050:UES852099 UES917535:UES917584 UES917586:UES917635 UES983071:UES983120 UES983122:UES983171 UOO12:UOO71 UOO73:UOO132 UOO65567:UOO65616 UOO65618:UOO65667 UOO131103:UOO131152 UOO131154:UOO131203 UOO196639:UOO196688 UOO196690:UOO196739 UOO262175:UOO262224 UOO262226:UOO262275 UOO327711:UOO327760 UOO327762:UOO327811 UOO393247:UOO393296 UOO393298:UOO393347 UOO458783:UOO458832 UOO458834:UOO458883 UOO524319:UOO524368 UOO524370:UOO524419 UOO589855:UOO589904 UOO589906:UOO589955 UOO655391:UOO655440 UOO655442:UOO655491 UOO720927:UOO720976 UOO720978:UOO721027 UOO786463:UOO786512 UOO786514:UOO786563 UOO851999:UOO852048 UOO852050:UOO852099 UOO917535:UOO917584 UOO917586:UOO917635 UOO983071:UOO983120 UOO983122:UOO983171 UYK12:UYK71 UYK73:UYK132 UYK65567:UYK65616 UYK65618:UYK65667 UYK131103:UYK131152 UYK131154:UYK131203 UYK196639:UYK196688 UYK196690:UYK196739 UYK262175:UYK262224 UYK262226:UYK262275 UYK327711:UYK327760 UYK327762:UYK327811 UYK393247:UYK393296 UYK393298:UYK393347 UYK458783:UYK458832 UYK458834:UYK458883 UYK524319:UYK524368 UYK524370:UYK524419 UYK589855:UYK589904 UYK589906:UYK589955 UYK655391:UYK655440 UYK655442:UYK655491 UYK720927:UYK720976 UYK720978:UYK721027 UYK786463:UYK786512 UYK786514:UYK786563 UYK851999:UYK852048 UYK852050:UYK852099 UYK917535:UYK917584 UYK917586:UYK917635 UYK983071:UYK983120 UYK983122:UYK983171 VIG12:VIG71 VIG73:VIG132 VIG65567:VIG65616 VIG65618:VIG65667 VIG131103:VIG131152 VIG131154:VIG131203 VIG196639:VIG196688 VIG196690:VIG196739 VIG262175:VIG262224 VIG262226:VIG262275 VIG327711:VIG327760 VIG327762:VIG327811 VIG393247:VIG393296 VIG393298:VIG393347 VIG458783:VIG458832 VIG458834:VIG458883 VIG524319:VIG524368 VIG524370:VIG524419 VIG589855:VIG589904 VIG589906:VIG589955 VIG655391:VIG655440 VIG655442:VIG655491 VIG720927:VIG720976 VIG720978:VIG721027 VIG786463:VIG786512 VIG786514:VIG786563 VIG851999:VIG852048 VIG852050:VIG852099 VIG917535:VIG917584 VIG917586:VIG917635 VIG983071:VIG983120 VIG983122:VIG983171 VSC12:VSC71 VSC73:VSC132 VSC65567:VSC65616 VSC65618:VSC65667 VSC131103:VSC131152 VSC131154:VSC131203 VSC196639:VSC196688 VSC196690:VSC196739 VSC262175:VSC262224 VSC262226:VSC262275 VSC327711:VSC327760 VSC327762:VSC327811 VSC393247:VSC393296 VSC393298:VSC393347 VSC458783:VSC458832 VSC458834:VSC458883 VSC524319:VSC524368 VSC524370:VSC524419 VSC589855:VSC589904 VSC589906:VSC589955 VSC655391:VSC655440 VSC655442:VSC655491 VSC720927:VSC720976 VSC720978:VSC721027 VSC786463:VSC786512 VSC786514:VSC786563 VSC851999:VSC852048 VSC852050:VSC852099 VSC917535:VSC917584 VSC917586:VSC917635 VSC983071:VSC983120 VSC983122:VSC983171 WBY12:WBY71 WBY73:WBY132 WBY65567:WBY65616 WBY65618:WBY65667 WBY131103:WBY131152 WBY131154:WBY131203 WBY196639:WBY196688 WBY196690:WBY196739 WBY262175:WBY262224 WBY262226:WBY262275 WBY327711:WBY327760 WBY327762:WBY327811 WBY393247:WBY393296 WBY393298:WBY393347 WBY458783:WBY458832 WBY458834:WBY458883 WBY524319:WBY524368 WBY524370:WBY524419 WBY589855:WBY589904 WBY589906:WBY589955 WBY655391:WBY655440 WBY655442:WBY655491 WBY720927:WBY720976 WBY720978:WBY721027 WBY786463:WBY786512 WBY786514:WBY786563 WBY851999:WBY852048 WBY852050:WBY852099 WBY917535:WBY917584 WBY917586:WBY917635 WBY983071:WBY983120 WBY983122:WBY983171 WLU12:WLU71 WLU73:WLU132 WLU65567:WLU65616 WLU65618:WLU65667 WLU131103:WLU131152 WLU131154:WLU131203 WLU196639:WLU196688 WLU196690:WLU196739 WLU262175:WLU262224 WLU262226:WLU262275 WLU327711:WLU327760 WLU327762:WLU327811 WLU393247:WLU393296 WLU393298:WLU393347 WLU458783:WLU458832 WLU458834:WLU458883 WLU524319:WLU524368 WLU524370:WLU524419 WLU589855:WLU589904 WLU589906:WLU589955 WLU655391:WLU655440 WLU655442:WLU655491 WLU720927:WLU720976 WLU720978:WLU721027 WLU786463:WLU786512 WLU786514:WLU786563 WLU851999:WLU852048 WLU852050:WLU852099 WLU917535:WLU917584 WLU917586:WLU917635 WLU983071:WLU983120 WLU983122:WLU983171 WVQ12:WVQ71 WVQ73:WVQ132 WVQ65567:WVQ65616 WVQ65618:WVQ65667 WVQ131103:WVQ131152 WVQ131154:WVQ131203 WVQ196639:WVQ196688 WVQ196690:WVQ196739 WVQ262175:WVQ262224 WVQ262226:WVQ262275 WVQ327711:WVQ327760 WVQ327762:WVQ327811 WVQ393247:WVQ393296 WVQ393298:WVQ393347 WVQ458783:WVQ458832 WVQ458834:WVQ458883 WVQ524319:WVQ524368 WVQ524370:WVQ524419 WVQ589855:WVQ589904 WVQ589906:WVQ589955 WVQ655391:WVQ655440 WVQ655442:WVQ655491 WVQ720927:WVQ720976 WVQ720978:WVQ721027 WVQ786463:WVQ786512 WVQ786514:WVQ786563 WVQ851999:WVQ852048 WVQ852050:WVQ852099 WVQ917535:WVQ917584 WVQ917586:WVQ917635 WVQ983071:WVQ983120 WVQ983122:WVQ983171" xr:uid="{C40A1198-53C1-4B36-95B6-AB3AEA870701}"/>
    <dataValidation type="whole" operator="lessThanOrEqual" allowBlank="1" showInputMessage="1" showErrorMessage="1" error="INPUT NUMBER LESS THAN OR EQUAL THE HIGHEST POSSIBLE SCORE" prompt="Input Raw Score" sqref="F65567:F65667 F131103:F131203 F196639:F196739 F262175:F262275 F327711:F327811 F393247:F393347 F458783:F458883 F524319:F524419 F589855:F589955 F655391:F655491 F720927:F721027 F786463:F786563 F851999:F852099 F917535:F917635 F983071:F983171 JI12:JI71 JI73:JI132 JI65567:JI65667 JI131103:JI131203 JI196639:JI196739 JI262175:JI262275 JI327711:JI327811 JI393247:JI393347 JI458783:JI458883 JI524319:JI524419 JI589855:JI589955 JI655391:JI655491 JI720927:JI721027 JI786463:JI786563 JI851999:JI852099 JI917535:JI917635 JI983071:JI983171 TE12:TE71 TE73:TE132 TE65567:TE65667 TE131103:TE131203 TE196639:TE196739 TE262175:TE262275 TE327711:TE327811 TE393247:TE393347 TE458783:TE458883 TE524319:TE524419 TE589855:TE589955 TE655391:TE655491 TE720927:TE721027 TE786463:TE786563 TE851999:TE852099 TE917535:TE917635 TE983071:TE983171 ADA12:ADA71 ADA73:ADA132 ADA65567:ADA65667 ADA131103:ADA131203 ADA196639:ADA196739 ADA262175:ADA262275 ADA327711:ADA327811 ADA393247:ADA393347 ADA458783:ADA458883 ADA524319:ADA524419 ADA589855:ADA589955 ADA655391:ADA655491 ADA720927:ADA721027 ADA786463:ADA786563 ADA851999:ADA852099 ADA917535:ADA917635 ADA983071:ADA983171 AMW12:AMW71 AMW73:AMW132 AMW65567:AMW65667 AMW131103:AMW131203 AMW196639:AMW196739 AMW262175:AMW262275 AMW327711:AMW327811 AMW393247:AMW393347 AMW458783:AMW458883 AMW524319:AMW524419 AMW589855:AMW589955 AMW655391:AMW655491 AMW720927:AMW721027 AMW786463:AMW786563 AMW851999:AMW852099 AMW917535:AMW917635 AMW983071:AMW983171 AWS12:AWS71 AWS73:AWS132 AWS65567:AWS65667 AWS131103:AWS131203 AWS196639:AWS196739 AWS262175:AWS262275 AWS327711:AWS327811 AWS393247:AWS393347 AWS458783:AWS458883 AWS524319:AWS524419 AWS589855:AWS589955 AWS655391:AWS655491 AWS720927:AWS721027 AWS786463:AWS786563 AWS851999:AWS852099 AWS917535:AWS917635 AWS983071:AWS983171 BGO12:BGO71 BGO73:BGO132 BGO65567:BGO65667 BGO131103:BGO131203 BGO196639:BGO196739 BGO262175:BGO262275 BGO327711:BGO327811 BGO393247:BGO393347 BGO458783:BGO458883 BGO524319:BGO524419 BGO589855:BGO589955 BGO655391:BGO655491 BGO720927:BGO721027 BGO786463:BGO786563 BGO851999:BGO852099 BGO917535:BGO917635 BGO983071:BGO983171 BQK12:BQK71 BQK73:BQK132 BQK65567:BQK65667 BQK131103:BQK131203 BQK196639:BQK196739 BQK262175:BQK262275 BQK327711:BQK327811 BQK393247:BQK393347 BQK458783:BQK458883 BQK524319:BQK524419 BQK589855:BQK589955 BQK655391:BQK655491 BQK720927:BQK721027 BQK786463:BQK786563 BQK851999:BQK852099 BQK917535:BQK917635 BQK983071:BQK983171 CAG12:CAG71 CAG73:CAG132 CAG65567:CAG65667 CAG131103:CAG131203 CAG196639:CAG196739 CAG262175:CAG262275 CAG327711:CAG327811 CAG393247:CAG393347 CAG458783:CAG458883 CAG524319:CAG524419 CAG589855:CAG589955 CAG655391:CAG655491 CAG720927:CAG721027 CAG786463:CAG786563 CAG851999:CAG852099 CAG917535:CAG917635 CAG983071:CAG983171 CKC12:CKC71 CKC73:CKC132 CKC65567:CKC65667 CKC131103:CKC131203 CKC196639:CKC196739 CKC262175:CKC262275 CKC327711:CKC327811 CKC393247:CKC393347 CKC458783:CKC458883 CKC524319:CKC524419 CKC589855:CKC589955 CKC655391:CKC655491 CKC720927:CKC721027 CKC786463:CKC786563 CKC851999:CKC852099 CKC917535:CKC917635 CKC983071:CKC983171 CTY12:CTY71 CTY73:CTY132 CTY65567:CTY65667 CTY131103:CTY131203 CTY196639:CTY196739 CTY262175:CTY262275 CTY327711:CTY327811 CTY393247:CTY393347 CTY458783:CTY458883 CTY524319:CTY524419 CTY589855:CTY589955 CTY655391:CTY655491 CTY720927:CTY721027 CTY786463:CTY786563 CTY851999:CTY852099 CTY917535:CTY917635 CTY983071:CTY983171 DDU12:DDU71 DDU73:DDU132 DDU65567:DDU65667 DDU131103:DDU131203 DDU196639:DDU196739 DDU262175:DDU262275 DDU327711:DDU327811 DDU393247:DDU393347 DDU458783:DDU458883 DDU524319:DDU524419 DDU589855:DDU589955 DDU655391:DDU655491 DDU720927:DDU721027 DDU786463:DDU786563 DDU851999:DDU852099 DDU917535:DDU917635 DDU983071:DDU983171 DNQ12:DNQ71 DNQ73:DNQ132 DNQ65567:DNQ65667 DNQ131103:DNQ131203 DNQ196639:DNQ196739 DNQ262175:DNQ262275 DNQ327711:DNQ327811 DNQ393247:DNQ393347 DNQ458783:DNQ458883 DNQ524319:DNQ524419 DNQ589855:DNQ589955 DNQ655391:DNQ655491 DNQ720927:DNQ721027 DNQ786463:DNQ786563 DNQ851999:DNQ852099 DNQ917535:DNQ917635 DNQ983071:DNQ983171 DXM12:DXM71 DXM73:DXM132 DXM65567:DXM65667 DXM131103:DXM131203 DXM196639:DXM196739 DXM262175:DXM262275 DXM327711:DXM327811 DXM393247:DXM393347 DXM458783:DXM458883 DXM524319:DXM524419 DXM589855:DXM589955 DXM655391:DXM655491 DXM720927:DXM721027 DXM786463:DXM786563 DXM851999:DXM852099 DXM917535:DXM917635 DXM983071:DXM983171 EHI12:EHI71 EHI73:EHI132 EHI65567:EHI65667 EHI131103:EHI131203 EHI196639:EHI196739 EHI262175:EHI262275 EHI327711:EHI327811 EHI393247:EHI393347 EHI458783:EHI458883 EHI524319:EHI524419 EHI589855:EHI589955 EHI655391:EHI655491 EHI720927:EHI721027 EHI786463:EHI786563 EHI851999:EHI852099 EHI917535:EHI917635 EHI983071:EHI983171 ERE12:ERE71 ERE73:ERE132 ERE65567:ERE65667 ERE131103:ERE131203 ERE196639:ERE196739 ERE262175:ERE262275 ERE327711:ERE327811 ERE393247:ERE393347 ERE458783:ERE458883 ERE524319:ERE524419 ERE589855:ERE589955 ERE655391:ERE655491 ERE720927:ERE721027 ERE786463:ERE786563 ERE851999:ERE852099 ERE917535:ERE917635 ERE983071:ERE983171 FBA12:FBA71 FBA73:FBA132 FBA65567:FBA65667 FBA131103:FBA131203 FBA196639:FBA196739 FBA262175:FBA262275 FBA327711:FBA327811 FBA393247:FBA393347 FBA458783:FBA458883 FBA524319:FBA524419 FBA589855:FBA589955 FBA655391:FBA655491 FBA720927:FBA721027 FBA786463:FBA786563 FBA851999:FBA852099 FBA917535:FBA917635 FBA983071:FBA983171 FKW12:FKW71 FKW73:FKW132 FKW65567:FKW65667 FKW131103:FKW131203 FKW196639:FKW196739 FKW262175:FKW262275 FKW327711:FKW327811 FKW393247:FKW393347 FKW458783:FKW458883 FKW524319:FKW524419 FKW589855:FKW589955 FKW655391:FKW655491 FKW720927:FKW721027 FKW786463:FKW786563 FKW851999:FKW852099 FKW917535:FKW917635 FKW983071:FKW983171 FUS12:FUS71 FUS73:FUS132 FUS65567:FUS65667 FUS131103:FUS131203 FUS196639:FUS196739 FUS262175:FUS262275 FUS327711:FUS327811 FUS393247:FUS393347 FUS458783:FUS458883 FUS524319:FUS524419 FUS589855:FUS589955 FUS655391:FUS655491 FUS720927:FUS721027 FUS786463:FUS786563 FUS851999:FUS852099 FUS917535:FUS917635 FUS983071:FUS983171 GEO12:GEO71 GEO73:GEO132 GEO65567:GEO65667 GEO131103:GEO131203 GEO196639:GEO196739 GEO262175:GEO262275 GEO327711:GEO327811 GEO393247:GEO393347 GEO458783:GEO458883 GEO524319:GEO524419 GEO589855:GEO589955 GEO655391:GEO655491 GEO720927:GEO721027 GEO786463:GEO786563 GEO851999:GEO852099 GEO917535:GEO917635 GEO983071:GEO983171 GOK12:GOK71 GOK73:GOK132 GOK65567:GOK65667 GOK131103:GOK131203 GOK196639:GOK196739 GOK262175:GOK262275 GOK327711:GOK327811 GOK393247:GOK393347 GOK458783:GOK458883 GOK524319:GOK524419 GOK589855:GOK589955 GOK655391:GOK655491 GOK720927:GOK721027 GOK786463:GOK786563 GOK851999:GOK852099 GOK917535:GOK917635 GOK983071:GOK983171 GYG12:GYG71 GYG73:GYG132 GYG65567:GYG65667 GYG131103:GYG131203 GYG196639:GYG196739 GYG262175:GYG262275 GYG327711:GYG327811 GYG393247:GYG393347 GYG458783:GYG458883 GYG524319:GYG524419 GYG589855:GYG589955 GYG655391:GYG655491 GYG720927:GYG721027 GYG786463:GYG786563 GYG851999:GYG852099 GYG917535:GYG917635 GYG983071:GYG983171 HIC12:HIC71 HIC73:HIC132 HIC65567:HIC65667 HIC131103:HIC131203 HIC196639:HIC196739 HIC262175:HIC262275 HIC327711:HIC327811 HIC393247:HIC393347 HIC458783:HIC458883 HIC524319:HIC524419 HIC589855:HIC589955 HIC655391:HIC655491 HIC720927:HIC721027 HIC786463:HIC786563 HIC851999:HIC852099 HIC917535:HIC917635 HIC983071:HIC983171 HRY12:HRY71 HRY73:HRY132 HRY65567:HRY65667 HRY131103:HRY131203 HRY196639:HRY196739 HRY262175:HRY262275 HRY327711:HRY327811 HRY393247:HRY393347 HRY458783:HRY458883 HRY524319:HRY524419 HRY589855:HRY589955 HRY655391:HRY655491 HRY720927:HRY721027 HRY786463:HRY786563 HRY851999:HRY852099 HRY917535:HRY917635 HRY983071:HRY983171 IBU12:IBU71 IBU73:IBU132 IBU65567:IBU65667 IBU131103:IBU131203 IBU196639:IBU196739 IBU262175:IBU262275 IBU327711:IBU327811 IBU393247:IBU393347 IBU458783:IBU458883 IBU524319:IBU524419 IBU589855:IBU589955 IBU655391:IBU655491 IBU720927:IBU721027 IBU786463:IBU786563 IBU851999:IBU852099 IBU917535:IBU917635 IBU983071:IBU983171 ILQ12:ILQ71 ILQ73:ILQ132 ILQ65567:ILQ65667 ILQ131103:ILQ131203 ILQ196639:ILQ196739 ILQ262175:ILQ262275 ILQ327711:ILQ327811 ILQ393247:ILQ393347 ILQ458783:ILQ458883 ILQ524319:ILQ524419 ILQ589855:ILQ589955 ILQ655391:ILQ655491 ILQ720927:ILQ721027 ILQ786463:ILQ786563 ILQ851999:ILQ852099 ILQ917535:ILQ917635 ILQ983071:ILQ983171 IVM12:IVM71 IVM73:IVM132 IVM65567:IVM65667 IVM131103:IVM131203 IVM196639:IVM196739 IVM262175:IVM262275 IVM327711:IVM327811 IVM393247:IVM393347 IVM458783:IVM458883 IVM524319:IVM524419 IVM589855:IVM589955 IVM655391:IVM655491 IVM720927:IVM721027 IVM786463:IVM786563 IVM851999:IVM852099 IVM917535:IVM917635 IVM983071:IVM983171 JFI12:JFI71 JFI73:JFI132 JFI65567:JFI65667 JFI131103:JFI131203 JFI196639:JFI196739 JFI262175:JFI262275 JFI327711:JFI327811 JFI393247:JFI393347 JFI458783:JFI458883 JFI524319:JFI524419 JFI589855:JFI589955 JFI655391:JFI655491 JFI720927:JFI721027 JFI786463:JFI786563 JFI851999:JFI852099 JFI917535:JFI917635 JFI983071:JFI983171 JPE12:JPE71 JPE73:JPE132 JPE65567:JPE65667 JPE131103:JPE131203 JPE196639:JPE196739 JPE262175:JPE262275 JPE327711:JPE327811 JPE393247:JPE393347 JPE458783:JPE458883 JPE524319:JPE524419 JPE589855:JPE589955 JPE655391:JPE655491 JPE720927:JPE721027 JPE786463:JPE786563 JPE851999:JPE852099 JPE917535:JPE917635 JPE983071:JPE983171 JZA12:JZA71 JZA73:JZA132 JZA65567:JZA65667 JZA131103:JZA131203 JZA196639:JZA196739 JZA262175:JZA262275 JZA327711:JZA327811 JZA393247:JZA393347 JZA458783:JZA458883 JZA524319:JZA524419 JZA589855:JZA589955 JZA655391:JZA655491 JZA720927:JZA721027 JZA786463:JZA786563 JZA851999:JZA852099 JZA917535:JZA917635 JZA983071:JZA983171 KIW12:KIW71 KIW73:KIW132 KIW65567:KIW65667 KIW131103:KIW131203 KIW196639:KIW196739 KIW262175:KIW262275 KIW327711:KIW327811 KIW393247:KIW393347 KIW458783:KIW458883 KIW524319:KIW524419 KIW589855:KIW589955 KIW655391:KIW655491 KIW720927:KIW721027 KIW786463:KIW786563 KIW851999:KIW852099 KIW917535:KIW917635 KIW983071:KIW983171 KSS12:KSS71 KSS73:KSS132 KSS65567:KSS65667 KSS131103:KSS131203 KSS196639:KSS196739 KSS262175:KSS262275 KSS327711:KSS327811 KSS393247:KSS393347 KSS458783:KSS458883 KSS524319:KSS524419 KSS589855:KSS589955 KSS655391:KSS655491 KSS720927:KSS721027 KSS786463:KSS786563 KSS851999:KSS852099 KSS917535:KSS917635 KSS983071:KSS983171 LCO12:LCO71 LCO73:LCO132 LCO65567:LCO65667 LCO131103:LCO131203 LCO196639:LCO196739 LCO262175:LCO262275 LCO327711:LCO327811 LCO393247:LCO393347 LCO458783:LCO458883 LCO524319:LCO524419 LCO589855:LCO589955 LCO655391:LCO655491 LCO720927:LCO721027 LCO786463:LCO786563 LCO851999:LCO852099 LCO917535:LCO917635 LCO983071:LCO983171 LMK12:LMK71 LMK73:LMK132 LMK65567:LMK65667 LMK131103:LMK131203 LMK196639:LMK196739 LMK262175:LMK262275 LMK327711:LMK327811 LMK393247:LMK393347 LMK458783:LMK458883 LMK524319:LMK524419 LMK589855:LMK589955 LMK655391:LMK655491 LMK720927:LMK721027 LMK786463:LMK786563 LMK851999:LMK852099 LMK917535:LMK917635 LMK983071:LMK983171 LWG12:LWG71 LWG73:LWG132 LWG65567:LWG65667 LWG131103:LWG131203 LWG196639:LWG196739 LWG262175:LWG262275 LWG327711:LWG327811 LWG393247:LWG393347 LWG458783:LWG458883 LWG524319:LWG524419 LWG589855:LWG589955 LWG655391:LWG655491 LWG720927:LWG721027 LWG786463:LWG786563 LWG851999:LWG852099 LWG917535:LWG917635 LWG983071:LWG983171 MGC12:MGC71 MGC73:MGC132 MGC65567:MGC65667 MGC131103:MGC131203 MGC196639:MGC196739 MGC262175:MGC262275 MGC327711:MGC327811 MGC393247:MGC393347 MGC458783:MGC458883 MGC524319:MGC524419 MGC589855:MGC589955 MGC655391:MGC655491 MGC720927:MGC721027 MGC786463:MGC786563 MGC851999:MGC852099 MGC917535:MGC917635 MGC983071:MGC983171 MPY12:MPY71 MPY73:MPY132 MPY65567:MPY65667 MPY131103:MPY131203 MPY196639:MPY196739 MPY262175:MPY262275 MPY327711:MPY327811 MPY393247:MPY393347 MPY458783:MPY458883 MPY524319:MPY524419 MPY589855:MPY589955 MPY655391:MPY655491 MPY720927:MPY721027 MPY786463:MPY786563 MPY851999:MPY852099 MPY917535:MPY917635 MPY983071:MPY983171 MZU12:MZU71 MZU73:MZU132 MZU65567:MZU65667 MZU131103:MZU131203 MZU196639:MZU196739 MZU262175:MZU262275 MZU327711:MZU327811 MZU393247:MZU393347 MZU458783:MZU458883 MZU524319:MZU524419 MZU589855:MZU589955 MZU655391:MZU655491 MZU720927:MZU721027 MZU786463:MZU786563 MZU851999:MZU852099 MZU917535:MZU917635 MZU983071:MZU983171 NJQ12:NJQ71 NJQ73:NJQ132 NJQ65567:NJQ65667 NJQ131103:NJQ131203 NJQ196639:NJQ196739 NJQ262175:NJQ262275 NJQ327711:NJQ327811 NJQ393247:NJQ393347 NJQ458783:NJQ458883 NJQ524319:NJQ524419 NJQ589855:NJQ589955 NJQ655391:NJQ655491 NJQ720927:NJQ721027 NJQ786463:NJQ786563 NJQ851999:NJQ852099 NJQ917535:NJQ917635 NJQ983071:NJQ983171 NTM12:NTM71 NTM73:NTM132 NTM65567:NTM65667 NTM131103:NTM131203 NTM196639:NTM196739 NTM262175:NTM262275 NTM327711:NTM327811 NTM393247:NTM393347 NTM458783:NTM458883 NTM524319:NTM524419 NTM589855:NTM589955 NTM655391:NTM655491 NTM720927:NTM721027 NTM786463:NTM786563 NTM851999:NTM852099 NTM917535:NTM917635 NTM983071:NTM983171 ODI12:ODI71 ODI73:ODI132 ODI65567:ODI65667 ODI131103:ODI131203 ODI196639:ODI196739 ODI262175:ODI262275 ODI327711:ODI327811 ODI393247:ODI393347 ODI458783:ODI458883 ODI524319:ODI524419 ODI589855:ODI589955 ODI655391:ODI655491 ODI720927:ODI721027 ODI786463:ODI786563 ODI851999:ODI852099 ODI917535:ODI917635 ODI983071:ODI983171 ONE12:ONE71 ONE73:ONE132 ONE65567:ONE65667 ONE131103:ONE131203 ONE196639:ONE196739 ONE262175:ONE262275 ONE327711:ONE327811 ONE393247:ONE393347 ONE458783:ONE458883 ONE524319:ONE524419 ONE589855:ONE589955 ONE655391:ONE655491 ONE720927:ONE721027 ONE786463:ONE786563 ONE851999:ONE852099 ONE917535:ONE917635 ONE983071:ONE983171 OXA12:OXA71 OXA73:OXA132 OXA65567:OXA65667 OXA131103:OXA131203 OXA196639:OXA196739 OXA262175:OXA262275 OXA327711:OXA327811 OXA393247:OXA393347 OXA458783:OXA458883 OXA524319:OXA524419 OXA589855:OXA589955 OXA655391:OXA655491 OXA720927:OXA721027 OXA786463:OXA786563 OXA851999:OXA852099 OXA917535:OXA917635 OXA983071:OXA983171 PGW12:PGW71 PGW73:PGW132 PGW65567:PGW65667 PGW131103:PGW131203 PGW196639:PGW196739 PGW262175:PGW262275 PGW327711:PGW327811 PGW393247:PGW393347 PGW458783:PGW458883 PGW524319:PGW524419 PGW589855:PGW589955 PGW655391:PGW655491 PGW720927:PGW721027 PGW786463:PGW786563 PGW851999:PGW852099 PGW917535:PGW917635 PGW983071:PGW983171 PQS12:PQS71 PQS73:PQS132 PQS65567:PQS65667 PQS131103:PQS131203 PQS196639:PQS196739 PQS262175:PQS262275 PQS327711:PQS327811 PQS393247:PQS393347 PQS458783:PQS458883 PQS524319:PQS524419 PQS589855:PQS589955 PQS655391:PQS655491 PQS720927:PQS721027 PQS786463:PQS786563 PQS851999:PQS852099 PQS917535:PQS917635 PQS983071:PQS983171 QAO12:QAO71 QAO73:QAO132 QAO65567:QAO65667 QAO131103:QAO131203 QAO196639:QAO196739 QAO262175:QAO262275 QAO327711:QAO327811 QAO393247:QAO393347 QAO458783:QAO458883 QAO524319:QAO524419 QAO589855:QAO589955 QAO655391:QAO655491 QAO720927:QAO721027 QAO786463:QAO786563 QAO851999:QAO852099 QAO917535:QAO917635 QAO983071:QAO983171 QKK12:QKK71 QKK73:QKK132 QKK65567:QKK65667 QKK131103:QKK131203 QKK196639:QKK196739 QKK262175:QKK262275 QKK327711:QKK327811 QKK393247:QKK393347 QKK458783:QKK458883 QKK524319:QKK524419 QKK589855:QKK589955 QKK655391:QKK655491 QKK720927:QKK721027 QKK786463:QKK786563 QKK851999:QKK852099 QKK917535:QKK917635 QKK983071:QKK983171 QUG12:QUG71 QUG73:QUG132 QUG65567:QUG65667 QUG131103:QUG131203 QUG196639:QUG196739 QUG262175:QUG262275 QUG327711:QUG327811 QUG393247:QUG393347 QUG458783:QUG458883 QUG524319:QUG524419 QUG589855:QUG589955 QUG655391:QUG655491 QUG720927:QUG721027 QUG786463:QUG786563 QUG851999:QUG852099 QUG917535:QUG917635 QUG983071:QUG983171 REC12:REC71 REC73:REC132 REC65567:REC65667 REC131103:REC131203 REC196639:REC196739 REC262175:REC262275 REC327711:REC327811 REC393247:REC393347 REC458783:REC458883 REC524319:REC524419 REC589855:REC589955 REC655391:REC655491 REC720927:REC721027 REC786463:REC786563 REC851999:REC852099 REC917535:REC917635 REC983071:REC983171 RNY12:RNY71 RNY73:RNY132 RNY65567:RNY65667 RNY131103:RNY131203 RNY196639:RNY196739 RNY262175:RNY262275 RNY327711:RNY327811 RNY393247:RNY393347 RNY458783:RNY458883 RNY524319:RNY524419 RNY589855:RNY589955 RNY655391:RNY655491 RNY720927:RNY721027 RNY786463:RNY786563 RNY851999:RNY852099 RNY917535:RNY917635 RNY983071:RNY983171 RXU12:RXU71 RXU73:RXU132 RXU65567:RXU65667 RXU131103:RXU131203 RXU196639:RXU196739 RXU262175:RXU262275 RXU327711:RXU327811 RXU393247:RXU393347 RXU458783:RXU458883 RXU524319:RXU524419 RXU589855:RXU589955 RXU655391:RXU655491 RXU720927:RXU721027 RXU786463:RXU786563 RXU851999:RXU852099 RXU917535:RXU917635 RXU983071:RXU983171 SHQ12:SHQ71 SHQ73:SHQ132 SHQ65567:SHQ65667 SHQ131103:SHQ131203 SHQ196639:SHQ196739 SHQ262175:SHQ262275 SHQ327711:SHQ327811 SHQ393247:SHQ393347 SHQ458783:SHQ458883 SHQ524319:SHQ524419 SHQ589855:SHQ589955 SHQ655391:SHQ655491 SHQ720927:SHQ721027 SHQ786463:SHQ786563 SHQ851999:SHQ852099 SHQ917535:SHQ917635 SHQ983071:SHQ983171 SRM12:SRM71 SRM73:SRM132 SRM65567:SRM65667 SRM131103:SRM131203 SRM196639:SRM196739 SRM262175:SRM262275 SRM327711:SRM327811 SRM393247:SRM393347 SRM458783:SRM458883 SRM524319:SRM524419 SRM589855:SRM589955 SRM655391:SRM655491 SRM720927:SRM721027 SRM786463:SRM786563 SRM851999:SRM852099 SRM917535:SRM917635 SRM983071:SRM983171 TBI12:TBI71 TBI73:TBI132 TBI65567:TBI65667 TBI131103:TBI131203 TBI196639:TBI196739 TBI262175:TBI262275 TBI327711:TBI327811 TBI393247:TBI393347 TBI458783:TBI458883 TBI524319:TBI524419 TBI589855:TBI589955 TBI655391:TBI655491 TBI720927:TBI721027 TBI786463:TBI786563 TBI851999:TBI852099 TBI917535:TBI917635 TBI983071:TBI983171 TLE12:TLE71 TLE73:TLE132 TLE65567:TLE65667 TLE131103:TLE131203 TLE196639:TLE196739 TLE262175:TLE262275 TLE327711:TLE327811 TLE393247:TLE393347 TLE458783:TLE458883 TLE524319:TLE524419 TLE589855:TLE589955 TLE655391:TLE655491 TLE720927:TLE721027 TLE786463:TLE786563 TLE851999:TLE852099 TLE917535:TLE917635 TLE983071:TLE983171 TVA12:TVA71 TVA73:TVA132 TVA65567:TVA65667 TVA131103:TVA131203 TVA196639:TVA196739 TVA262175:TVA262275 TVA327711:TVA327811 TVA393247:TVA393347 TVA458783:TVA458883 TVA524319:TVA524419 TVA589855:TVA589955 TVA655391:TVA655491 TVA720927:TVA721027 TVA786463:TVA786563 TVA851999:TVA852099 TVA917535:TVA917635 TVA983071:TVA983171 UEW12:UEW71 UEW73:UEW132 UEW65567:UEW65667 UEW131103:UEW131203 UEW196639:UEW196739 UEW262175:UEW262275 UEW327711:UEW327811 UEW393247:UEW393347 UEW458783:UEW458883 UEW524319:UEW524419 UEW589855:UEW589955 UEW655391:UEW655491 UEW720927:UEW721027 UEW786463:UEW786563 UEW851999:UEW852099 UEW917535:UEW917635 UEW983071:UEW983171 UOS12:UOS71 UOS73:UOS132 UOS65567:UOS65667 UOS131103:UOS131203 UOS196639:UOS196739 UOS262175:UOS262275 UOS327711:UOS327811 UOS393247:UOS393347 UOS458783:UOS458883 UOS524319:UOS524419 UOS589855:UOS589955 UOS655391:UOS655491 UOS720927:UOS721027 UOS786463:UOS786563 UOS851999:UOS852099 UOS917535:UOS917635 UOS983071:UOS983171 UYO12:UYO71 UYO73:UYO132 UYO65567:UYO65667 UYO131103:UYO131203 UYO196639:UYO196739 UYO262175:UYO262275 UYO327711:UYO327811 UYO393247:UYO393347 UYO458783:UYO458883 UYO524319:UYO524419 UYO589855:UYO589955 UYO655391:UYO655491 UYO720927:UYO721027 UYO786463:UYO786563 UYO851999:UYO852099 UYO917535:UYO917635 UYO983071:UYO983171 VIK12:VIK71 VIK73:VIK132 VIK65567:VIK65667 VIK131103:VIK131203 VIK196639:VIK196739 VIK262175:VIK262275 VIK327711:VIK327811 VIK393247:VIK393347 VIK458783:VIK458883 VIK524319:VIK524419 VIK589855:VIK589955 VIK655391:VIK655491 VIK720927:VIK721027 VIK786463:VIK786563 VIK851999:VIK852099 VIK917535:VIK917635 VIK983071:VIK983171 VSG12:VSG71 VSG73:VSG132 VSG65567:VSG65667 VSG131103:VSG131203 VSG196639:VSG196739 VSG262175:VSG262275 VSG327711:VSG327811 VSG393247:VSG393347 VSG458783:VSG458883 VSG524319:VSG524419 VSG589855:VSG589955 VSG655391:VSG655491 VSG720927:VSG721027 VSG786463:VSG786563 VSG851999:VSG852099 VSG917535:VSG917635 VSG983071:VSG983171 WCC12:WCC71 WCC73:WCC132 WCC65567:WCC65667 WCC131103:WCC131203 WCC196639:WCC196739 WCC262175:WCC262275 WCC327711:WCC327811 WCC393247:WCC393347 WCC458783:WCC458883 WCC524319:WCC524419 WCC589855:WCC589955 WCC655391:WCC655491 WCC720927:WCC721027 WCC786463:WCC786563 WCC851999:WCC852099 WCC917535:WCC917635 WCC983071:WCC983171 WLY12:WLY71 WLY73:WLY132 WLY65567:WLY65667 WLY131103:WLY131203 WLY196639:WLY196739 WLY262175:WLY262275 WLY327711:WLY327811 WLY393247:WLY393347 WLY458783:WLY458883 WLY524319:WLY524419 WLY589855:WLY589955 WLY655391:WLY655491 WLY720927:WLY721027 WLY786463:WLY786563 WLY851999:WLY852099 WLY917535:WLY917635 WLY983071:WLY983171 WVU12:WVU71 WVU73:WVU132 WVU65567:WVU65667 WVU131103:WVU131203 WVU196639:WVU196739 WVU262175:WVU262275 WVU327711:WVU327811 WVU393247:WVU393347 WVU458783:WVU458883 WVU524319:WVU524419 WVU589855:WVU589955 WVU655391:WVU655491 WVU720927:WVU721027 WVU786463:WVU786563 WVU851999:WVU852099 WVU917535:WVU917635 WVU983071:WVU983171" xr:uid="{87124FE2-D5BE-4E39-B0F7-FC33B301683A}">
      <formula1>$F$10</formula1>
    </dataValidation>
    <dataValidation type="whole" operator="lessThanOrEqual" allowBlank="1" showInputMessage="1" showErrorMessage="1" error="INPUT NUMBER LESS THAN OR EQUAL THE HIGHEST POSSIBLE SCORE" prompt="Input Raw Score" sqref="G65567:G65667 G131103:G131203 G196639:G196739 G262175:G262275 G327711:G327811 G393247:G393347 G458783:G458883 G524319:G524419 G589855:G589955 G655391:G655491 G720927:G721027 G786463:G786563 G851999:G852099 G917535:G917635 G983071:G983171 JJ12:JJ71 JJ73:JJ132 JJ65567:JJ65667 JJ131103:JJ131203 JJ196639:JJ196739 JJ262175:JJ262275 JJ327711:JJ327811 JJ393247:JJ393347 JJ458783:JJ458883 JJ524319:JJ524419 JJ589855:JJ589955 JJ655391:JJ655491 JJ720927:JJ721027 JJ786463:JJ786563 JJ851999:JJ852099 JJ917535:JJ917635 JJ983071:JJ983171 TF12:TF71 TF73:TF132 TF65567:TF65667 TF131103:TF131203 TF196639:TF196739 TF262175:TF262275 TF327711:TF327811 TF393247:TF393347 TF458783:TF458883 TF524319:TF524419 TF589855:TF589955 TF655391:TF655491 TF720927:TF721027 TF786463:TF786563 TF851999:TF852099 TF917535:TF917635 TF983071:TF983171 ADB12:ADB71 ADB73:ADB132 ADB65567:ADB65667 ADB131103:ADB131203 ADB196639:ADB196739 ADB262175:ADB262275 ADB327711:ADB327811 ADB393247:ADB393347 ADB458783:ADB458883 ADB524319:ADB524419 ADB589855:ADB589955 ADB655391:ADB655491 ADB720927:ADB721027 ADB786463:ADB786563 ADB851999:ADB852099 ADB917535:ADB917635 ADB983071:ADB983171 AMX12:AMX71 AMX73:AMX132 AMX65567:AMX65667 AMX131103:AMX131203 AMX196639:AMX196739 AMX262175:AMX262275 AMX327711:AMX327811 AMX393247:AMX393347 AMX458783:AMX458883 AMX524319:AMX524419 AMX589855:AMX589955 AMX655391:AMX655491 AMX720927:AMX721027 AMX786463:AMX786563 AMX851999:AMX852099 AMX917535:AMX917635 AMX983071:AMX983171 AWT12:AWT71 AWT73:AWT132 AWT65567:AWT65667 AWT131103:AWT131203 AWT196639:AWT196739 AWT262175:AWT262275 AWT327711:AWT327811 AWT393247:AWT393347 AWT458783:AWT458883 AWT524319:AWT524419 AWT589855:AWT589955 AWT655391:AWT655491 AWT720927:AWT721027 AWT786463:AWT786563 AWT851999:AWT852099 AWT917535:AWT917635 AWT983071:AWT983171 BGP12:BGP71 BGP73:BGP132 BGP65567:BGP65667 BGP131103:BGP131203 BGP196639:BGP196739 BGP262175:BGP262275 BGP327711:BGP327811 BGP393247:BGP393347 BGP458783:BGP458883 BGP524319:BGP524419 BGP589855:BGP589955 BGP655391:BGP655491 BGP720927:BGP721027 BGP786463:BGP786563 BGP851999:BGP852099 BGP917535:BGP917635 BGP983071:BGP983171 BQL12:BQL71 BQL73:BQL132 BQL65567:BQL65667 BQL131103:BQL131203 BQL196639:BQL196739 BQL262175:BQL262275 BQL327711:BQL327811 BQL393247:BQL393347 BQL458783:BQL458883 BQL524319:BQL524419 BQL589855:BQL589955 BQL655391:BQL655491 BQL720927:BQL721027 BQL786463:BQL786563 BQL851999:BQL852099 BQL917535:BQL917635 BQL983071:BQL983171 CAH12:CAH71 CAH73:CAH132 CAH65567:CAH65667 CAH131103:CAH131203 CAH196639:CAH196739 CAH262175:CAH262275 CAH327711:CAH327811 CAH393247:CAH393347 CAH458783:CAH458883 CAH524319:CAH524419 CAH589855:CAH589955 CAH655391:CAH655491 CAH720927:CAH721027 CAH786463:CAH786563 CAH851999:CAH852099 CAH917535:CAH917635 CAH983071:CAH983171 CKD12:CKD71 CKD73:CKD132 CKD65567:CKD65667 CKD131103:CKD131203 CKD196639:CKD196739 CKD262175:CKD262275 CKD327711:CKD327811 CKD393247:CKD393347 CKD458783:CKD458883 CKD524319:CKD524419 CKD589855:CKD589955 CKD655391:CKD655491 CKD720927:CKD721027 CKD786463:CKD786563 CKD851999:CKD852099 CKD917535:CKD917635 CKD983071:CKD983171 CTZ12:CTZ71 CTZ73:CTZ132 CTZ65567:CTZ65667 CTZ131103:CTZ131203 CTZ196639:CTZ196739 CTZ262175:CTZ262275 CTZ327711:CTZ327811 CTZ393247:CTZ393347 CTZ458783:CTZ458883 CTZ524319:CTZ524419 CTZ589855:CTZ589955 CTZ655391:CTZ655491 CTZ720927:CTZ721027 CTZ786463:CTZ786563 CTZ851999:CTZ852099 CTZ917535:CTZ917635 CTZ983071:CTZ983171 DDV12:DDV71 DDV73:DDV132 DDV65567:DDV65667 DDV131103:DDV131203 DDV196639:DDV196739 DDV262175:DDV262275 DDV327711:DDV327811 DDV393247:DDV393347 DDV458783:DDV458883 DDV524319:DDV524419 DDV589855:DDV589955 DDV655391:DDV655491 DDV720927:DDV721027 DDV786463:DDV786563 DDV851999:DDV852099 DDV917535:DDV917635 DDV983071:DDV983171 DNR12:DNR71 DNR73:DNR132 DNR65567:DNR65667 DNR131103:DNR131203 DNR196639:DNR196739 DNR262175:DNR262275 DNR327711:DNR327811 DNR393247:DNR393347 DNR458783:DNR458883 DNR524319:DNR524419 DNR589855:DNR589955 DNR655391:DNR655491 DNR720927:DNR721027 DNR786463:DNR786563 DNR851999:DNR852099 DNR917535:DNR917635 DNR983071:DNR983171 DXN12:DXN71 DXN73:DXN132 DXN65567:DXN65667 DXN131103:DXN131203 DXN196639:DXN196739 DXN262175:DXN262275 DXN327711:DXN327811 DXN393247:DXN393347 DXN458783:DXN458883 DXN524319:DXN524419 DXN589855:DXN589955 DXN655391:DXN655491 DXN720927:DXN721027 DXN786463:DXN786563 DXN851999:DXN852099 DXN917535:DXN917635 DXN983071:DXN983171 EHJ12:EHJ71 EHJ73:EHJ132 EHJ65567:EHJ65667 EHJ131103:EHJ131203 EHJ196639:EHJ196739 EHJ262175:EHJ262275 EHJ327711:EHJ327811 EHJ393247:EHJ393347 EHJ458783:EHJ458883 EHJ524319:EHJ524419 EHJ589855:EHJ589955 EHJ655391:EHJ655491 EHJ720927:EHJ721027 EHJ786463:EHJ786563 EHJ851999:EHJ852099 EHJ917535:EHJ917635 EHJ983071:EHJ983171 ERF12:ERF71 ERF73:ERF132 ERF65567:ERF65667 ERF131103:ERF131203 ERF196639:ERF196739 ERF262175:ERF262275 ERF327711:ERF327811 ERF393247:ERF393347 ERF458783:ERF458883 ERF524319:ERF524419 ERF589855:ERF589955 ERF655391:ERF655491 ERF720927:ERF721027 ERF786463:ERF786563 ERF851999:ERF852099 ERF917535:ERF917635 ERF983071:ERF983171 FBB12:FBB71 FBB73:FBB132 FBB65567:FBB65667 FBB131103:FBB131203 FBB196639:FBB196739 FBB262175:FBB262275 FBB327711:FBB327811 FBB393247:FBB393347 FBB458783:FBB458883 FBB524319:FBB524419 FBB589855:FBB589955 FBB655391:FBB655491 FBB720927:FBB721027 FBB786463:FBB786563 FBB851999:FBB852099 FBB917535:FBB917635 FBB983071:FBB983171 FKX12:FKX71 FKX73:FKX132 FKX65567:FKX65667 FKX131103:FKX131203 FKX196639:FKX196739 FKX262175:FKX262275 FKX327711:FKX327811 FKX393247:FKX393347 FKX458783:FKX458883 FKX524319:FKX524419 FKX589855:FKX589955 FKX655391:FKX655491 FKX720927:FKX721027 FKX786463:FKX786563 FKX851999:FKX852099 FKX917535:FKX917635 FKX983071:FKX983171 FUT12:FUT71 FUT73:FUT132 FUT65567:FUT65667 FUT131103:FUT131203 FUT196639:FUT196739 FUT262175:FUT262275 FUT327711:FUT327811 FUT393247:FUT393347 FUT458783:FUT458883 FUT524319:FUT524419 FUT589855:FUT589955 FUT655391:FUT655491 FUT720927:FUT721027 FUT786463:FUT786563 FUT851999:FUT852099 FUT917535:FUT917635 FUT983071:FUT983171 GEP12:GEP71 GEP73:GEP132 GEP65567:GEP65667 GEP131103:GEP131203 GEP196639:GEP196739 GEP262175:GEP262275 GEP327711:GEP327811 GEP393247:GEP393347 GEP458783:GEP458883 GEP524319:GEP524419 GEP589855:GEP589955 GEP655391:GEP655491 GEP720927:GEP721027 GEP786463:GEP786563 GEP851999:GEP852099 GEP917535:GEP917635 GEP983071:GEP983171 GOL12:GOL71 GOL73:GOL132 GOL65567:GOL65667 GOL131103:GOL131203 GOL196639:GOL196739 GOL262175:GOL262275 GOL327711:GOL327811 GOL393247:GOL393347 GOL458783:GOL458883 GOL524319:GOL524419 GOL589855:GOL589955 GOL655391:GOL655491 GOL720927:GOL721027 GOL786463:GOL786563 GOL851999:GOL852099 GOL917535:GOL917635 GOL983071:GOL983171 GYH12:GYH71 GYH73:GYH132 GYH65567:GYH65667 GYH131103:GYH131203 GYH196639:GYH196739 GYH262175:GYH262275 GYH327711:GYH327811 GYH393247:GYH393347 GYH458783:GYH458883 GYH524319:GYH524419 GYH589855:GYH589955 GYH655391:GYH655491 GYH720927:GYH721027 GYH786463:GYH786563 GYH851999:GYH852099 GYH917535:GYH917635 GYH983071:GYH983171 HID12:HID71 HID73:HID132 HID65567:HID65667 HID131103:HID131203 HID196639:HID196739 HID262175:HID262275 HID327711:HID327811 HID393247:HID393347 HID458783:HID458883 HID524319:HID524419 HID589855:HID589955 HID655391:HID655491 HID720927:HID721027 HID786463:HID786563 HID851999:HID852099 HID917535:HID917635 HID983071:HID983171 HRZ12:HRZ71 HRZ73:HRZ132 HRZ65567:HRZ65667 HRZ131103:HRZ131203 HRZ196639:HRZ196739 HRZ262175:HRZ262275 HRZ327711:HRZ327811 HRZ393247:HRZ393347 HRZ458783:HRZ458883 HRZ524319:HRZ524419 HRZ589855:HRZ589955 HRZ655391:HRZ655491 HRZ720927:HRZ721027 HRZ786463:HRZ786563 HRZ851999:HRZ852099 HRZ917535:HRZ917635 HRZ983071:HRZ983171 IBV12:IBV71 IBV73:IBV132 IBV65567:IBV65667 IBV131103:IBV131203 IBV196639:IBV196739 IBV262175:IBV262275 IBV327711:IBV327811 IBV393247:IBV393347 IBV458783:IBV458883 IBV524319:IBV524419 IBV589855:IBV589955 IBV655391:IBV655491 IBV720927:IBV721027 IBV786463:IBV786563 IBV851999:IBV852099 IBV917535:IBV917635 IBV983071:IBV983171 ILR12:ILR71 ILR73:ILR132 ILR65567:ILR65667 ILR131103:ILR131203 ILR196639:ILR196739 ILR262175:ILR262275 ILR327711:ILR327811 ILR393247:ILR393347 ILR458783:ILR458883 ILR524319:ILR524419 ILR589855:ILR589955 ILR655391:ILR655491 ILR720927:ILR721027 ILR786463:ILR786563 ILR851999:ILR852099 ILR917535:ILR917635 ILR983071:ILR983171 IVN12:IVN71 IVN73:IVN132 IVN65567:IVN65667 IVN131103:IVN131203 IVN196639:IVN196739 IVN262175:IVN262275 IVN327711:IVN327811 IVN393247:IVN393347 IVN458783:IVN458883 IVN524319:IVN524419 IVN589855:IVN589955 IVN655391:IVN655491 IVN720927:IVN721027 IVN786463:IVN786563 IVN851999:IVN852099 IVN917535:IVN917635 IVN983071:IVN983171 JFJ12:JFJ71 JFJ73:JFJ132 JFJ65567:JFJ65667 JFJ131103:JFJ131203 JFJ196639:JFJ196739 JFJ262175:JFJ262275 JFJ327711:JFJ327811 JFJ393247:JFJ393347 JFJ458783:JFJ458883 JFJ524319:JFJ524419 JFJ589855:JFJ589955 JFJ655391:JFJ655491 JFJ720927:JFJ721027 JFJ786463:JFJ786563 JFJ851999:JFJ852099 JFJ917535:JFJ917635 JFJ983071:JFJ983171 JPF12:JPF71 JPF73:JPF132 JPF65567:JPF65667 JPF131103:JPF131203 JPF196639:JPF196739 JPF262175:JPF262275 JPF327711:JPF327811 JPF393247:JPF393347 JPF458783:JPF458883 JPF524319:JPF524419 JPF589855:JPF589955 JPF655391:JPF655491 JPF720927:JPF721027 JPF786463:JPF786563 JPF851999:JPF852099 JPF917535:JPF917635 JPF983071:JPF983171 JZB12:JZB71 JZB73:JZB132 JZB65567:JZB65667 JZB131103:JZB131203 JZB196639:JZB196739 JZB262175:JZB262275 JZB327711:JZB327811 JZB393247:JZB393347 JZB458783:JZB458883 JZB524319:JZB524419 JZB589855:JZB589955 JZB655391:JZB655491 JZB720927:JZB721027 JZB786463:JZB786563 JZB851999:JZB852099 JZB917535:JZB917635 JZB983071:JZB983171 KIX12:KIX71 KIX73:KIX132 KIX65567:KIX65667 KIX131103:KIX131203 KIX196639:KIX196739 KIX262175:KIX262275 KIX327711:KIX327811 KIX393247:KIX393347 KIX458783:KIX458883 KIX524319:KIX524419 KIX589855:KIX589955 KIX655391:KIX655491 KIX720927:KIX721027 KIX786463:KIX786563 KIX851999:KIX852099 KIX917535:KIX917635 KIX983071:KIX983171 KST12:KST71 KST73:KST132 KST65567:KST65667 KST131103:KST131203 KST196639:KST196739 KST262175:KST262275 KST327711:KST327811 KST393247:KST393347 KST458783:KST458883 KST524319:KST524419 KST589855:KST589955 KST655391:KST655491 KST720927:KST721027 KST786463:KST786563 KST851999:KST852099 KST917535:KST917635 KST983071:KST983171 LCP12:LCP71 LCP73:LCP132 LCP65567:LCP65667 LCP131103:LCP131203 LCP196639:LCP196739 LCP262175:LCP262275 LCP327711:LCP327811 LCP393247:LCP393347 LCP458783:LCP458883 LCP524319:LCP524419 LCP589855:LCP589955 LCP655391:LCP655491 LCP720927:LCP721027 LCP786463:LCP786563 LCP851999:LCP852099 LCP917535:LCP917635 LCP983071:LCP983171 LML12:LML71 LML73:LML132 LML65567:LML65667 LML131103:LML131203 LML196639:LML196739 LML262175:LML262275 LML327711:LML327811 LML393247:LML393347 LML458783:LML458883 LML524319:LML524419 LML589855:LML589955 LML655391:LML655491 LML720927:LML721027 LML786463:LML786563 LML851999:LML852099 LML917535:LML917635 LML983071:LML983171 LWH12:LWH71 LWH73:LWH132 LWH65567:LWH65667 LWH131103:LWH131203 LWH196639:LWH196739 LWH262175:LWH262275 LWH327711:LWH327811 LWH393247:LWH393347 LWH458783:LWH458883 LWH524319:LWH524419 LWH589855:LWH589955 LWH655391:LWH655491 LWH720927:LWH721027 LWH786463:LWH786563 LWH851999:LWH852099 LWH917535:LWH917635 LWH983071:LWH983171 MGD12:MGD71 MGD73:MGD132 MGD65567:MGD65667 MGD131103:MGD131203 MGD196639:MGD196739 MGD262175:MGD262275 MGD327711:MGD327811 MGD393247:MGD393347 MGD458783:MGD458883 MGD524319:MGD524419 MGD589855:MGD589955 MGD655391:MGD655491 MGD720927:MGD721027 MGD786463:MGD786563 MGD851999:MGD852099 MGD917535:MGD917635 MGD983071:MGD983171 MPZ12:MPZ71 MPZ73:MPZ132 MPZ65567:MPZ65667 MPZ131103:MPZ131203 MPZ196639:MPZ196739 MPZ262175:MPZ262275 MPZ327711:MPZ327811 MPZ393247:MPZ393347 MPZ458783:MPZ458883 MPZ524319:MPZ524419 MPZ589855:MPZ589955 MPZ655391:MPZ655491 MPZ720927:MPZ721027 MPZ786463:MPZ786563 MPZ851999:MPZ852099 MPZ917535:MPZ917635 MPZ983071:MPZ983171 MZV12:MZV71 MZV73:MZV132 MZV65567:MZV65667 MZV131103:MZV131203 MZV196639:MZV196739 MZV262175:MZV262275 MZV327711:MZV327811 MZV393247:MZV393347 MZV458783:MZV458883 MZV524319:MZV524419 MZV589855:MZV589955 MZV655391:MZV655491 MZV720927:MZV721027 MZV786463:MZV786563 MZV851999:MZV852099 MZV917535:MZV917635 MZV983071:MZV983171 NJR12:NJR71 NJR73:NJR132 NJR65567:NJR65667 NJR131103:NJR131203 NJR196639:NJR196739 NJR262175:NJR262275 NJR327711:NJR327811 NJR393247:NJR393347 NJR458783:NJR458883 NJR524319:NJR524419 NJR589855:NJR589955 NJR655391:NJR655491 NJR720927:NJR721027 NJR786463:NJR786563 NJR851999:NJR852099 NJR917535:NJR917635 NJR983071:NJR983171 NTN12:NTN71 NTN73:NTN132 NTN65567:NTN65667 NTN131103:NTN131203 NTN196639:NTN196739 NTN262175:NTN262275 NTN327711:NTN327811 NTN393247:NTN393347 NTN458783:NTN458883 NTN524319:NTN524419 NTN589855:NTN589955 NTN655391:NTN655491 NTN720927:NTN721027 NTN786463:NTN786563 NTN851999:NTN852099 NTN917535:NTN917635 NTN983071:NTN983171 ODJ12:ODJ71 ODJ73:ODJ132 ODJ65567:ODJ65667 ODJ131103:ODJ131203 ODJ196639:ODJ196739 ODJ262175:ODJ262275 ODJ327711:ODJ327811 ODJ393247:ODJ393347 ODJ458783:ODJ458883 ODJ524319:ODJ524419 ODJ589855:ODJ589955 ODJ655391:ODJ655491 ODJ720927:ODJ721027 ODJ786463:ODJ786563 ODJ851999:ODJ852099 ODJ917535:ODJ917635 ODJ983071:ODJ983171 ONF12:ONF71 ONF73:ONF132 ONF65567:ONF65667 ONF131103:ONF131203 ONF196639:ONF196739 ONF262175:ONF262275 ONF327711:ONF327811 ONF393247:ONF393347 ONF458783:ONF458883 ONF524319:ONF524419 ONF589855:ONF589955 ONF655391:ONF655491 ONF720927:ONF721027 ONF786463:ONF786563 ONF851999:ONF852099 ONF917535:ONF917635 ONF983071:ONF983171 OXB12:OXB71 OXB73:OXB132 OXB65567:OXB65667 OXB131103:OXB131203 OXB196639:OXB196739 OXB262175:OXB262275 OXB327711:OXB327811 OXB393247:OXB393347 OXB458783:OXB458883 OXB524319:OXB524419 OXB589855:OXB589955 OXB655391:OXB655491 OXB720927:OXB721027 OXB786463:OXB786563 OXB851999:OXB852099 OXB917535:OXB917635 OXB983071:OXB983171 PGX12:PGX71 PGX73:PGX132 PGX65567:PGX65667 PGX131103:PGX131203 PGX196639:PGX196739 PGX262175:PGX262275 PGX327711:PGX327811 PGX393247:PGX393347 PGX458783:PGX458883 PGX524319:PGX524419 PGX589855:PGX589955 PGX655391:PGX655491 PGX720927:PGX721027 PGX786463:PGX786563 PGX851999:PGX852099 PGX917535:PGX917635 PGX983071:PGX983171 PQT12:PQT71 PQT73:PQT132 PQT65567:PQT65667 PQT131103:PQT131203 PQT196639:PQT196739 PQT262175:PQT262275 PQT327711:PQT327811 PQT393247:PQT393347 PQT458783:PQT458883 PQT524319:PQT524419 PQT589855:PQT589955 PQT655391:PQT655491 PQT720927:PQT721027 PQT786463:PQT786563 PQT851999:PQT852099 PQT917535:PQT917635 PQT983071:PQT983171 QAP12:QAP71 QAP73:QAP132 QAP65567:QAP65667 QAP131103:QAP131203 QAP196639:QAP196739 QAP262175:QAP262275 QAP327711:QAP327811 QAP393247:QAP393347 QAP458783:QAP458883 QAP524319:QAP524419 QAP589855:QAP589955 QAP655391:QAP655491 QAP720927:QAP721027 QAP786463:QAP786563 QAP851999:QAP852099 QAP917535:QAP917635 QAP983071:QAP983171 QKL12:QKL71 QKL73:QKL132 QKL65567:QKL65667 QKL131103:QKL131203 QKL196639:QKL196739 QKL262175:QKL262275 QKL327711:QKL327811 QKL393247:QKL393347 QKL458783:QKL458883 QKL524319:QKL524419 QKL589855:QKL589955 QKL655391:QKL655491 QKL720927:QKL721027 QKL786463:QKL786563 QKL851999:QKL852099 QKL917535:QKL917635 QKL983071:QKL983171 QUH12:QUH71 QUH73:QUH132 QUH65567:QUH65667 QUH131103:QUH131203 QUH196639:QUH196739 QUH262175:QUH262275 QUH327711:QUH327811 QUH393247:QUH393347 QUH458783:QUH458883 QUH524319:QUH524419 QUH589855:QUH589955 QUH655391:QUH655491 QUH720927:QUH721027 QUH786463:QUH786563 QUH851999:QUH852099 QUH917535:QUH917635 QUH983071:QUH983171 RED12:RED71 RED73:RED132 RED65567:RED65667 RED131103:RED131203 RED196639:RED196739 RED262175:RED262275 RED327711:RED327811 RED393247:RED393347 RED458783:RED458883 RED524319:RED524419 RED589855:RED589955 RED655391:RED655491 RED720927:RED721027 RED786463:RED786563 RED851999:RED852099 RED917535:RED917635 RED983071:RED983171 RNZ12:RNZ71 RNZ73:RNZ132 RNZ65567:RNZ65667 RNZ131103:RNZ131203 RNZ196639:RNZ196739 RNZ262175:RNZ262275 RNZ327711:RNZ327811 RNZ393247:RNZ393347 RNZ458783:RNZ458883 RNZ524319:RNZ524419 RNZ589855:RNZ589955 RNZ655391:RNZ655491 RNZ720927:RNZ721027 RNZ786463:RNZ786563 RNZ851999:RNZ852099 RNZ917535:RNZ917635 RNZ983071:RNZ983171 RXV12:RXV71 RXV73:RXV132 RXV65567:RXV65667 RXV131103:RXV131203 RXV196639:RXV196739 RXV262175:RXV262275 RXV327711:RXV327811 RXV393247:RXV393347 RXV458783:RXV458883 RXV524319:RXV524419 RXV589855:RXV589955 RXV655391:RXV655491 RXV720927:RXV721027 RXV786463:RXV786563 RXV851999:RXV852099 RXV917535:RXV917635 RXV983071:RXV983171 SHR12:SHR71 SHR73:SHR132 SHR65567:SHR65667 SHR131103:SHR131203 SHR196639:SHR196739 SHR262175:SHR262275 SHR327711:SHR327811 SHR393247:SHR393347 SHR458783:SHR458883 SHR524319:SHR524419 SHR589855:SHR589955 SHR655391:SHR655491 SHR720927:SHR721027 SHR786463:SHR786563 SHR851999:SHR852099 SHR917535:SHR917635 SHR983071:SHR983171 SRN12:SRN71 SRN73:SRN132 SRN65567:SRN65667 SRN131103:SRN131203 SRN196639:SRN196739 SRN262175:SRN262275 SRN327711:SRN327811 SRN393247:SRN393347 SRN458783:SRN458883 SRN524319:SRN524419 SRN589855:SRN589955 SRN655391:SRN655491 SRN720927:SRN721027 SRN786463:SRN786563 SRN851999:SRN852099 SRN917535:SRN917635 SRN983071:SRN983171 TBJ12:TBJ71 TBJ73:TBJ132 TBJ65567:TBJ65667 TBJ131103:TBJ131203 TBJ196639:TBJ196739 TBJ262175:TBJ262275 TBJ327711:TBJ327811 TBJ393247:TBJ393347 TBJ458783:TBJ458883 TBJ524319:TBJ524419 TBJ589855:TBJ589955 TBJ655391:TBJ655491 TBJ720927:TBJ721027 TBJ786463:TBJ786563 TBJ851999:TBJ852099 TBJ917535:TBJ917635 TBJ983071:TBJ983171 TLF12:TLF71 TLF73:TLF132 TLF65567:TLF65667 TLF131103:TLF131203 TLF196639:TLF196739 TLF262175:TLF262275 TLF327711:TLF327811 TLF393247:TLF393347 TLF458783:TLF458883 TLF524319:TLF524419 TLF589855:TLF589955 TLF655391:TLF655491 TLF720927:TLF721027 TLF786463:TLF786563 TLF851999:TLF852099 TLF917535:TLF917635 TLF983071:TLF983171 TVB12:TVB71 TVB73:TVB132 TVB65567:TVB65667 TVB131103:TVB131203 TVB196639:TVB196739 TVB262175:TVB262275 TVB327711:TVB327811 TVB393247:TVB393347 TVB458783:TVB458883 TVB524319:TVB524419 TVB589855:TVB589955 TVB655391:TVB655491 TVB720927:TVB721027 TVB786463:TVB786563 TVB851999:TVB852099 TVB917535:TVB917635 TVB983071:TVB983171 UEX12:UEX71 UEX73:UEX132 UEX65567:UEX65667 UEX131103:UEX131203 UEX196639:UEX196739 UEX262175:UEX262275 UEX327711:UEX327811 UEX393247:UEX393347 UEX458783:UEX458883 UEX524319:UEX524419 UEX589855:UEX589955 UEX655391:UEX655491 UEX720927:UEX721027 UEX786463:UEX786563 UEX851999:UEX852099 UEX917535:UEX917635 UEX983071:UEX983171 UOT12:UOT71 UOT73:UOT132 UOT65567:UOT65667 UOT131103:UOT131203 UOT196639:UOT196739 UOT262175:UOT262275 UOT327711:UOT327811 UOT393247:UOT393347 UOT458783:UOT458883 UOT524319:UOT524419 UOT589855:UOT589955 UOT655391:UOT655491 UOT720927:UOT721027 UOT786463:UOT786563 UOT851999:UOT852099 UOT917535:UOT917635 UOT983071:UOT983171 UYP12:UYP71 UYP73:UYP132 UYP65567:UYP65667 UYP131103:UYP131203 UYP196639:UYP196739 UYP262175:UYP262275 UYP327711:UYP327811 UYP393247:UYP393347 UYP458783:UYP458883 UYP524319:UYP524419 UYP589855:UYP589955 UYP655391:UYP655491 UYP720927:UYP721027 UYP786463:UYP786563 UYP851999:UYP852099 UYP917535:UYP917635 UYP983071:UYP983171 VIL12:VIL71 VIL73:VIL132 VIL65567:VIL65667 VIL131103:VIL131203 VIL196639:VIL196739 VIL262175:VIL262275 VIL327711:VIL327811 VIL393247:VIL393347 VIL458783:VIL458883 VIL524319:VIL524419 VIL589855:VIL589955 VIL655391:VIL655491 VIL720927:VIL721027 VIL786463:VIL786563 VIL851999:VIL852099 VIL917535:VIL917635 VIL983071:VIL983171 VSH12:VSH71 VSH73:VSH132 VSH65567:VSH65667 VSH131103:VSH131203 VSH196639:VSH196739 VSH262175:VSH262275 VSH327711:VSH327811 VSH393247:VSH393347 VSH458783:VSH458883 VSH524319:VSH524419 VSH589855:VSH589955 VSH655391:VSH655491 VSH720927:VSH721027 VSH786463:VSH786563 VSH851999:VSH852099 VSH917535:VSH917635 VSH983071:VSH983171 WCD12:WCD71 WCD73:WCD132 WCD65567:WCD65667 WCD131103:WCD131203 WCD196639:WCD196739 WCD262175:WCD262275 WCD327711:WCD327811 WCD393247:WCD393347 WCD458783:WCD458883 WCD524319:WCD524419 WCD589855:WCD589955 WCD655391:WCD655491 WCD720927:WCD721027 WCD786463:WCD786563 WCD851999:WCD852099 WCD917535:WCD917635 WCD983071:WCD983171 WLZ12:WLZ71 WLZ73:WLZ132 WLZ65567:WLZ65667 WLZ131103:WLZ131203 WLZ196639:WLZ196739 WLZ262175:WLZ262275 WLZ327711:WLZ327811 WLZ393247:WLZ393347 WLZ458783:WLZ458883 WLZ524319:WLZ524419 WLZ589855:WLZ589955 WLZ655391:WLZ655491 WLZ720927:WLZ721027 WLZ786463:WLZ786563 WLZ851999:WLZ852099 WLZ917535:WLZ917635 WLZ983071:WLZ983171 WVV12:WVV71 WVV73:WVV132 WVV65567:WVV65667 WVV131103:WVV131203 WVV196639:WVV196739 WVV262175:WVV262275 WVV327711:WVV327811 WVV393247:WVV393347 WVV458783:WVV458883 WVV524319:WVV524419 WVV589855:WVV589955 WVV655391:WVV655491 WVV720927:WVV721027 WVV786463:WVV786563 WVV851999:WVV852099 WVV917535:WVV917635 WVV983071:WVV983171" xr:uid="{744FBD96-898D-4523-AA11-EC08D08E2F91}">
      <formula1>$G$10</formula1>
    </dataValidation>
    <dataValidation type="whole" operator="lessThanOrEqual" allowBlank="1" showInputMessage="1" showErrorMessage="1" error="INPUT NUMBER LESS THAN OR EQUAL THE HIGHEST POSSIBLE SCORE" prompt="Input Raw Score" sqref="H65567:H65667 H131103:H131203 H196639:H196739 H262175:H262275 H327711:H327811 H393247:H393347 H458783:H458883 H524319:H524419 H589855:H589955 H655391:H655491 H720927:H721027 H786463:H786563 H851999:H852099 H917535:H917635 H983071:H983171 JK12:JK71 JK73:JK132 JK65567:JK65667 JK131103:JK131203 JK196639:JK196739 JK262175:JK262275 JK327711:JK327811 JK393247:JK393347 JK458783:JK458883 JK524319:JK524419 JK589855:JK589955 JK655391:JK655491 JK720927:JK721027 JK786463:JK786563 JK851999:JK852099 JK917535:JK917635 JK983071:JK983171 TG12:TG71 TG73:TG132 TG65567:TG65667 TG131103:TG131203 TG196639:TG196739 TG262175:TG262275 TG327711:TG327811 TG393247:TG393347 TG458783:TG458883 TG524319:TG524419 TG589855:TG589955 TG655391:TG655491 TG720927:TG721027 TG786463:TG786563 TG851999:TG852099 TG917535:TG917635 TG983071:TG983171 ADC12:ADC71 ADC73:ADC132 ADC65567:ADC65667 ADC131103:ADC131203 ADC196639:ADC196739 ADC262175:ADC262275 ADC327711:ADC327811 ADC393247:ADC393347 ADC458783:ADC458883 ADC524319:ADC524419 ADC589855:ADC589955 ADC655391:ADC655491 ADC720927:ADC721027 ADC786463:ADC786563 ADC851999:ADC852099 ADC917535:ADC917635 ADC983071:ADC983171 AMY12:AMY71 AMY73:AMY132 AMY65567:AMY65667 AMY131103:AMY131203 AMY196639:AMY196739 AMY262175:AMY262275 AMY327711:AMY327811 AMY393247:AMY393347 AMY458783:AMY458883 AMY524319:AMY524419 AMY589855:AMY589955 AMY655391:AMY655491 AMY720927:AMY721027 AMY786463:AMY786563 AMY851999:AMY852099 AMY917535:AMY917635 AMY983071:AMY983171 AWU12:AWU71 AWU73:AWU132 AWU65567:AWU65667 AWU131103:AWU131203 AWU196639:AWU196739 AWU262175:AWU262275 AWU327711:AWU327811 AWU393247:AWU393347 AWU458783:AWU458883 AWU524319:AWU524419 AWU589855:AWU589955 AWU655391:AWU655491 AWU720927:AWU721027 AWU786463:AWU786563 AWU851999:AWU852099 AWU917535:AWU917635 AWU983071:AWU983171 BGQ12:BGQ71 BGQ73:BGQ132 BGQ65567:BGQ65667 BGQ131103:BGQ131203 BGQ196639:BGQ196739 BGQ262175:BGQ262275 BGQ327711:BGQ327811 BGQ393247:BGQ393347 BGQ458783:BGQ458883 BGQ524319:BGQ524419 BGQ589855:BGQ589955 BGQ655391:BGQ655491 BGQ720927:BGQ721027 BGQ786463:BGQ786563 BGQ851999:BGQ852099 BGQ917535:BGQ917635 BGQ983071:BGQ983171 BQM12:BQM71 BQM73:BQM132 BQM65567:BQM65667 BQM131103:BQM131203 BQM196639:BQM196739 BQM262175:BQM262275 BQM327711:BQM327811 BQM393247:BQM393347 BQM458783:BQM458883 BQM524319:BQM524419 BQM589855:BQM589955 BQM655391:BQM655491 BQM720927:BQM721027 BQM786463:BQM786563 BQM851999:BQM852099 BQM917535:BQM917635 BQM983071:BQM983171 CAI12:CAI71 CAI73:CAI132 CAI65567:CAI65667 CAI131103:CAI131203 CAI196639:CAI196739 CAI262175:CAI262275 CAI327711:CAI327811 CAI393247:CAI393347 CAI458783:CAI458883 CAI524319:CAI524419 CAI589855:CAI589955 CAI655391:CAI655491 CAI720927:CAI721027 CAI786463:CAI786563 CAI851999:CAI852099 CAI917535:CAI917635 CAI983071:CAI983171 CKE12:CKE71 CKE73:CKE132 CKE65567:CKE65667 CKE131103:CKE131203 CKE196639:CKE196739 CKE262175:CKE262275 CKE327711:CKE327811 CKE393247:CKE393347 CKE458783:CKE458883 CKE524319:CKE524419 CKE589855:CKE589955 CKE655391:CKE655491 CKE720927:CKE721027 CKE786463:CKE786563 CKE851999:CKE852099 CKE917535:CKE917635 CKE983071:CKE983171 CUA12:CUA71 CUA73:CUA132 CUA65567:CUA65667 CUA131103:CUA131203 CUA196639:CUA196739 CUA262175:CUA262275 CUA327711:CUA327811 CUA393247:CUA393347 CUA458783:CUA458883 CUA524319:CUA524419 CUA589855:CUA589955 CUA655391:CUA655491 CUA720927:CUA721027 CUA786463:CUA786563 CUA851999:CUA852099 CUA917535:CUA917635 CUA983071:CUA983171 DDW12:DDW71 DDW73:DDW132 DDW65567:DDW65667 DDW131103:DDW131203 DDW196639:DDW196739 DDW262175:DDW262275 DDW327711:DDW327811 DDW393247:DDW393347 DDW458783:DDW458883 DDW524319:DDW524419 DDW589855:DDW589955 DDW655391:DDW655491 DDW720927:DDW721027 DDW786463:DDW786563 DDW851999:DDW852099 DDW917535:DDW917635 DDW983071:DDW983171 DNS12:DNS71 DNS73:DNS132 DNS65567:DNS65667 DNS131103:DNS131203 DNS196639:DNS196739 DNS262175:DNS262275 DNS327711:DNS327811 DNS393247:DNS393347 DNS458783:DNS458883 DNS524319:DNS524419 DNS589855:DNS589955 DNS655391:DNS655491 DNS720927:DNS721027 DNS786463:DNS786563 DNS851999:DNS852099 DNS917535:DNS917635 DNS983071:DNS983171 DXO12:DXO71 DXO73:DXO132 DXO65567:DXO65667 DXO131103:DXO131203 DXO196639:DXO196739 DXO262175:DXO262275 DXO327711:DXO327811 DXO393247:DXO393347 DXO458783:DXO458883 DXO524319:DXO524419 DXO589855:DXO589955 DXO655391:DXO655491 DXO720927:DXO721027 DXO786463:DXO786563 DXO851999:DXO852099 DXO917535:DXO917635 DXO983071:DXO983171 EHK12:EHK71 EHK73:EHK132 EHK65567:EHK65667 EHK131103:EHK131203 EHK196639:EHK196739 EHK262175:EHK262275 EHK327711:EHK327811 EHK393247:EHK393347 EHK458783:EHK458883 EHK524319:EHK524419 EHK589855:EHK589955 EHK655391:EHK655491 EHK720927:EHK721027 EHK786463:EHK786563 EHK851999:EHK852099 EHK917535:EHK917635 EHK983071:EHK983171 ERG12:ERG71 ERG73:ERG132 ERG65567:ERG65667 ERG131103:ERG131203 ERG196639:ERG196739 ERG262175:ERG262275 ERG327711:ERG327811 ERG393247:ERG393347 ERG458783:ERG458883 ERG524319:ERG524419 ERG589855:ERG589955 ERG655391:ERG655491 ERG720927:ERG721027 ERG786463:ERG786563 ERG851999:ERG852099 ERG917535:ERG917635 ERG983071:ERG983171 FBC12:FBC71 FBC73:FBC132 FBC65567:FBC65667 FBC131103:FBC131203 FBC196639:FBC196739 FBC262175:FBC262275 FBC327711:FBC327811 FBC393247:FBC393347 FBC458783:FBC458883 FBC524319:FBC524419 FBC589855:FBC589955 FBC655391:FBC655491 FBC720927:FBC721027 FBC786463:FBC786563 FBC851999:FBC852099 FBC917535:FBC917635 FBC983071:FBC983171 FKY12:FKY71 FKY73:FKY132 FKY65567:FKY65667 FKY131103:FKY131203 FKY196639:FKY196739 FKY262175:FKY262275 FKY327711:FKY327811 FKY393247:FKY393347 FKY458783:FKY458883 FKY524319:FKY524419 FKY589855:FKY589955 FKY655391:FKY655491 FKY720927:FKY721027 FKY786463:FKY786563 FKY851999:FKY852099 FKY917535:FKY917635 FKY983071:FKY983171 FUU12:FUU71 FUU73:FUU132 FUU65567:FUU65667 FUU131103:FUU131203 FUU196639:FUU196739 FUU262175:FUU262275 FUU327711:FUU327811 FUU393247:FUU393347 FUU458783:FUU458883 FUU524319:FUU524419 FUU589855:FUU589955 FUU655391:FUU655491 FUU720927:FUU721027 FUU786463:FUU786563 FUU851999:FUU852099 FUU917535:FUU917635 FUU983071:FUU983171 GEQ12:GEQ71 GEQ73:GEQ132 GEQ65567:GEQ65667 GEQ131103:GEQ131203 GEQ196639:GEQ196739 GEQ262175:GEQ262275 GEQ327711:GEQ327811 GEQ393247:GEQ393347 GEQ458783:GEQ458883 GEQ524319:GEQ524419 GEQ589855:GEQ589955 GEQ655391:GEQ655491 GEQ720927:GEQ721027 GEQ786463:GEQ786563 GEQ851999:GEQ852099 GEQ917535:GEQ917635 GEQ983071:GEQ983171 GOM12:GOM71 GOM73:GOM132 GOM65567:GOM65667 GOM131103:GOM131203 GOM196639:GOM196739 GOM262175:GOM262275 GOM327711:GOM327811 GOM393247:GOM393347 GOM458783:GOM458883 GOM524319:GOM524419 GOM589855:GOM589955 GOM655391:GOM655491 GOM720927:GOM721027 GOM786463:GOM786563 GOM851999:GOM852099 GOM917535:GOM917635 GOM983071:GOM983171 GYI12:GYI71 GYI73:GYI132 GYI65567:GYI65667 GYI131103:GYI131203 GYI196639:GYI196739 GYI262175:GYI262275 GYI327711:GYI327811 GYI393247:GYI393347 GYI458783:GYI458883 GYI524319:GYI524419 GYI589855:GYI589955 GYI655391:GYI655491 GYI720927:GYI721027 GYI786463:GYI786563 GYI851999:GYI852099 GYI917535:GYI917635 GYI983071:GYI983171 HIE12:HIE71 HIE73:HIE132 HIE65567:HIE65667 HIE131103:HIE131203 HIE196639:HIE196739 HIE262175:HIE262275 HIE327711:HIE327811 HIE393247:HIE393347 HIE458783:HIE458883 HIE524319:HIE524419 HIE589855:HIE589955 HIE655391:HIE655491 HIE720927:HIE721027 HIE786463:HIE786563 HIE851999:HIE852099 HIE917535:HIE917635 HIE983071:HIE983171 HSA12:HSA71 HSA73:HSA132 HSA65567:HSA65667 HSA131103:HSA131203 HSA196639:HSA196739 HSA262175:HSA262275 HSA327711:HSA327811 HSA393247:HSA393347 HSA458783:HSA458883 HSA524319:HSA524419 HSA589855:HSA589955 HSA655391:HSA655491 HSA720927:HSA721027 HSA786463:HSA786563 HSA851999:HSA852099 HSA917535:HSA917635 HSA983071:HSA983171 IBW12:IBW71 IBW73:IBW132 IBW65567:IBW65667 IBW131103:IBW131203 IBW196639:IBW196739 IBW262175:IBW262275 IBW327711:IBW327811 IBW393247:IBW393347 IBW458783:IBW458883 IBW524319:IBW524419 IBW589855:IBW589955 IBW655391:IBW655491 IBW720927:IBW721027 IBW786463:IBW786563 IBW851999:IBW852099 IBW917535:IBW917635 IBW983071:IBW983171 ILS12:ILS71 ILS73:ILS132 ILS65567:ILS65667 ILS131103:ILS131203 ILS196639:ILS196739 ILS262175:ILS262275 ILS327711:ILS327811 ILS393247:ILS393347 ILS458783:ILS458883 ILS524319:ILS524419 ILS589855:ILS589955 ILS655391:ILS655491 ILS720927:ILS721027 ILS786463:ILS786563 ILS851999:ILS852099 ILS917535:ILS917635 ILS983071:ILS983171 IVO12:IVO71 IVO73:IVO132 IVO65567:IVO65667 IVO131103:IVO131203 IVO196639:IVO196739 IVO262175:IVO262275 IVO327711:IVO327811 IVO393247:IVO393347 IVO458783:IVO458883 IVO524319:IVO524419 IVO589855:IVO589955 IVO655391:IVO655491 IVO720927:IVO721027 IVO786463:IVO786563 IVO851999:IVO852099 IVO917535:IVO917635 IVO983071:IVO983171 JFK12:JFK71 JFK73:JFK132 JFK65567:JFK65667 JFK131103:JFK131203 JFK196639:JFK196739 JFK262175:JFK262275 JFK327711:JFK327811 JFK393247:JFK393347 JFK458783:JFK458883 JFK524319:JFK524419 JFK589855:JFK589955 JFK655391:JFK655491 JFK720927:JFK721027 JFK786463:JFK786563 JFK851999:JFK852099 JFK917535:JFK917635 JFK983071:JFK983171 JPG12:JPG71 JPG73:JPG132 JPG65567:JPG65667 JPG131103:JPG131203 JPG196639:JPG196739 JPG262175:JPG262275 JPG327711:JPG327811 JPG393247:JPG393347 JPG458783:JPG458883 JPG524319:JPG524419 JPG589855:JPG589955 JPG655391:JPG655491 JPG720927:JPG721027 JPG786463:JPG786563 JPG851999:JPG852099 JPG917535:JPG917635 JPG983071:JPG983171 JZC12:JZC71 JZC73:JZC132 JZC65567:JZC65667 JZC131103:JZC131203 JZC196639:JZC196739 JZC262175:JZC262275 JZC327711:JZC327811 JZC393247:JZC393347 JZC458783:JZC458883 JZC524319:JZC524419 JZC589855:JZC589955 JZC655391:JZC655491 JZC720927:JZC721027 JZC786463:JZC786563 JZC851999:JZC852099 JZC917535:JZC917635 JZC983071:JZC983171 KIY12:KIY71 KIY73:KIY132 KIY65567:KIY65667 KIY131103:KIY131203 KIY196639:KIY196739 KIY262175:KIY262275 KIY327711:KIY327811 KIY393247:KIY393347 KIY458783:KIY458883 KIY524319:KIY524419 KIY589855:KIY589955 KIY655391:KIY655491 KIY720927:KIY721027 KIY786463:KIY786563 KIY851999:KIY852099 KIY917535:KIY917635 KIY983071:KIY983171 KSU12:KSU71 KSU73:KSU132 KSU65567:KSU65667 KSU131103:KSU131203 KSU196639:KSU196739 KSU262175:KSU262275 KSU327711:KSU327811 KSU393247:KSU393347 KSU458783:KSU458883 KSU524319:KSU524419 KSU589855:KSU589955 KSU655391:KSU655491 KSU720927:KSU721027 KSU786463:KSU786563 KSU851999:KSU852099 KSU917535:KSU917635 KSU983071:KSU983171 LCQ12:LCQ71 LCQ73:LCQ132 LCQ65567:LCQ65667 LCQ131103:LCQ131203 LCQ196639:LCQ196739 LCQ262175:LCQ262275 LCQ327711:LCQ327811 LCQ393247:LCQ393347 LCQ458783:LCQ458883 LCQ524319:LCQ524419 LCQ589855:LCQ589955 LCQ655391:LCQ655491 LCQ720927:LCQ721027 LCQ786463:LCQ786563 LCQ851999:LCQ852099 LCQ917535:LCQ917635 LCQ983071:LCQ983171 LMM12:LMM71 LMM73:LMM132 LMM65567:LMM65667 LMM131103:LMM131203 LMM196639:LMM196739 LMM262175:LMM262275 LMM327711:LMM327811 LMM393247:LMM393347 LMM458783:LMM458883 LMM524319:LMM524419 LMM589855:LMM589955 LMM655391:LMM655491 LMM720927:LMM721027 LMM786463:LMM786563 LMM851999:LMM852099 LMM917535:LMM917635 LMM983071:LMM983171 LWI12:LWI71 LWI73:LWI132 LWI65567:LWI65667 LWI131103:LWI131203 LWI196639:LWI196739 LWI262175:LWI262275 LWI327711:LWI327811 LWI393247:LWI393347 LWI458783:LWI458883 LWI524319:LWI524419 LWI589855:LWI589955 LWI655391:LWI655491 LWI720927:LWI721027 LWI786463:LWI786563 LWI851999:LWI852099 LWI917535:LWI917635 LWI983071:LWI983171 MGE12:MGE71 MGE73:MGE132 MGE65567:MGE65667 MGE131103:MGE131203 MGE196639:MGE196739 MGE262175:MGE262275 MGE327711:MGE327811 MGE393247:MGE393347 MGE458783:MGE458883 MGE524319:MGE524419 MGE589855:MGE589955 MGE655391:MGE655491 MGE720927:MGE721027 MGE786463:MGE786563 MGE851999:MGE852099 MGE917535:MGE917635 MGE983071:MGE983171 MQA12:MQA71 MQA73:MQA132 MQA65567:MQA65667 MQA131103:MQA131203 MQA196639:MQA196739 MQA262175:MQA262275 MQA327711:MQA327811 MQA393247:MQA393347 MQA458783:MQA458883 MQA524319:MQA524419 MQA589855:MQA589955 MQA655391:MQA655491 MQA720927:MQA721027 MQA786463:MQA786563 MQA851999:MQA852099 MQA917535:MQA917635 MQA983071:MQA983171 MZW12:MZW71 MZW73:MZW132 MZW65567:MZW65667 MZW131103:MZW131203 MZW196639:MZW196739 MZW262175:MZW262275 MZW327711:MZW327811 MZW393247:MZW393347 MZW458783:MZW458883 MZW524319:MZW524419 MZW589855:MZW589955 MZW655391:MZW655491 MZW720927:MZW721027 MZW786463:MZW786563 MZW851999:MZW852099 MZW917535:MZW917635 MZW983071:MZW983171 NJS12:NJS71 NJS73:NJS132 NJS65567:NJS65667 NJS131103:NJS131203 NJS196639:NJS196739 NJS262175:NJS262275 NJS327711:NJS327811 NJS393247:NJS393347 NJS458783:NJS458883 NJS524319:NJS524419 NJS589855:NJS589955 NJS655391:NJS655491 NJS720927:NJS721027 NJS786463:NJS786563 NJS851999:NJS852099 NJS917535:NJS917635 NJS983071:NJS983171 NTO12:NTO71 NTO73:NTO132 NTO65567:NTO65667 NTO131103:NTO131203 NTO196639:NTO196739 NTO262175:NTO262275 NTO327711:NTO327811 NTO393247:NTO393347 NTO458783:NTO458883 NTO524319:NTO524419 NTO589855:NTO589955 NTO655391:NTO655491 NTO720927:NTO721027 NTO786463:NTO786563 NTO851999:NTO852099 NTO917535:NTO917635 NTO983071:NTO983171 ODK12:ODK71 ODK73:ODK132 ODK65567:ODK65667 ODK131103:ODK131203 ODK196639:ODK196739 ODK262175:ODK262275 ODK327711:ODK327811 ODK393247:ODK393347 ODK458783:ODK458883 ODK524319:ODK524419 ODK589855:ODK589955 ODK655391:ODK655491 ODK720927:ODK721027 ODK786463:ODK786563 ODK851999:ODK852099 ODK917535:ODK917635 ODK983071:ODK983171 ONG12:ONG71 ONG73:ONG132 ONG65567:ONG65667 ONG131103:ONG131203 ONG196639:ONG196739 ONG262175:ONG262275 ONG327711:ONG327811 ONG393247:ONG393347 ONG458783:ONG458883 ONG524319:ONG524419 ONG589855:ONG589955 ONG655391:ONG655491 ONG720927:ONG721027 ONG786463:ONG786563 ONG851999:ONG852099 ONG917535:ONG917635 ONG983071:ONG983171 OXC12:OXC71 OXC73:OXC132 OXC65567:OXC65667 OXC131103:OXC131203 OXC196639:OXC196739 OXC262175:OXC262275 OXC327711:OXC327811 OXC393247:OXC393347 OXC458783:OXC458883 OXC524319:OXC524419 OXC589855:OXC589955 OXC655391:OXC655491 OXC720927:OXC721027 OXC786463:OXC786563 OXC851999:OXC852099 OXC917535:OXC917635 OXC983071:OXC983171 PGY12:PGY71 PGY73:PGY132 PGY65567:PGY65667 PGY131103:PGY131203 PGY196639:PGY196739 PGY262175:PGY262275 PGY327711:PGY327811 PGY393247:PGY393347 PGY458783:PGY458883 PGY524319:PGY524419 PGY589855:PGY589955 PGY655391:PGY655491 PGY720927:PGY721027 PGY786463:PGY786563 PGY851999:PGY852099 PGY917535:PGY917635 PGY983071:PGY983171 PQU12:PQU71 PQU73:PQU132 PQU65567:PQU65667 PQU131103:PQU131203 PQU196639:PQU196739 PQU262175:PQU262275 PQU327711:PQU327811 PQU393247:PQU393347 PQU458783:PQU458883 PQU524319:PQU524419 PQU589855:PQU589955 PQU655391:PQU655491 PQU720927:PQU721027 PQU786463:PQU786563 PQU851999:PQU852099 PQU917535:PQU917635 PQU983071:PQU983171 QAQ12:QAQ71 QAQ73:QAQ132 QAQ65567:QAQ65667 QAQ131103:QAQ131203 QAQ196639:QAQ196739 QAQ262175:QAQ262275 QAQ327711:QAQ327811 QAQ393247:QAQ393347 QAQ458783:QAQ458883 QAQ524319:QAQ524419 QAQ589855:QAQ589955 QAQ655391:QAQ655491 QAQ720927:QAQ721027 QAQ786463:QAQ786563 QAQ851999:QAQ852099 QAQ917535:QAQ917635 QAQ983071:QAQ983171 QKM12:QKM71 QKM73:QKM132 QKM65567:QKM65667 QKM131103:QKM131203 QKM196639:QKM196739 QKM262175:QKM262275 QKM327711:QKM327811 QKM393247:QKM393347 QKM458783:QKM458883 QKM524319:QKM524419 QKM589855:QKM589955 QKM655391:QKM655491 QKM720927:QKM721027 QKM786463:QKM786563 QKM851999:QKM852099 QKM917535:QKM917635 QKM983071:QKM983171 QUI12:QUI71 QUI73:QUI132 QUI65567:QUI65667 QUI131103:QUI131203 QUI196639:QUI196739 QUI262175:QUI262275 QUI327711:QUI327811 QUI393247:QUI393347 QUI458783:QUI458883 QUI524319:QUI524419 QUI589855:QUI589955 QUI655391:QUI655491 QUI720927:QUI721027 QUI786463:QUI786563 QUI851999:QUI852099 QUI917535:QUI917635 QUI983071:QUI983171 REE12:REE71 REE73:REE132 REE65567:REE65667 REE131103:REE131203 REE196639:REE196739 REE262175:REE262275 REE327711:REE327811 REE393247:REE393347 REE458783:REE458883 REE524319:REE524419 REE589855:REE589955 REE655391:REE655491 REE720927:REE721027 REE786463:REE786563 REE851999:REE852099 REE917535:REE917635 REE983071:REE983171 ROA12:ROA71 ROA73:ROA132 ROA65567:ROA65667 ROA131103:ROA131203 ROA196639:ROA196739 ROA262175:ROA262275 ROA327711:ROA327811 ROA393247:ROA393347 ROA458783:ROA458883 ROA524319:ROA524419 ROA589855:ROA589955 ROA655391:ROA655491 ROA720927:ROA721027 ROA786463:ROA786563 ROA851999:ROA852099 ROA917535:ROA917635 ROA983071:ROA983171 RXW12:RXW71 RXW73:RXW132 RXW65567:RXW65667 RXW131103:RXW131203 RXW196639:RXW196739 RXW262175:RXW262275 RXW327711:RXW327811 RXW393247:RXW393347 RXW458783:RXW458883 RXW524319:RXW524419 RXW589855:RXW589955 RXW655391:RXW655491 RXW720927:RXW721027 RXW786463:RXW786563 RXW851999:RXW852099 RXW917535:RXW917635 RXW983071:RXW983171 SHS12:SHS71 SHS73:SHS132 SHS65567:SHS65667 SHS131103:SHS131203 SHS196639:SHS196739 SHS262175:SHS262275 SHS327711:SHS327811 SHS393247:SHS393347 SHS458783:SHS458883 SHS524319:SHS524419 SHS589855:SHS589955 SHS655391:SHS655491 SHS720927:SHS721027 SHS786463:SHS786563 SHS851999:SHS852099 SHS917535:SHS917635 SHS983071:SHS983171 SRO12:SRO71 SRO73:SRO132 SRO65567:SRO65667 SRO131103:SRO131203 SRO196639:SRO196739 SRO262175:SRO262275 SRO327711:SRO327811 SRO393247:SRO393347 SRO458783:SRO458883 SRO524319:SRO524419 SRO589855:SRO589955 SRO655391:SRO655491 SRO720927:SRO721027 SRO786463:SRO786563 SRO851999:SRO852099 SRO917535:SRO917635 SRO983071:SRO983171 TBK12:TBK71 TBK73:TBK132 TBK65567:TBK65667 TBK131103:TBK131203 TBK196639:TBK196739 TBK262175:TBK262275 TBK327711:TBK327811 TBK393247:TBK393347 TBK458783:TBK458883 TBK524319:TBK524419 TBK589855:TBK589955 TBK655391:TBK655491 TBK720927:TBK721027 TBK786463:TBK786563 TBK851999:TBK852099 TBK917535:TBK917635 TBK983071:TBK983171 TLG12:TLG71 TLG73:TLG132 TLG65567:TLG65667 TLG131103:TLG131203 TLG196639:TLG196739 TLG262175:TLG262275 TLG327711:TLG327811 TLG393247:TLG393347 TLG458783:TLG458883 TLG524319:TLG524419 TLG589855:TLG589955 TLG655391:TLG655491 TLG720927:TLG721027 TLG786463:TLG786563 TLG851999:TLG852099 TLG917535:TLG917635 TLG983071:TLG983171 TVC12:TVC71 TVC73:TVC132 TVC65567:TVC65667 TVC131103:TVC131203 TVC196639:TVC196739 TVC262175:TVC262275 TVC327711:TVC327811 TVC393247:TVC393347 TVC458783:TVC458883 TVC524319:TVC524419 TVC589855:TVC589955 TVC655391:TVC655491 TVC720927:TVC721027 TVC786463:TVC786563 TVC851999:TVC852099 TVC917535:TVC917635 TVC983071:TVC983171 UEY12:UEY71 UEY73:UEY132 UEY65567:UEY65667 UEY131103:UEY131203 UEY196639:UEY196739 UEY262175:UEY262275 UEY327711:UEY327811 UEY393247:UEY393347 UEY458783:UEY458883 UEY524319:UEY524419 UEY589855:UEY589955 UEY655391:UEY655491 UEY720927:UEY721027 UEY786463:UEY786563 UEY851999:UEY852099 UEY917535:UEY917635 UEY983071:UEY983171 UOU12:UOU71 UOU73:UOU132 UOU65567:UOU65667 UOU131103:UOU131203 UOU196639:UOU196739 UOU262175:UOU262275 UOU327711:UOU327811 UOU393247:UOU393347 UOU458783:UOU458883 UOU524319:UOU524419 UOU589855:UOU589955 UOU655391:UOU655491 UOU720927:UOU721027 UOU786463:UOU786563 UOU851999:UOU852099 UOU917535:UOU917635 UOU983071:UOU983171 UYQ12:UYQ71 UYQ73:UYQ132 UYQ65567:UYQ65667 UYQ131103:UYQ131203 UYQ196639:UYQ196739 UYQ262175:UYQ262275 UYQ327711:UYQ327811 UYQ393247:UYQ393347 UYQ458783:UYQ458883 UYQ524319:UYQ524419 UYQ589855:UYQ589955 UYQ655391:UYQ655491 UYQ720927:UYQ721027 UYQ786463:UYQ786563 UYQ851999:UYQ852099 UYQ917535:UYQ917635 UYQ983071:UYQ983171 VIM12:VIM71 VIM73:VIM132 VIM65567:VIM65667 VIM131103:VIM131203 VIM196639:VIM196739 VIM262175:VIM262275 VIM327711:VIM327811 VIM393247:VIM393347 VIM458783:VIM458883 VIM524319:VIM524419 VIM589855:VIM589955 VIM655391:VIM655491 VIM720927:VIM721027 VIM786463:VIM786563 VIM851999:VIM852099 VIM917535:VIM917635 VIM983071:VIM983171 VSI12:VSI71 VSI73:VSI132 VSI65567:VSI65667 VSI131103:VSI131203 VSI196639:VSI196739 VSI262175:VSI262275 VSI327711:VSI327811 VSI393247:VSI393347 VSI458783:VSI458883 VSI524319:VSI524419 VSI589855:VSI589955 VSI655391:VSI655491 VSI720927:VSI721027 VSI786463:VSI786563 VSI851999:VSI852099 VSI917535:VSI917635 VSI983071:VSI983171 WCE12:WCE71 WCE73:WCE132 WCE65567:WCE65667 WCE131103:WCE131203 WCE196639:WCE196739 WCE262175:WCE262275 WCE327711:WCE327811 WCE393247:WCE393347 WCE458783:WCE458883 WCE524319:WCE524419 WCE589855:WCE589955 WCE655391:WCE655491 WCE720927:WCE721027 WCE786463:WCE786563 WCE851999:WCE852099 WCE917535:WCE917635 WCE983071:WCE983171 WMA12:WMA71 WMA73:WMA132 WMA65567:WMA65667 WMA131103:WMA131203 WMA196639:WMA196739 WMA262175:WMA262275 WMA327711:WMA327811 WMA393247:WMA393347 WMA458783:WMA458883 WMA524319:WMA524419 WMA589855:WMA589955 WMA655391:WMA655491 WMA720927:WMA721027 WMA786463:WMA786563 WMA851999:WMA852099 WMA917535:WMA917635 WMA983071:WMA983171 WVW12:WVW71 WVW73:WVW132 WVW65567:WVW65667 WVW131103:WVW131203 WVW196639:WVW196739 WVW262175:WVW262275 WVW327711:WVW327811 WVW393247:WVW393347 WVW458783:WVW458883 WVW524319:WVW524419 WVW589855:WVW589955 WVW655391:WVW655491 WVW720927:WVW721027 WVW786463:WVW786563 WVW851999:WVW852099 WVW917535:WVW917635 WVW983071:WVW983171" xr:uid="{698E7C0F-E156-4124-A9EF-39ED6FCAB9BF}">
      <formula1>$H$10</formula1>
    </dataValidation>
    <dataValidation type="whole" operator="lessThanOrEqual" allowBlank="1" showInputMessage="1" showErrorMessage="1" error="INPUT NUMBER LESS THAN OR EQUAL THE HIGHEST POSSIBLE SCORE" prompt="Input Raw Score" sqref="I65567:I65667 I131103:I131203 I196639:I196739 I262175:I262275 I327711:I327811 I393247:I393347 I458783:I458883 I524319:I524419 I589855:I589955 I655391:I655491 I720927:I721027 I786463:I786563 I851999:I852099 I917535:I917635 I983071:I983171 JL12:JL71 JL73:JL132 JL65567:JL65667 JL131103:JL131203 JL196639:JL196739 JL262175:JL262275 JL327711:JL327811 JL393247:JL393347 JL458783:JL458883 JL524319:JL524419 JL589855:JL589955 JL655391:JL655491 JL720927:JL721027 JL786463:JL786563 JL851999:JL852099 JL917535:JL917635 JL983071:JL983171 TH12:TH71 TH73:TH132 TH65567:TH65667 TH131103:TH131203 TH196639:TH196739 TH262175:TH262275 TH327711:TH327811 TH393247:TH393347 TH458783:TH458883 TH524319:TH524419 TH589855:TH589955 TH655391:TH655491 TH720927:TH721027 TH786463:TH786563 TH851999:TH852099 TH917535:TH917635 TH983071:TH983171 ADD12:ADD71 ADD73:ADD132 ADD65567:ADD65667 ADD131103:ADD131203 ADD196639:ADD196739 ADD262175:ADD262275 ADD327711:ADD327811 ADD393247:ADD393347 ADD458783:ADD458883 ADD524319:ADD524419 ADD589855:ADD589955 ADD655391:ADD655491 ADD720927:ADD721027 ADD786463:ADD786563 ADD851999:ADD852099 ADD917535:ADD917635 ADD983071:ADD983171 AMZ12:AMZ71 AMZ73:AMZ132 AMZ65567:AMZ65667 AMZ131103:AMZ131203 AMZ196639:AMZ196739 AMZ262175:AMZ262275 AMZ327711:AMZ327811 AMZ393247:AMZ393347 AMZ458783:AMZ458883 AMZ524319:AMZ524419 AMZ589855:AMZ589955 AMZ655391:AMZ655491 AMZ720927:AMZ721027 AMZ786463:AMZ786563 AMZ851999:AMZ852099 AMZ917535:AMZ917635 AMZ983071:AMZ983171 AWV12:AWV71 AWV73:AWV132 AWV65567:AWV65667 AWV131103:AWV131203 AWV196639:AWV196739 AWV262175:AWV262275 AWV327711:AWV327811 AWV393247:AWV393347 AWV458783:AWV458883 AWV524319:AWV524419 AWV589855:AWV589955 AWV655391:AWV655491 AWV720927:AWV721027 AWV786463:AWV786563 AWV851999:AWV852099 AWV917535:AWV917635 AWV983071:AWV983171 BGR12:BGR71 BGR73:BGR132 BGR65567:BGR65667 BGR131103:BGR131203 BGR196639:BGR196739 BGR262175:BGR262275 BGR327711:BGR327811 BGR393247:BGR393347 BGR458783:BGR458883 BGR524319:BGR524419 BGR589855:BGR589955 BGR655391:BGR655491 BGR720927:BGR721027 BGR786463:BGR786563 BGR851999:BGR852099 BGR917535:BGR917635 BGR983071:BGR983171 BQN12:BQN71 BQN73:BQN132 BQN65567:BQN65667 BQN131103:BQN131203 BQN196639:BQN196739 BQN262175:BQN262275 BQN327711:BQN327811 BQN393247:BQN393347 BQN458783:BQN458883 BQN524319:BQN524419 BQN589855:BQN589955 BQN655391:BQN655491 BQN720927:BQN721027 BQN786463:BQN786563 BQN851999:BQN852099 BQN917535:BQN917635 BQN983071:BQN983171 CAJ12:CAJ71 CAJ73:CAJ132 CAJ65567:CAJ65667 CAJ131103:CAJ131203 CAJ196639:CAJ196739 CAJ262175:CAJ262275 CAJ327711:CAJ327811 CAJ393247:CAJ393347 CAJ458783:CAJ458883 CAJ524319:CAJ524419 CAJ589855:CAJ589955 CAJ655391:CAJ655491 CAJ720927:CAJ721027 CAJ786463:CAJ786563 CAJ851999:CAJ852099 CAJ917535:CAJ917635 CAJ983071:CAJ983171 CKF12:CKF71 CKF73:CKF132 CKF65567:CKF65667 CKF131103:CKF131203 CKF196639:CKF196739 CKF262175:CKF262275 CKF327711:CKF327811 CKF393247:CKF393347 CKF458783:CKF458883 CKF524319:CKF524419 CKF589855:CKF589955 CKF655391:CKF655491 CKF720927:CKF721027 CKF786463:CKF786563 CKF851999:CKF852099 CKF917535:CKF917635 CKF983071:CKF983171 CUB12:CUB71 CUB73:CUB132 CUB65567:CUB65667 CUB131103:CUB131203 CUB196639:CUB196739 CUB262175:CUB262275 CUB327711:CUB327811 CUB393247:CUB393347 CUB458783:CUB458883 CUB524319:CUB524419 CUB589855:CUB589955 CUB655391:CUB655491 CUB720927:CUB721027 CUB786463:CUB786563 CUB851999:CUB852099 CUB917535:CUB917635 CUB983071:CUB983171 DDX12:DDX71 DDX73:DDX132 DDX65567:DDX65667 DDX131103:DDX131203 DDX196639:DDX196739 DDX262175:DDX262275 DDX327711:DDX327811 DDX393247:DDX393347 DDX458783:DDX458883 DDX524319:DDX524419 DDX589855:DDX589955 DDX655391:DDX655491 DDX720927:DDX721027 DDX786463:DDX786563 DDX851999:DDX852099 DDX917535:DDX917635 DDX983071:DDX983171 DNT12:DNT71 DNT73:DNT132 DNT65567:DNT65667 DNT131103:DNT131203 DNT196639:DNT196739 DNT262175:DNT262275 DNT327711:DNT327811 DNT393247:DNT393347 DNT458783:DNT458883 DNT524319:DNT524419 DNT589855:DNT589955 DNT655391:DNT655491 DNT720927:DNT721027 DNT786463:DNT786563 DNT851999:DNT852099 DNT917535:DNT917635 DNT983071:DNT983171 DXP12:DXP71 DXP73:DXP132 DXP65567:DXP65667 DXP131103:DXP131203 DXP196639:DXP196739 DXP262175:DXP262275 DXP327711:DXP327811 DXP393247:DXP393347 DXP458783:DXP458883 DXP524319:DXP524419 DXP589855:DXP589955 DXP655391:DXP655491 DXP720927:DXP721027 DXP786463:DXP786563 DXP851999:DXP852099 DXP917535:DXP917635 DXP983071:DXP983171 EHL12:EHL71 EHL73:EHL132 EHL65567:EHL65667 EHL131103:EHL131203 EHL196639:EHL196739 EHL262175:EHL262275 EHL327711:EHL327811 EHL393247:EHL393347 EHL458783:EHL458883 EHL524319:EHL524419 EHL589855:EHL589955 EHL655391:EHL655491 EHL720927:EHL721027 EHL786463:EHL786563 EHL851999:EHL852099 EHL917535:EHL917635 EHL983071:EHL983171 ERH12:ERH71 ERH73:ERH132 ERH65567:ERH65667 ERH131103:ERH131203 ERH196639:ERH196739 ERH262175:ERH262275 ERH327711:ERH327811 ERH393247:ERH393347 ERH458783:ERH458883 ERH524319:ERH524419 ERH589855:ERH589955 ERH655391:ERH655491 ERH720927:ERH721027 ERH786463:ERH786563 ERH851999:ERH852099 ERH917535:ERH917635 ERH983071:ERH983171 FBD12:FBD71 FBD73:FBD132 FBD65567:FBD65667 FBD131103:FBD131203 FBD196639:FBD196739 FBD262175:FBD262275 FBD327711:FBD327811 FBD393247:FBD393347 FBD458783:FBD458883 FBD524319:FBD524419 FBD589855:FBD589955 FBD655391:FBD655491 FBD720927:FBD721027 FBD786463:FBD786563 FBD851999:FBD852099 FBD917535:FBD917635 FBD983071:FBD983171 FKZ12:FKZ71 FKZ73:FKZ132 FKZ65567:FKZ65667 FKZ131103:FKZ131203 FKZ196639:FKZ196739 FKZ262175:FKZ262275 FKZ327711:FKZ327811 FKZ393247:FKZ393347 FKZ458783:FKZ458883 FKZ524319:FKZ524419 FKZ589855:FKZ589955 FKZ655391:FKZ655491 FKZ720927:FKZ721027 FKZ786463:FKZ786563 FKZ851999:FKZ852099 FKZ917535:FKZ917635 FKZ983071:FKZ983171 FUV12:FUV71 FUV73:FUV132 FUV65567:FUV65667 FUV131103:FUV131203 FUV196639:FUV196739 FUV262175:FUV262275 FUV327711:FUV327811 FUV393247:FUV393347 FUV458783:FUV458883 FUV524319:FUV524419 FUV589855:FUV589955 FUV655391:FUV655491 FUV720927:FUV721027 FUV786463:FUV786563 FUV851999:FUV852099 FUV917535:FUV917635 FUV983071:FUV983171 GER12:GER71 GER73:GER132 GER65567:GER65667 GER131103:GER131203 GER196639:GER196739 GER262175:GER262275 GER327711:GER327811 GER393247:GER393347 GER458783:GER458883 GER524319:GER524419 GER589855:GER589955 GER655391:GER655491 GER720927:GER721027 GER786463:GER786563 GER851999:GER852099 GER917535:GER917635 GER983071:GER983171 GON12:GON71 GON73:GON132 GON65567:GON65667 GON131103:GON131203 GON196639:GON196739 GON262175:GON262275 GON327711:GON327811 GON393247:GON393347 GON458783:GON458883 GON524319:GON524419 GON589855:GON589955 GON655391:GON655491 GON720927:GON721027 GON786463:GON786563 GON851999:GON852099 GON917535:GON917635 GON983071:GON983171 GYJ12:GYJ71 GYJ73:GYJ132 GYJ65567:GYJ65667 GYJ131103:GYJ131203 GYJ196639:GYJ196739 GYJ262175:GYJ262275 GYJ327711:GYJ327811 GYJ393247:GYJ393347 GYJ458783:GYJ458883 GYJ524319:GYJ524419 GYJ589855:GYJ589955 GYJ655391:GYJ655491 GYJ720927:GYJ721027 GYJ786463:GYJ786563 GYJ851999:GYJ852099 GYJ917535:GYJ917635 GYJ983071:GYJ983171 HIF12:HIF71 HIF73:HIF132 HIF65567:HIF65667 HIF131103:HIF131203 HIF196639:HIF196739 HIF262175:HIF262275 HIF327711:HIF327811 HIF393247:HIF393347 HIF458783:HIF458883 HIF524319:HIF524419 HIF589855:HIF589955 HIF655391:HIF655491 HIF720927:HIF721027 HIF786463:HIF786563 HIF851999:HIF852099 HIF917535:HIF917635 HIF983071:HIF983171 HSB12:HSB71 HSB73:HSB132 HSB65567:HSB65667 HSB131103:HSB131203 HSB196639:HSB196739 HSB262175:HSB262275 HSB327711:HSB327811 HSB393247:HSB393347 HSB458783:HSB458883 HSB524319:HSB524419 HSB589855:HSB589955 HSB655391:HSB655491 HSB720927:HSB721027 HSB786463:HSB786563 HSB851999:HSB852099 HSB917535:HSB917635 HSB983071:HSB983171 IBX12:IBX71 IBX73:IBX132 IBX65567:IBX65667 IBX131103:IBX131203 IBX196639:IBX196739 IBX262175:IBX262275 IBX327711:IBX327811 IBX393247:IBX393347 IBX458783:IBX458883 IBX524319:IBX524419 IBX589855:IBX589955 IBX655391:IBX655491 IBX720927:IBX721027 IBX786463:IBX786563 IBX851999:IBX852099 IBX917535:IBX917635 IBX983071:IBX983171 ILT12:ILT71 ILT73:ILT132 ILT65567:ILT65667 ILT131103:ILT131203 ILT196639:ILT196739 ILT262175:ILT262275 ILT327711:ILT327811 ILT393247:ILT393347 ILT458783:ILT458883 ILT524319:ILT524419 ILT589855:ILT589955 ILT655391:ILT655491 ILT720927:ILT721027 ILT786463:ILT786563 ILT851999:ILT852099 ILT917535:ILT917635 ILT983071:ILT983171 IVP12:IVP71 IVP73:IVP132 IVP65567:IVP65667 IVP131103:IVP131203 IVP196639:IVP196739 IVP262175:IVP262275 IVP327711:IVP327811 IVP393247:IVP393347 IVP458783:IVP458883 IVP524319:IVP524419 IVP589855:IVP589955 IVP655391:IVP655491 IVP720927:IVP721027 IVP786463:IVP786563 IVP851999:IVP852099 IVP917535:IVP917635 IVP983071:IVP983171 JFL12:JFL71 JFL73:JFL132 JFL65567:JFL65667 JFL131103:JFL131203 JFL196639:JFL196739 JFL262175:JFL262275 JFL327711:JFL327811 JFL393247:JFL393347 JFL458783:JFL458883 JFL524319:JFL524419 JFL589855:JFL589955 JFL655391:JFL655491 JFL720927:JFL721027 JFL786463:JFL786563 JFL851999:JFL852099 JFL917535:JFL917635 JFL983071:JFL983171 JPH12:JPH71 JPH73:JPH132 JPH65567:JPH65667 JPH131103:JPH131203 JPH196639:JPH196739 JPH262175:JPH262275 JPH327711:JPH327811 JPH393247:JPH393347 JPH458783:JPH458883 JPH524319:JPH524419 JPH589855:JPH589955 JPH655391:JPH655491 JPH720927:JPH721027 JPH786463:JPH786563 JPH851999:JPH852099 JPH917535:JPH917635 JPH983071:JPH983171 JZD12:JZD71 JZD73:JZD132 JZD65567:JZD65667 JZD131103:JZD131203 JZD196639:JZD196739 JZD262175:JZD262275 JZD327711:JZD327811 JZD393247:JZD393347 JZD458783:JZD458883 JZD524319:JZD524419 JZD589855:JZD589955 JZD655391:JZD655491 JZD720927:JZD721027 JZD786463:JZD786563 JZD851999:JZD852099 JZD917535:JZD917635 JZD983071:JZD983171 KIZ12:KIZ71 KIZ73:KIZ132 KIZ65567:KIZ65667 KIZ131103:KIZ131203 KIZ196639:KIZ196739 KIZ262175:KIZ262275 KIZ327711:KIZ327811 KIZ393247:KIZ393347 KIZ458783:KIZ458883 KIZ524319:KIZ524419 KIZ589855:KIZ589955 KIZ655391:KIZ655491 KIZ720927:KIZ721027 KIZ786463:KIZ786563 KIZ851999:KIZ852099 KIZ917535:KIZ917635 KIZ983071:KIZ983171 KSV12:KSV71 KSV73:KSV132 KSV65567:KSV65667 KSV131103:KSV131203 KSV196639:KSV196739 KSV262175:KSV262275 KSV327711:KSV327811 KSV393247:KSV393347 KSV458783:KSV458883 KSV524319:KSV524419 KSV589855:KSV589955 KSV655391:KSV655491 KSV720927:KSV721027 KSV786463:KSV786563 KSV851999:KSV852099 KSV917535:KSV917635 KSV983071:KSV983171 LCR12:LCR71 LCR73:LCR132 LCR65567:LCR65667 LCR131103:LCR131203 LCR196639:LCR196739 LCR262175:LCR262275 LCR327711:LCR327811 LCR393247:LCR393347 LCR458783:LCR458883 LCR524319:LCR524419 LCR589855:LCR589955 LCR655391:LCR655491 LCR720927:LCR721027 LCR786463:LCR786563 LCR851999:LCR852099 LCR917535:LCR917635 LCR983071:LCR983171 LMN12:LMN71 LMN73:LMN132 LMN65567:LMN65667 LMN131103:LMN131203 LMN196639:LMN196739 LMN262175:LMN262275 LMN327711:LMN327811 LMN393247:LMN393347 LMN458783:LMN458883 LMN524319:LMN524419 LMN589855:LMN589955 LMN655391:LMN655491 LMN720927:LMN721027 LMN786463:LMN786563 LMN851999:LMN852099 LMN917535:LMN917635 LMN983071:LMN983171 LWJ12:LWJ71 LWJ73:LWJ132 LWJ65567:LWJ65667 LWJ131103:LWJ131203 LWJ196639:LWJ196739 LWJ262175:LWJ262275 LWJ327711:LWJ327811 LWJ393247:LWJ393347 LWJ458783:LWJ458883 LWJ524319:LWJ524419 LWJ589855:LWJ589955 LWJ655391:LWJ655491 LWJ720927:LWJ721027 LWJ786463:LWJ786563 LWJ851999:LWJ852099 LWJ917535:LWJ917635 LWJ983071:LWJ983171 MGF12:MGF71 MGF73:MGF132 MGF65567:MGF65667 MGF131103:MGF131203 MGF196639:MGF196739 MGF262175:MGF262275 MGF327711:MGF327811 MGF393247:MGF393347 MGF458783:MGF458883 MGF524319:MGF524419 MGF589855:MGF589955 MGF655391:MGF655491 MGF720927:MGF721027 MGF786463:MGF786563 MGF851999:MGF852099 MGF917535:MGF917635 MGF983071:MGF983171 MQB12:MQB71 MQB73:MQB132 MQB65567:MQB65667 MQB131103:MQB131203 MQB196639:MQB196739 MQB262175:MQB262275 MQB327711:MQB327811 MQB393247:MQB393347 MQB458783:MQB458883 MQB524319:MQB524419 MQB589855:MQB589955 MQB655391:MQB655491 MQB720927:MQB721027 MQB786463:MQB786563 MQB851999:MQB852099 MQB917535:MQB917635 MQB983071:MQB983171 MZX12:MZX71 MZX73:MZX132 MZX65567:MZX65667 MZX131103:MZX131203 MZX196639:MZX196739 MZX262175:MZX262275 MZX327711:MZX327811 MZX393247:MZX393347 MZX458783:MZX458883 MZX524319:MZX524419 MZX589855:MZX589955 MZX655391:MZX655491 MZX720927:MZX721027 MZX786463:MZX786563 MZX851999:MZX852099 MZX917535:MZX917635 MZX983071:MZX983171 NJT12:NJT71 NJT73:NJT132 NJT65567:NJT65667 NJT131103:NJT131203 NJT196639:NJT196739 NJT262175:NJT262275 NJT327711:NJT327811 NJT393247:NJT393347 NJT458783:NJT458883 NJT524319:NJT524419 NJT589855:NJT589955 NJT655391:NJT655491 NJT720927:NJT721027 NJT786463:NJT786563 NJT851999:NJT852099 NJT917535:NJT917635 NJT983071:NJT983171 NTP12:NTP71 NTP73:NTP132 NTP65567:NTP65667 NTP131103:NTP131203 NTP196639:NTP196739 NTP262175:NTP262275 NTP327711:NTP327811 NTP393247:NTP393347 NTP458783:NTP458883 NTP524319:NTP524419 NTP589855:NTP589955 NTP655391:NTP655491 NTP720927:NTP721027 NTP786463:NTP786563 NTP851999:NTP852099 NTP917535:NTP917635 NTP983071:NTP983171 ODL12:ODL71 ODL73:ODL132 ODL65567:ODL65667 ODL131103:ODL131203 ODL196639:ODL196739 ODL262175:ODL262275 ODL327711:ODL327811 ODL393247:ODL393347 ODL458783:ODL458883 ODL524319:ODL524419 ODL589855:ODL589955 ODL655391:ODL655491 ODL720927:ODL721027 ODL786463:ODL786563 ODL851999:ODL852099 ODL917535:ODL917635 ODL983071:ODL983171 ONH12:ONH71 ONH73:ONH132 ONH65567:ONH65667 ONH131103:ONH131203 ONH196639:ONH196739 ONH262175:ONH262275 ONH327711:ONH327811 ONH393247:ONH393347 ONH458783:ONH458883 ONH524319:ONH524419 ONH589855:ONH589955 ONH655391:ONH655491 ONH720927:ONH721027 ONH786463:ONH786563 ONH851999:ONH852099 ONH917535:ONH917635 ONH983071:ONH983171 OXD12:OXD71 OXD73:OXD132 OXD65567:OXD65667 OXD131103:OXD131203 OXD196639:OXD196739 OXD262175:OXD262275 OXD327711:OXD327811 OXD393247:OXD393347 OXD458783:OXD458883 OXD524319:OXD524419 OXD589855:OXD589955 OXD655391:OXD655491 OXD720927:OXD721027 OXD786463:OXD786563 OXD851999:OXD852099 OXD917535:OXD917635 OXD983071:OXD983171 PGZ12:PGZ71 PGZ73:PGZ132 PGZ65567:PGZ65667 PGZ131103:PGZ131203 PGZ196639:PGZ196739 PGZ262175:PGZ262275 PGZ327711:PGZ327811 PGZ393247:PGZ393347 PGZ458783:PGZ458883 PGZ524319:PGZ524419 PGZ589855:PGZ589955 PGZ655391:PGZ655491 PGZ720927:PGZ721027 PGZ786463:PGZ786563 PGZ851999:PGZ852099 PGZ917535:PGZ917635 PGZ983071:PGZ983171 PQV12:PQV71 PQV73:PQV132 PQV65567:PQV65667 PQV131103:PQV131203 PQV196639:PQV196739 PQV262175:PQV262275 PQV327711:PQV327811 PQV393247:PQV393347 PQV458783:PQV458883 PQV524319:PQV524419 PQV589855:PQV589955 PQV655391:PQV655491 PQV720927:PQV721027 PQV786463:PQV786563 PQV851999:PQV852099 PQV917535:PQV917635 PQV983071:PQV983171 QAR12:QAR71 QAR73:QAR132 QAR65567:QAR65667 QAR131103:QAR131203 QAR196639:QAR196739 QAR262175:QAR262275 QAR327711:QAR327811 QAR393247:QAR393347 QAR458783:QAR458883 QAR524319:QAR524419 QAR589855:QAR589955 QAR655391:QAR655491 QAR720927:QAR721027 QAR786463:QAR786563 QAR851999:QAR852099 QAR917535:QAR917635 QAR983071:QAR983171 QKN12:QKN71 QKN73:QKN132 QKN65567:QKN65667 QKN131103:QKN131203 QKN196639:QKN196739 QKN262175:QKN262275 QKN327711:QKN327811 QKN393247:QKN393347 QKN458783:QKN458883 QKN524319:QKN524419 QKN589855:QKN589955 QKN655391:QKN655491 QKN720927:QKN721027 QKN786463:QKN786563 QKN851999:QKN852099 QKN917535:QKN917635 QKN983071:QKN983171 QUJ12:QUJ71 QUJ73:QUJ132 QUJ65567:QUJ65667 QUJ131103:QUJ131203 QUJ196639:QUJ196739 QUJ262175:QUJ262275 QUJ327711:QUJ327811 QUJ393247:QUJ393347 QUJ458783:QUJ458883 QUJ524319:QUJ524419 QUJ589855:QUJ589955 QUJ655391:QUJ655491 QUJ720927:QUJ721027 QUJ786463:QUJ786563 QUJ851999:QUJ852099 QUJ917535:QUJ917635 QUJ983071:QUJ983171 REF12:REF71 REF73:REF132 REF65567:REF65667 REF131103:REF131203 REF196639:REF196739 REF262175:REF262275 REF327711:REF327811 REF393247:REF393347 REF458783:REF458883 REF524319:REF524419 REF589855:REF589955 REF655391:REF655491 REF720927:REF721027 REF786463:REF786563 REF851999:REF852099 REF917535:REF917635 REF983071:REF983171 ROB12:ROB71 ROB73:ROB132 ROB65567:ROB65667 ROB131103:ROB131203 ROB196639:ROB196739 ROB262175:ROB262275 ROB327711:ROB327811 ROB393247:ROB393347 ROB458783:ROB458883 ROB524319:ROB524419 ROB589855:ROB589955 ROB655391:ROB655491 ROB720927:ROB721027 ROB786463:ROB786563 ROB851999:ROB852099 ROB917535:ROB917635 ROB983071:ROB983171 RXX12:RXX71 RXX73:RXX132 RXX65567:RXX65667 RXX131103:RXX131203 RXX196639:RXX196739 RXX262175:RXX262275 RXX327711:RXX327811 RXX393247:RXX393347 RXX458783:RXX458883 RXX524319:RXX524419 RXX589855:RXX589955 RXX655391:RXX655491 RXX720927:RXX721027 RXX786463:RXX786563 RXX851999:RXX852099 RXX917535:RXX917635 RXX983071:RXX983171 SHT12:SHT71 SHT73:SHT132 SHT65567:SHT65667 SHT131103:SHT131203 SHT196639:SHT196739 SHT262175:SHT262275 SHT327711:SHT327811 SHT393247:SHT393347 SHT458783:SHT458883 SHT524319:SHT524419 SHT589855:SHT589955 SHT655391:SHT655491 SHT720927:SHT721027 SHT786463:SHT786563 SHT851999:SHT852099 SHT917535:SHT917635 SHT983071:SHT983171 SRP12:SRP71 SRP73:SRP132 SRP65567:SRP65667 SRP131103:SRP131203 SRP196639:SRP196739 SRP262175:SRP262275 SRP327711:SRP327811 SRP393247:SRP393347 SRP458783:SRP458883 SRP524319:SRP524419 SRP589855:SRP589955 SRP655391:SRP655491 SRP720927:SRP721027 SRP786463:SRP786563 SRP851999:SRP852099 SRP917535:SRP917635 SRP983071:SRP983171 TBL12:TBL71 TBL73:TBL132 TBL65567:TBL65667 TBL131103:TBL131203 TBL196639:TBL196739 TBL262175:TBL262275 TBL327711:TBL327811 TBL393247:TBL393347 TBL458783:TBL458883 TBL524319:TBL524419 TBL589855:TBL589955 TBL655391:TBL655491 TBL720927:TBL721027 TBL786463:TBL786563 TBL851999:TBL852099 TBL917535:TBL917635 TBL983071:TBL983171 TLH12:TLH71 TLH73:TLH132 TLH65567:TLH65667 TLH131103:TLH131203 TLH196639:TLH196739 TLH262175:TLH262275 TLH327711:TLH327811 TLH393247:TLH393347 TLH458783:TLH458883 TLH524319:TLH524419 TLH589855:TLH589955 TLH655391:TLH655491 TLH720927:TLH721027 TLH786463:TLH786563 TLH851999:TLH852099 TLH917535:TLH917635 TLH983071:TLH983171 TVD12:TVD71 TVD73:TVD132 TVD65567:TVD65667 TVD131103:TVD131203 TVD196639:TVD196739 TVD262175:TVD262275 TVD327711:TVD327811 TVD393247:TVD393347 TVD458783:TVD458883 TVD524319:TVD524419 TVD589855:TVD589955 TVD655391:TVD655491 TVD720927:TVD721027 TVD786463:TVD786563 TVD851999:TVD852099 TVD917535:TVD917635 TVD983071:TVD983171 UEZ12:UEZ71 UEZ73:UEZ132 UEZ65567:UEZ65667 UEZ131103:UEZ131203 UEZ196639:UEZ196739 UEZ262175:UEZ262275 UEZ327711:UEZ327811 UEZ393247:UEZ393347 UEZ458783:UEZ458883 UEZ524319:UEZ524419 UEZ589855:UEZ589955 UEZ655391:UEZ655491 UEZ720927:UEZ721027 UEZ786463:UEZ786563 UEZ851999:UEZ852099 UEZ917535:UEZ917635 UEZ983071:UEZ983171 UOV12:UOV71 UOV73:UOV132 UOV65567:UOV65667 UOV131103:UOV131203 UOV196639:UOV196739 UOV262175:UOV262275 UOV327711:UOV327811 UOV393247:UOV393347 UOV458783:UOV458883 UOV524319:UOV524419 UOV589855:UOV589955 UOV655391:UOV655491 UOV720927:UOV721027 UOV786463:UOV786563 UOV851999:UOV852099 UOV917535:UOV917635 UOV983071:UOV983171 UYR12:UYR71 UYR73:UYR132 UYR65567:UYR65667 UYR131103:UYR131203 UYR196639:UYR196739 UYR262175:UYR262275 UYR327711:UYR327811 UYR393247:UYR393347 UYR458783:UYR458883 UYR524319:UYR524419 UYR589855:UYR589955 UYR655391:UYR655491 UYR720927:UYR721027 UYR786463:UYR786563 UYR851999:UYR852099 UYR917535:UYR917635 UYR983071:UYR983171 VIN12:VIN71 VIN73:VIN132 VIN65567:VIN65667 VIN131103:VIN131203 VIN196639:VIN196739 VIN262175:VIN262275 VIN327711:VIN327811 VIN393247:VIN393347 VIN458783:VIN458883 VIN524319:VIN524419 VIN589855:VIN589955 VIN655391:VIN655491 VIN720927:VIN721027 VIN786463:VIN786563 VIN851999:VIN852099 VIN917535:VIN917635 VIN983071:VIN983171 VSJ12:VSJ71 VSJ73:VSJ132 VSJ65567:VSJ65667 VSJ131103:VSJ131203 VSJ196639:VSJ196739 VSJ262175:VSJ262275 VSJ327711:VSJ327811 VSJ393247:VSJ393347 VSJ458783:VSJ458883 VSJ524319:VSJ524419 VSJ589855:VSJ589955 VSJ655391:VSJ655491 VSJ720927:VSJ721027 VSJ786463:VSJ786563 VSJ851999:VSJ852099 VSJ917535:VSJ917635 VSJ983071:VSJ983171 WCF12:WCF71 WCF73:WCF132 WCF65567:WCF65667 WCF131103:WCF131203 WCF196639:WCF196739 WCF262175:WCF262275 WCF327711:WCF327811 WCF393247:WCF393347 WCF458783:WCF458883 WCF524319:WCF524419 WCF589855:WCF589955 WCF655391:WCF655491 WCF720927:WCF721027 WCF786463:WCF786563 WCF851999:WCF852099 WCF917535:WCF917635 WCF983071:WCF983171 WMB12:WMB71 WMB73:WMB132 WMB65567:WMB65667 WMB131103:WMB131203 WMB196639:WMB196739 WMB262175:WMB262275 WMB327711:WMB327811 WMB393247:WMB393347 WMB458783:WMB458883 WMB524319:WMB524419 WMB589855:WMB589955 WMB655391:WMB655491 WMB720927:WMB721027 WMB786463:WMB786563 WMB851999:WMB852099 WMB917535:WMB917635 WMB983071:WMB983171 WVX12:WVX71 WVX73:WVX132 WVX65567:WVX65667 WVX131103:WVX131203 WVX196639:WVX196739 WVX262175:WVX262275 WVX327711:WVX327811 WVX393247:WVX393347 WVX458783:WVX458883 WVX524319:WVX524419 WVX589855:WVX589955 WVX655391:WVX655491 WVX720927:WVX721027 WVX786463:WVX786563 WVX851999:WVX852099 WVX917535:WVX917635 WVX983071:WVX983171" xr:uid="{315754C2-CB76-40D3-A297-D4A385E4FE84}">
      <formula1>$I$10</formula1>
    </dataValidation>
    <dataValidation type="whole" operator="lessThanOrEqual" allowBlank="1" showInputMessage="1" showErrorMessage="1" error="INPUT NUMBER LESS THAN OR EQUAL THE HIGHEST POSSIBLE SCORE" prompt="Input Raw Score" sqref="J65567:J65667 J131103:J131203 J196639:J196739 J262175:J262275 J327711:J327811 J393247:J393347 J458783:J458883 J524319:J524419 J589855:J589955 J655391:J655491 J720927:J721027 J786463:J786563 J851999:J852099 J917535:J917635 J983071:J983171 JM12:JM71 JM73:JM132 JM65567:JM65667 JM131103:JM131203 JM196639:JM196739 JM262175:JM262275 JM327711:JM327811 JM393247:JM393347 JM458783:JM458883 JM524319:JM524419 JM589855:JM589955 JM655391:JM655491 JM720927:JM721027 JM786463:JM786563 JM851999:JM852099 JM917535:JM917635 JM983071:JM983171 TI12:TI71 TI73:TI132 TI65567:TI65667 TI131103:TI131203 TI196639:TI196739 TI262175:TI262275 TI327711:TI327811 TI393247:TI393347 TI458783:TI458883 TI524319:TI524419 TI589855:TI589955 TI655391:TI655491 TI720927:TI721027 TI786463:TI786563 TI851999:TI852099 TI917535:TI917635 TI983071:TI983171 ADE12:ADE71 ADE73:ADE132 ADE65567:ADE65667 ADE131103:ADE131203 ADE196639:ADE196739 ADE262175:ADE262275 ADE327711:ADE327811 ADE393247:ADE393347 ADE458783:ADE458883 ADE524319:ADE524419 ADE589855:ADE589955 ADE655391:ADE655491 ADE720927:ADE721027 ADE786463:ADE786563 ADE851999:ADE852099 ADE917535:ADE917635 ADE983071:ADE983171 ANA12:ANA71 ANA73:ANA132 ANA65567:ANA65667 ANA131103:ANA131203 ANA196639:ANA196739 ANA262175:ANA262275 ANA327711:ANA327811 ANA393247:ANA393347 ANA458783:ANA458883 ANA524319:ANA524419 ANA589855:ANA589955 ANA655391:ANA655491 ANA720927:ANA721027 ANA786463:ANA786563 ANA851999:ANA852099 ANA917535:ANA917635 ANA983071:ANA983171 AWW12:AWW71 AWW73:AWW132 AWW65567:AWW65667 AWW131103:AWW131203 AWW196639:AWW196739 AWW262175:AWW262275 AWW327711:AWW327811 AWW393247:AWW393347 AWW458783:AWW458883 AWW524319:AWW524419 AWW589855:AWW589955 AWW655391:AWW655491 AWW720927:AWW721027 AWW786463:AWW786563 AWW851999:AWW852099 AWW917535:AWW917635 AWW983071:AWW983171 BGS12:BGS71 BGS73:BGS132 BGS65567:BGS65667 BGS131103:BGS131203 BGS196639:BGS196739 BGS262175:BGS262275 BGS327711:BGS327811 BGS393247:BGS393347 BGS458783:BGS458883 BGS524319:BGS524419 BGS589855:BGS589955 BGS655391:BGS655491 BGS720927:BGS721027 BGS786463:BGS786563 BGS851999:BGS852099 BGS917535:BGS917635 BGS983071:BGS983171 BQO12:BQO71 BQO73:BQO132 BQO65567:BQO65667 BQO131103:BQO131203 BQO196639:BQO196739 BQO262175:BQO262275 BQO327711:BQO327811 BQO393247:BQO393347 BQO458783:BQO458883 BQO524319:BQO524419 BQO589855:BQO589955 BQO655391:BQO655491 BQO720927:BQO721027 BQO786463:BQO786563 BQO851999:BQO852099 BQO917535:BQO917635 BQO983071:BQO983171 CAK12:CAK71 CAK73:CAK132 CAK65567:CAK65667 CAK131103:CAK131203 CAK196639:CAK196739 CAK262175:CAK262275 CAK327711:CAK327811 CAK393247:CAK393347 CAK458783:CAK458883 CAK524319:CAK524419 CAK589855:CAK589955 CAK655391:CAK655491 CAK720927:CAK721027 CAK786463:CAK786563 CAK851999:CAK852099 CAK917535:CAK917635 CAK983071:CAK983171 CKG12:CKG71 CKG73:CKG132 CKG65567:CKG65667 CKG131103:CKG131203 CKG196639:CKG196739 CKG262175:CKG262275 CKG327711:CKG327811 CKG393247:CKG393347 CKG458783:CKG458883 CKG524319:CKG524419 CKG589855:CKG589955 CKG655391:CKG655491 CKG720927:CKG721027 CKG786463:CKG786563 CKG851999:CKG852099 CKG917535:CKG917635 CKG983071:CKG983171 CUC12:CUC71 CUC73:CUC132 CUC65567:CUC65667 CUC131103:CUC131203 CUC196639:CUC196739 CUC262175:CUC262275 CUC327711:CUC327811 CUC393247:CUC393347 CUC458783:CUC458883 CUC524319:CUC524419 CUC589855:CUC589955 CUC655391:CUC655491 CUC720927:CUC721027 CUC786463:CUC786563 CUC851999:CUC852099 CUC917535:CUC917635 CUC983071:CUC983171 DDY12:DDY71 DDY73:DDY132 DDY65567:DDY65667 DDY131103:DDY131203 DDY196639:DDY196739 DDY262175:DDY262275 DDY327711:DDY327811 DDY393247:DDY393347 DDY458783:DDY458883 DDY524319:DDY524419 DDY589855:DDY589955 DDY655391:DDY655491 DDY720927:DDY721027 DDY786463:DDY786563 DDY851999:DDY852099 DDY917535:DDY917635 DDY983071:DDY983171 DNU12:DNU71 DNU73:DNU132 DNU65567:DNU65667 DNU131103:DNU131203 DNU196639:DNU196739 DNU262175:DNU262275 DNU327711:DNU327811 DNU393247:DNU393347 DNU458783:DNU458883 DNU524319:DNU524419 DNU589855:DNU589955 DNU655391:DNU655491 DNU720927:DNU721027 DNU786463:DNU786563 DNU851999:DNU852099 DNU917535:DNU917635 DNU983071:DNU983171 DXQ12:DXQ71 DXQ73:DXQ132 DXQ65567:DXQ65667 DXQ131103:DXQ131203 DXQ196639:DXQ196739 DXQ262175:DXQ262275 DXQ327711:DXQ327811 DXQ393247:DXQ393347 DXQ458783:DXQ458883 DXQ524319:DXQ524419 DXQ589855:DXQ589955 DXQ655391:DXQ655491 DXQ720927:DXQ721027 DXQ786463:DXQ786563 DXQ851999:DXQ852099 DXQ917535:DXQ917635 DXQ983071:DXQ983171 EHM12:EHM71 EHM73:EHM132 EHM65567:EHM65667 EHM131103:EHM131203 EHM196639:EHM196739 EHM262175:EHM262275 EHM327711:EHM327811 EHM393247:EHM393347 EHM458783:EHM458883 EHM524319:EHM524419 EHM589855:EHM589955 EHM655391:EHM655491 EHM720927:EHM721027 EHM786463:EHM786563 EHM851999:EHM852099 EHM917535:EHM917635 EHM983071:EHM983171 ERI12:ERI71 ERI73:ERI132 ERI65567:ERI65667 ERI131103:ERI131203 ERI196639:ERI196739 ERI262175:ERI262275 ERI327711:ERI327811 ERI393247:ERI393347 ERI458783:ERI458883 ERI524319:ERI524419 ERI589855:ERI589955 ERI655391:ERI655491 ERI720927:ERI721027 ERI786463:ERI786563 ERI851999:ERI852099 ERI917535:ERI917635 ERI983071:ERI983171 FBE12:FBE71 FBE73:FBE132 FBE65567:FBE65667 FBE131103:FBE131203 FBE196639:FBE196739 FBE262175:FBE262275 FBE327711:FBE327811 FBE393247:FBE393347 FBE458783:FBE458883 FBE524319:FBE524419 FBE589855:FBE589955 FBE655391:FBE655491 FBE720927:FBE721027 FBE786463:FBE786563 FBE851999:FBE852099 FBE917535:FBE917635 FBE983071:FBE983171 FLA12:FLA71 FLA73:FLA132 FLA65567:FLA65667 FLA131103:FLA131203 FLA196639:FLA196739 FLA262175:FLA262275 FLA327711:FLA327811 FLA393247:FLA393347 FLA458783:FLA458883 FLA524319:FLA524419 FLA589855:FLA589955 FLA655391:FLA655491 FLA720927:FLA721027 FLA786463:FLA786563 FLA851999:FLA852099 FLA917535:FLA917635 FLA983071:FLA983171 FUW12:FUW71 FUW73:FUW132 FUW65567:FUW65667 FUW131103:FUW131203 FUW196639:FUW196739 FUW262175:FUW262275 FUW327711:FUW327811 FUW393247:FUW393347 FUW458783:FUW458883 FUW524319:FUW524419 FUW589855:FUW589955 FUW655391:FUW655491 FUW720927:FUW721027 FUW786463:FUW786563 FUW851999:FUW852099 FUW917535:FUW917635 FUW983071:FUW983171 GES12:GES71 GES73:GES132 GES65567:GES65667 GES131103:GES131203 GES196639:GES196739 GES262175:GES262275 GES327711:GES327811 GES393247:GES393347 GES458783:GES458883 GES524319:GES524419 GES589855:GES589955 GES655391:GES655491 GES720927:GES721027 GES786463:GES786563 GES851999:GES852099 GES917535:GES917635 GES983071:GES983171 GOO12:GOO71 GOO73:GOO132 GOO65567:GOO65667 GOO131103:GOO131203 GOO196639:GOO196739 GOO262175:GOO262275 GOO327711:GOO327811 GOO393247:GOO393347 GOO458783:GOO458883 GOO524319:GOO524419 GOO589855:GOO589955 GOO655391:GOO655491 GOO720927:GOO721027 GOO786463:GOO786563 GOO851999:GOO852099 GOO917535:GOO917635 GOO983071:GOO983171 GYK12:GYK71 GYK73:GYK132 GYK65567:GYK65667 GYK131103:GYK131203 GYK196639:GYK196739 GYK262175:GYK262275 GYK327711:GYK327811 GYK393247:GYK393347 GYK458783:GYK458883 GYK524319:GYK524419 GYK589855:GYK589955 GYK655391:GYK655491 GYK720927:GYK721027 GYK786463:GYK786563 GYK851999:GYK852099 GYK917535:GYK917635 GYK983071:GYK983171 HIG12:HIG71 HIG73:HIG132 HIG65567:HIG65667 HIG131103:HIG131203 HIG196639:HIG196739 HIG262175:HIG262275 HIG327711:HIG327811 HIG393247:HIG393347 HIG458783:HIG458883 HIG524319:HIG524419 HIG589855:HIG589955 HIG655391:HIG655491 HIG720927:HIG721027 HIG786463:HIG786563 HIG851999:HIG852099 HIG917535:HIG917635 HIG983071:HIG983171 HSC12:HSC71 HSC73:HSC132 HSC65567:HSC65667 HSC131103:HSC131203 HSC196639:HSC196739 HSC262175:HSC262275 HSC327711:HSC327811 HSC393247:HSC393347 HSC458783:HSC458883 HSC524319:HSC524419 HSC589855:HSC589955 HSC655391:HSC655491 HSC720927:HSC721027 HSC786463:HSC786563 HSC851999:HSC852099 HSC917535:HSC917635 HSC983071:HSC983171 IBY12:IBY71 IBY73:IBY132 IBY65567:IBY65667 IBY131103:IBY131203 IBY196639:IBY196739 IBY262175:IBY262275 IBY327711:IBY327811 IBY393247:IBY393347 IBY458783:IBY458883 IBY524319:IBY524419 IBY589855:IBY589955 IBY655391:IBY655491 IBY720927:IBY721027 IBY786463:IBY786563 IBY851999:IBY852099 IBY917535:IBY917635 IBY983071:IBY983171 ILU12:ILU71 ILU73:ILU132 ILU65567:ILU65667 ILU131103:ILU131203 ILU196639:ILU196739 ILU262175:ILU262275 ILU327711:ILU327811 ILU393247:ILU393347 ILU458783:ILU458883 ILU524319:ILU524419 ILU589855:ILU589955 ILU655391:ILU655491 ILU720927:ILU721027 ILU786463:ILU786563 ILU851999:ILU852099 ILU917535:ILU917635 ILU983071:ILU983171 IVQ12:IVQ71 IVQ73:IVQ132 IVQ65567:IVQ65667 IVQ131103:IVQ131203 IVQ196639:IVQ196739 IVQ262175:IVQ262275 IVQ327711:IVQ327811 IVQ393247:IVQ393347 IVQ458783:IVQ458883 IVQ524319:IVQ524419 IVQ589855:IVQ589955 IVQ655391:IVQ655491 IVQ720927:IVQ721027 IVQ786463:IVQ786563 IVQ851999:IVQ852099 IVQ917535:IVQ917635 IVQ983071:IVQ983171 JFM12:JFM71 JFM73:JFM132 JFM65567:JFM65667 JFM131103:JFM131203 JFM196639:JFM196739 JFM262175:JFM262275 JFM327711:JFM327811 JFM393247:JFM393347 JFM458783:JFM458883 JFM524319:JFM524419 JFM589855:JFM589955 JFM655391:JFM655491 JFM720927:JFM721027 JFM786463:JFM786563 JFM851999:JFM852099 JFM917535:JFM917635 JFM983071:JFM983171 JPI12:JPI71 JPI73:JPI132 JPI65567:JPI65667 JPI131103:JPI131203 JPI196639:JPI196739 JPI262175:JPI262275 JPI327711:JPI327811 JPI393247:JPI393347 JPI458783:JPI458883 JPI524319:JPI524419 JPI589855:JPI589955 JPI655391:JPI655491 JPI720927:JPI721027 JPI786463:JPI786563 JPI851999:JPI852099 JPI917535:JPI917635 JPI983071:JPI983171 JZE12:JZE71 JZE73:JZE132 JZE65567:JZE65667 JZE131103:JZE131203 JZE196639:JZE196739 JZE262175:JZE262275 JZE327711:JZE327811 JZE393247:JZE393347 JZE458783:JZE458883 JZE524319:JZE524419 JZE589855:JZE589955 JZE655391:JZE655491 JZE720927:JZE721027 JZE786463:JZE786563 JZE851999:JZE852099 JZE917535:JZE917635 JZE983071:JZE983171 KJA12:KJA71 KJA73:KJA132 KJA65567:KJA65667 KJA131103:KJA131203 KJA196639:KJA196739 KJA262175:KJA262275 KJA327711:KJA327811 KJA393247:KJA393347 KJA458783:KJA458883 KJA524319:KJA524419 KJA589855:KJA589955 KJA655391:KJA655491 KJA720927:KJA721027 KJA786463:KJA786563 KJA851999:KJA852099 KJA917535:KJA917635 KJA983071:KJA983171 KSW12:KSW71 KSW73:KSW132 KSW65567:KSW65667 KSW131103:KSW131203 KSW196639:KSW196739 KSW262175:KSW262275 KSW327711:KSW327811 KSW393247:KSW393347 KSW458783:KSW458883 KSW524319:KSW524419 KSW589855:KSW589955 KSW655391:KSW655491 KSW720927:KSW721027 KSW786463:KSW786563 KSW851999:KSW852099 KSW917535:KSW917635 KSW983071:KSW983171 LCS12:LCS71 LCS73:LCS132 LCS65567:LCS65667 LCS131103:LCS131203 LCS196639:LCS196739 LCS262175:LCS262275 LCS327711:LCS327811 LCS393247:LCS393347 LCS458783:LCS458883 LCS524319:LCS524419 LCS589855:LCS589955 LCS655391:LCS655491 LCS720927:LCS721027 LCS786463:LCS786563 LCS851999:LCS852099 LCS917535:LCS917635 LCS983071:LCS983171 LMO12:LMO71 LMO73:LMO132 LMO65567:LMO65667 LMO131103:LMO131203 LMO196639:LMO196739 LMO262175:LMO262275 LMO327711:LMO327811 LMO393247:LMO393347 LMO458783:LMO458883 LMO524319:LMO524419 LMO589855:LMO589955 LMO655391:LMO655491 LMO720927:LMO721027 LMO786463:LMO786563 LMO851999:LMO852099 LMO917535:LMO917635 LMO983071:LMO983171 LWK12:LWK71 LWK73:LWK132 LWK65567:LWK65667 LWK131103:LWK131203 LWK196639:LWK196739 LWK262175:LWK262275 LWK327711:LWK327811 LWK393247:LWK393347 LWK458783:LWK458883 LWK524319:LWK524419 LWK589855:LWK589955 LWK655391:LWK655491 LWK720927:LWK721027 LWK786463:LWK786563 LWK851999:LWK852099 LWK917535:LWK917635 LWK983071:LWK983171 MGG12:MGG71 MGG73:MGG132 MGG65567:MGG65667 MGG131103:MGG131203 MGG196639:MGG196739 MGG262175:MGG262275 MGG327711:MGG327811 MGG393247:MGG393347 MGG458783:MGG458883 MGG524319:MGG524419 MGG589855:MGG589955 MGG655391:MGG655491 MGG720927:MGG721027 MGG786463:MGG786563 MGG851999:MGG852099 MGG917535:MGG917635 MGG983071:MGG983171 MQC12:MQC71 MQC73:MQC132 MQC65567:MQC65667 MQC131103:MQC131203 MQC196639:MQC196739 MQC262175:MQC262275 MQC327711:MQC327811 MQC393247:MQC393347 MQC458783:MQC458883 MQC524319:MQC524419 MQC589855:MQC589955 MQC655391:MQC655491 MQC720927:MQC721027 MQC786463:MQC786563 MQC851999:MQC852099 MQC917535:MQC917635 MQC983071:MQC983171 MZY12:MZY71 MZY73:MZY132 MZY65567:MZY65667 MZY131103:MZY131203 MZY196639:MZY196739 MZY262175:MZY262275 MZY327711:MZY327811 MZY393247:MZY393347 MZY458783:MZY458883 MZY524319:MZY524419 MZY589855:MZY589955 MZY655391:MZY655491 MZY720927:MZY721027 MZY786463:MZY786563 MZY851999:MZY852099 MZY917535:MZY917635 MZY983071:MZY983171 NJU12:NJU71 NJU73:NJU132 NJU65567:NJU65667 NJU131103:NJU131203 NJU196639:NJU196739 NJU262175:NJU262275 NJU327711:NJU327811 NJU393247:NJU393347 NJU458783:NJU458883 NJU524319:NJU524419 NJU589855:NJU589955 NJU655391:NJU655491 NJU720927:NJU721027 NJU786463:NJU786563 NJU851999:NJU852099 NJU917535:NJU917635 NJU983071:NJU983171 NTQ12:NTQ71 NTQ73:NTQ132 NTQ65567:NTQ65667 NTQ131103:NTQ131203 NTQ196639:NTQ196739 NTQ262175:NTQ262275 NTQ327711:NTQ327811 NTQ393247:NTQ393347 NTQ458783:NTQ458883 NTQ524319:NTQ524419 NTQ589855:NTQ589955 NTQ655391:NTQ655491 NTQ720927:NTQ721027 NTQ786463:NTQ786563 NTQ851999:NTQ852099 NTQ917535:NTQ917635 NTQ983071:NTQ983171 ODM12:ODM71 ODM73:ODM132 ODM65567:ODM65667 ODM131103:ODM131203 ODM196639:ODM196739 ODM262175:ODM262275 ODM327711:ODM327811 ODM393247:ODM393347 ODM458783:ODM458883 ODM524319:ODM524419 ODM589855:ODM589955 ODM655391:ODM655491 ODM720927:ODM721027 ODM786463:ODM786563 ODM851999:ODM852099 ODM917535:ODM917635 ODM983071:ODM983171 ONI12:ONI71 ONI73:ONI132 ONI65567:ONI65667 ONI131103:ONI131203 ONI196639:ONI196739 ONI262175:ONI262275 ONI327711:ONI327811 ONI393247:ONI393347 ONI458783:ONI458883 ONI524319:ONI524419 ONI589855:ONI589955 ONI655391:ONI655491 ONI720927:ONI721027 ONI786463:ONI786563 ONI851999:ONI852099 ONI917535:ONI917635 ONI983071:ONI983171 OXE12:OXE71 OXE73:OXE132 OXE65567:OXE65667 OXE131103:OXE131203 OXE196639:OXE196739 OXE262175:OXE262275 OXE327711:OXE327811 OXE393247:OXE393347 OXE458783:OXE458883 OXE524319:OXE524419 OXE589855:OXE589955 OXE655391:OXE655491 OXE720927:OXE721027 OXE786463:OXE786563 OXE851999:OXE852099 OXE917535:OXE917635 OXE983071:OXE983171 PHA12:PHA71 PHA73:PHA132 PHA65567:PHA65667 PHA131103:PHA131203 PHA196639:PHA196739 PHA262175:PHA262275 PHA327711:PHA327811 PHA393247:PHA393347 PHA458783:PHA458883 PHA524319:PHA524419 PHA589855:PHA589955 PHA655391:PHA655491 PHA720927:PHA721027 PHA786463:PHA786563 PHA851999:PHA852099 PHA917535:PHA917635 PHA983071:PHA983171 PQW12:PQW71 PQW73:PQW132 PQW65567:PQW65667 PQW131103:PQW131203 PQW196639:PQW196739 PQW262175:PQW262275 PQW327711:PQW327811 PQW393247:PQW393347 PQW458783:PQW458883 PQW524319:PQW524419 PQW589855:PQW589955 PQW655391:PQW655491 PQW720927:PQW721027 PQW786463:PQW786563 PQW851999:PQW852099 PQW917535:PQW917635 PQW983071:PQW983171 QAS12:QAS71 QAS73:QAS132 QAS65567:QAS65667 QAS131103:QAS131203 QAS196639:QAS196739 QAS262175:QAS262275 QAS327711:QAS327811 QAS393247:QAS393347 QAS458783:QAS458883 QAS524319:QAS524419 QAS589855:QAS589955 QAS655391:QAS655491 QAS720927:QAS721027 QAS786463:QAS786563 QAS851999:QAS852099 QAS917535:QAS917635 QAS983071:QAS983171 QKO12:QKO71 QKO73:QKO132 QKO65567:QKO65667 QKO131103:QKO131203 QKO196639:QKO196739 QKO262175:QKO262275 QKO327711:QKO327811 QKO393247:QKO393347 QKO458783:QKO458883 QKO524319:QKO524419 QKO589855:QKO589955 QKO655391:QKO655491 QKO720927:QKO721027 QKO786463:QKO786563 QKO851999:QKO852099 QKO917535:QKO917635 QKO983071:QKO983171 QUK12:QUK71 QUK73:QUK132 QUK65567:QUK65667 QUK131103:QUK131203 QUK196639:QUK196739 QUK262175:QUK262275 QUK327711:QUK327811 QUK393247:QUK393347 QUK458783:QUK458883 QUK524319:QUK524419 QUK589855:QUK589955 QUK655391:QUK655491 QUK720927:QUK721027 QUK786463:QUK786563 QUK851999:QUK852099 QUK917535:QUK917635 QUK983071:QUK983171 REG12:REG71 REG73:REG132 REG65567:REG65667 REG131103:REG131203 REG196639:REG196739 REG262175:REG262275 REG327711:REG327811 REG393247:REG393347 REG458783:REG458883 REG524319:REG524419 REG589855:REG589955 REG655391:REG655491 REG720927:REG721027 REG786463:REG786563 REG851999:REG852099 REG917535:REG917635 REG983071:REG983171 ROC12:ROC71 ROC73:ROC132 ROC65567:ROC65667 ROC131103:ROC131203 ROC196639:ROC196739 ROC262175:ROC262275 ROC327711:ROC327811 ROC393247:ROC393347 ROC458783:ROC458883 ROC524319:ROC524419 ROC589855:ROC589955 ROC655391:ROC655491 ROC720927:ROC721027 ROC786463:ROC786563 ROC851999:ROC852099 ROC917535:ROC917635 ROC983071:ROC983171 RXY12:RXY71 RXY73:RXY132 RXY65567:RXY65667 RXY131103:RXY131203 RXY196639:RXY196739 RXY262175:RXY262275 RXY327711:RXY327811 RXY393247:RXY393347 RXY458783:RXY458883 RXY524319:RXY524419 RXY589855:RXY589955 RXY655391:RXY655491 RXY720927:RXY721027 RXY786463:RXY786563 RXY851999:RXY852099 RXY917535:RXY917635 RXY983071:RXY983171 SHU12:SHU71 SHU73:SHU132 SHU65567:SHU65667 SHU131103:SHU131203 SHU196639:SHU196739 SHU262175:SHU262275 SHU327711:SHU327811 SHU393247:SHU393347 SHU458783:SHU458883 SHU524319:SHU524419 SHU589855:SHU589955 SHU655391:SHU655491 SHU720927:SHU721027 SHU786463:SHU786563 SHU851999:SHU852099 SHU917535:SHU917635 SHU983071:SHU983171 SRQ12:SRQ71 SRQ73:SRQ132 SRQ65567:SRQ65667 SRQ131103:SRQ131203 SRQ196639:SRQ196739 SRQ262175:SRQ262275 SRQ327711:SRQ327811 SRQ393247:SRQ393347 SRQ458783:SRQ458883 SRQ524319:SRQ524419 SRQ589855:SRQ589955 SRQ655391:SRQ655491 SRQ720927:SRQ721027 SRQ786463:SRQ786563 SRQ851999:SRQ852099 SRQ917535:SRQ917635 SRQ983071:SRQ983171 TBM12:TBM71 TBM73:TBM132 TBM65567:TBM65667 TBM131103:TBM131203 TBM196639:TBM196739 TBM262175:TBM262275 TBM327711:TBM327811 TBM393247:TBM393347 TBM458783:TBM458883 TBM524319:TBM524419 TBM589855:TBM589955 TBM655391:TBM655491 TBM720927:TBM721027 TBM786463:TBM786563 TBM851999:TBM852099 TBM917535:TBM917635 TBM983071:TBM983171 TLI12:TLI71 TLI73:TLI132 TLI65567:TLI65667 TLI131103:TLI131203 TLI196639:TLI196739 TLI262175:TLI262275 TLI327711:TLI327811 TLI393247:TLI393347 TLI458783:TLI458883 TLI524319:TLI524419 TLI589855:TLI589955 TLI655391:TLI655491 TLI720927:TLI721027 TLI786463:TLI786563 TLI851999:TLI852099 TLI917535:TLI917635 TLI983071:TLI983171 TVE12:TVE71 TVE73:TVE132 TVE65567:TVE65667 TVE131103:TVE131203 TVE196639:TVE196739 TVE262175:TVE262275 TVE327711:TVE327811 TVE393247:TVE393347 TVE458783:TVE458883 TVE524319:TVE524419 TVE589855:TVE589955 TVE655391:TVE655491 TVE720927:TVE721027 TVE786463:TVE786563 TVE851999:TVE852099 TVE917535:TVE917635 TVE983071:TVE983171 UFA12:UFA71 UFA73:UFA132 UFA65567:UFA65667 UFA131103:UFA131203 UFA196639:UFA196739 UFA262175:UFA262275 UFA327711:UFA327811 UFA393247:UFA393347 UFA458783:UFA458883 UFA524319:UFA524419 UFA589855:UFA589955 UFA655391:UFA655491 UFA720927:UFA721027 UFA786463:UFA786563 UFA851999:UFA852099 UFA917535:UFA917635 UFA983071:UFA983171 UOW12:UOW71 UOW73:UOW132 UOW65567:UOW65667 UOW131103:UOW131203 UOW196639:UOW196739 UOW262175:UOW262275 UOW327711:UOW327811 UOW393247:UOW393347 UOW458783:UOW458883 UOW524319:UOW524419 UOW589855:UOW589955 UOW655391:UOW655491 UOW720927:UOW721027 UOW786463:UOW786563 UOW851999:UOW852099 UOW917535:UOW917635 UOW983071:UOW983171 UYS12:UYS71 UYS73:UYS132 UYS65567:UYS65667 UYS131103:UYS131203 UYS196639:UYS196739 UYS262175:UYS262275 UYS327711:UYS327811 UYS393247:UYS393347 UYS458783:UYS458883 UYS524319:UYS524419 UYS589855:UYS589955 UYS655391:UYS655491 UYS720927:UYS721027 UYS786463:UYS786563 UYS851999:UYS852099 UYS917535:UYS917635 UYS983071:UYS983171 VIO12:VIO71 VIO73:VIO132 VIO65567:VIO65667 VIO131103:VIO131203 VIO196639:VIO196739 VIO262175:VIO262275 VIO327711:VIO327811 VIO393247:VIO393347 VIO458783:VIO458883 VIO524319:VIO524419 VIO589855:VIO589955 VIO655391:VIO655491 VIO720927:VIO721027 VIO786463:VIO786563 VIO851999:VIO852099 VIO917535:VIO917635 VIO983071:VIO983171 VSK12:VSK71 VSK73:VSK132 VSK65567:VSK65667 VSK131103:VSK131203 VSK196639:VSK196739 VSK262175:VSK262275 VSK327711:VSK327811 VSK393247:VSK393347 VSK458783:VSK458883 VSK524319:VSK524419 VSK589855:VSK589955 VSK655391:VSK655491 VSK720927:VSK721027 VSK786463:VSK786563 VSK851999:VSK852099 VSK917535:VSK917635 VSK983071:VSK983171 WCG12:WCG71 WCG73:WCG132 WCG65567:WCG65667 WCG131103:WCG131203 WCG196639:WCG196739 WCG262175:WCG262275 WCG327711:WCG327811 WCG393247:WCG393347 WCG458783:WCG458883 WCG524319:WCG524419 WCG589855:WCG589955 WCG655391:WCG655491 WCG720927:WCG721027 WCG786463:WCG786563 WCG851999:WCG852099 WCG917535:WCG917635 WCG983071:WCG983171 WMC12:WMC71 WMC73:WMC132 WMC65567:WMC65667 WMC131103:WMC131203 WMC196639:WMC196739 WMC262175:WMC262275 WMC327711:WMC327811 WMC393247:WMC393347 WMC458783:WMC458883 WMC524319:WMC524419 WMC589855:WMC589955 WMC655391:WMC655491 WMC720927:WMC721027 WMC786463:WMC786563 WMC851999:WMC852099 WMC917535:WMC917635 WMC983071:WMC983171 WVY12:WVY71 WVY73:WVY132 WVY65567:WVY65667 WVY131103:WVY131203 WVY196639:WVY196739 WVY262175:WVY262275 WVY327711:WVY327811 WVY393247:WVY393347 WVY458783:WVY458883 WVY524319:WVY524419 WVY589855:WVY589955 WVY655391:WVY655491 WVY720927:WVY721027 WVY786463:WVY786563 WVY851999:WVY852099 WVY917535:WVY917635 WVY983071:WVY983171" xr:uid="{192A1BAB-98DB-41AC-A2F4-DEF1BEA7895F}">
      <formula1>$J$10</formula1>
    </dataValidation>
    <dataValidation type="whole" operator="lessThanOrEqual" allowBlank="1" showInputMessage="1" showErrorMessage="1" error="INPUT NUMBER LESS THAN OR EQUAL THE HIGHEST POSSIBLE SCORE" prompt="Input Raw Score" sqref="K65567:K65667 K131103:K131203 K196639:K196739 K262175:K262275 K327711:K327811 K393247:K393347 K458783:K458883 K524319:K524419 K589855:K589955 K655391:K655491 K720927:K721027 K786463:K786563 K851999:K852099 K917535:K917635 K983071:K983171 JN12:JN71 JN73:JN132 JN65567:JN65667 JN131103:JN131203 JN196639:JN196739 JN262175:JN262275 JN327711:JN327811 JN393247:JN393347 JN458783:JN458883 JN524319:JN524419 JN589855:JN589955 JN655391:JN655491 JN720927:JN721027 JN786463:JN786563 JN851999:JN852099 JN917535:JN917635 JN983071:JN983171 TJ12:TJ71 TJ73:TJ132 TJ65567:TJ65667 TJ131103:TJ131203 TJ196639:TJ196739 TJ262175:TJ262275 TJ327711:TJ327811 TJ393247:TJ393347 TJ458783:TJ458883 TJ524319:TJ524419 TJ589855:TJ589955 TJ655391:TJ655491 TJ720927:TJ721027 TJ786463:TJ786563 TJ851999:TJ852099 TJ917535:TJ917635 TJ983071:TJ983171 ADF12:ADF71 ADF73:ADF132 ADF65567:ADF65667 ADF131103:ADF131203 ADF196639:ADF196739 ADF262175:ADF262275 ADF327711:ADF327811 ADF393247:ADF393347 ADF458783:ADF458883 ADF524319:ADF524419 ADF589855:ADF589955 ADF655391:ADF655491 ADF720927:ADF721027 ADF786463:ADF786563 ADF851999:ADF852099 ADF917535:ADF917635 ADF983071:ADF983171 ANB12:ANB71 ANB73:ANB132 ANB65567:ANB65667 ANB131103:ANB131203 ANB196639:ANB196739 ANB262175:ANB262275 ANB327711:ANB327811 ANB393247:ANB393347 ANB458783:ANB458883 ANB524319:ANB524419 ANB589855:ANB589955 ANB655391:ANB655491 ANB720927:ANB721027 ANB786463:ANB786563 ANB851999:ANB852099 ANB917535:ANB917635 ANB983071:ANB983171 AWX12:AWX71 AWX73:AWX132 AWX65567:AWX65667 AWX131103:AWX131203 AWX196639:AWX196739 AWX262175:AWX262275 AWX327711:AWX327811 AWX393247:AWX393347 AWX458783:AWX458883 AWX524319:AWX524419 AWX589855:AWX589955 AWX655391:AWX655491 AWX720927:AWX721027 AWX786463:AWX786563 AWX851999:AWX852099 AWX917535:AWX917635 AWX983071:AWX983171 BGT12:BGT71 BGT73:BGT132 BGT65567:BGT65667 BGT131103:BGT131203 BGT196639:BGT196739 BGT262175:BGT262275 BGT327711:BGT327811 BGT393247:BGT393347 BGT458783:BGT458883 BGT524319:BGT524419 BGT589855:BGT589955 BGT655391:BGT655491 BGT720927:BGT721027 BGT786463:BGT786563 BGT851999:BGT852099 BGT917535:BGT917635 BGT983071:BGT983171 BQP12:BQP71 BQP73:BQP132 BQP65567:BQP65667 BQP131103:BQP131203 BQP196639:BQP196739 BQP262175:BQP262275 BQP327711:BQP327811 BQP393247:BQP393347 BQP458783:BQP458883 BQP524319:BQP524419 BQP589855:BQP589955 BQP655391:BQP655491 BQP720927:BQP721027 BQP786463:BQP786563 BQP851999:BQP852099 BQP917535:BQP917635 BQP983071:BQP983171 CAL12:CAL71 CAL73:CAL132 CAL65567:CAL65667 CAL131103:CAL131203 CAL196639:CAL196739 CAL262175:CAL262275 CAL327711:CAL327811 CAL393247:CAL393347 CAL458783:CAL458883 CAL524319:CAL524419 CAL589855:CAL589955 CAL655391:CAL655491 CAL720927:CAL721027 CAL786463:CAL786563 CAL851999:CAL852099 CAL917535:CAL917635 CAL983071:CAL983171 CKH12:CKH71 CKH73:CKH132 CKH65567:CKH65667 CKH131103:CKH131203 CKH196639:CKH196739 CKH262175:CKH262275 CKH327711:CKH327811 CKH393247:CKH393347 CKH458783:CKH458883 CKH524319:CKH524419 CKH589855:CKH589955 CKH655391:CKH655491 CKH720927:CKH721027 CKH786463:CKH786563 CKH851999:CKH852099 CKH917535:CKH917635 CKH983071:CKH983171 CUD12:CUD71 CUD73:CUD132 CUD65567:CUD65667 CUD131103:CUD131203 CUD196639:CUD196739 CUD262175:CUD262275 CUD327711:CUD327811 CUD393247:CUD393347 CUD458783:CUD458883 CUD524319:CUD524419 CUD589855:CUD589955 CUD655391:CUD655491 CUD720927:CUD721027 CUD786463:CUD786563 CUD851999:CUD852099 CUD917535:CUD917635 CUD983071:CUD983171 DDZ12:DDZ71 DDZ73:DDZ132 DDZ65567:DDZ65667 DDZ131103:DDZ131203 DDZ196639:DDZ196739 DDZ262175:DDZ262275 DDZ327711:DDZ327811 DDZ393247:DDZ393347 DDZ458783:DDZ458883 DDZ524319:DDZ524419 DDZ589855:DDZ589955 DDZ655391:DDZ655491 DDZ720927:DDZ721027 DDZ786463:DDZ786563 DDZ851999:DDZ852099 DDZ917535:DDZ917635 DDZ983071:DDZ983171 DNV12:DNV71 DNV73:DNV132 DNV65567:DNV65667 DNV131103:DNV131203 DNV196639:DNV196739 DNV262175:DNV262275 DNV327711:DNV327811 DNV393247:DNV393347 DNV458783:DNV458883 DNV524319:DNV524419 DNV589855:DNV589955 DNV655391:DNV655491 DNV720927:DNV721027 DNV786463:DNV786563 DNV851999:DNV852099 DNV917535:DNV917635 DNV983071:DNV983171 DXR12:DXR71 DXR73:DXR132 DXR65567:DXR65667 DXR131103:DXR131203 DXR196639:DXR196739 DXR262175:DXR262275 DXR327711:DXR327811 DXR393247:DXR393347 DXR458783:DXR458883 DXR524319:DXR524419 DXR589855:DXR589955 DXR655391:DXR655491 DXR720927:DXR721027 DXR786463:DXR786563 DXR851999:DXR852099 DXR917535:DXR917635 DXR983071:DXR983171 EHN12:EHN71 EHN73:EHN132 EHN65567:EHN65667 EHN131103:EHN131203 EHN196639:EHN196739 EHN262175:EHN262275 EHN327711:EHN327811 EHN393247:EHN393347 EHN458783:EHN458883 EHN524319:EHN524419 EHN589855:EHN589955 EHN655391:EHN655491 EHN720927:EHN721027 EHN786463:EHN786563 EHN851999:EHN852099 EHN917535:EHN917635 EHN983071:EHN983171 ERJ12:ERJ71 ERJ73:ERJ132 ERJ65567:ERJ65667 ERJ131103:ERJ131203 ERJ196639:ERJ196739 ERJ262175:ERJ262275 ERJ327711:ERJ327811 ERJ393247:ERJ393347 ERJ458783:ERJ458883 ERJ524319:ERJ524419 ERJ589855:ERJ589955 ERJ655391:ERJ655491 ERJ720927:ERJ721027 ERJ786463:ERJ786563 ERJ851999:ERJ852099 ERJ917535:ERJ917635 ERJ983071:ERJ983171 FBF12:FBF71 FBF73:FBF132 FBF65567:FBF65667 FBF131103:FBF131203 FBF196639:FBF196739 FBF262175:FBF262275 FBF327711:FBF327811 FBF393247:FBF393347 FBF458783:FBF458883 FBF524319:FBF524419 FBF589855:FBF589955 FBF655391:FBF655491 FBF720927:FBF721027 FBF786463:FBF786563 FBF851999:FBF852099 FBF917535:FBF917635 FBF983071:FBF983171 FLB12:FLB71 FLB73:FLB132 FLB65567:FLB65667 FLB131103:FLB131203 FLB196639:FLB196739 FLB262175:FLB262275 FLB327711:FLB327811 FLB393247:FLB393347 FLB458783:FLB458883 FLB524319:FLB524419 FLB589855:FLB589955 FLB655391:FLB655491 FLB720927:FLB721027 FLB786463:FLB786563 FLB851999:FLB852099 FLB917535:FLB917635 FLB983071:FLB983171 FUX12:FUX71 FUX73:FUX132 FUX65567:FUX65667 FUX131103:FUX131203 FUX196639:FUX196739 FUX262175:FUX262275 FUX327711:FUX327811 FUX393247:FUX393347 FUX458783:FUX458883 FUX524319:FUX524419 FUX589855:FUX589955 FUX655391:FUX655491 FUX720927:FUX721027 FUX786463:FUX786563 FUX851999:FUX852099 FUX917535:FUX917635 FUX983071:FUX983171 GET12:GET71 GET73:GET132 GET65567:GET65667 GET131103:GET131203 GET196639:GET196739 GET262175:GET262275 GET327711:GET327811 GET393247:GET393347 GET458783:GET458883 GET524319:GET524419 GET589855:GET589955 GET655391:GET655491 GET720927:GET721027 GET786463:GET786563 GET851999:GET852099 GET917535:GET917635 GET983071:GET983171 GOP12:GOP71 GOP73:GOP132 GOP65567:GOP65667 GOP131103:GOP131203 GOP196639:GOP196739 GOP262175:GOP262275 GOP327711:GOP327811 GOP393247:GOP393347 GOP458783:GOP458883 GOP524319:GOP524419 GOP589855:GOP589955 GOP655391:GOP655491 GOP720927:GOP721027 GOP786463:GOP786563 GOP851999:GOP852099 GOP917535:GOP917635 GOP983071:GOP983171 GYL12:GYL71 GYL73:GYL132 GYL65567:GYL65667 GYL131103:GYL131203 GYL196639:GYL196739 GYL262175:GYL262275 GYL327711:GYL327811 GYL393247:GYL393347 GYL458783:GYL458883 GYL524319:GYL524419 GYL589855:GYL589955 GYL655391:GYL655491 GYL720927:GYL721027 GYL786463:GYL786563 GYL851999:GYL852099 GYL917535:GYL917635 GYL983071:GYL983171 HIH12:HIH71 HIH73:HIH132 HIH65567:HIH65667 HIH131103:HIH131203 HIH196639:HIH196739 HIH262175:HIH262275 HIH327711:HIH327811 HIH393247:HIH393347 HIH458783:HIH458883 HIH524319:HIH524419 HIH589855:HIH589955 HIH655391:HIH655491 HIH720927:HIH721027 HIH786463:HIH786563 HIH851999:HIH852099 HIH917535:HIH917635 HIH983071:HIH983171 HSD12:HSD71 HSD73:HSD132 HSD65567:HSD65667 HSD131103:HSD131203 HSD196639:HSD196739 HSD262175:HSD262275 HSD327711:HSD327811 HSD393247:HSD393347 HSD458783:HSD458883 HSD524319:HSD524419 HSD589855:HSD589955 HSD655391:HSD655491 HSD720927:HSD721027 HSD786463:HSD786563 HSD851999:HSD852099 HSD917535:HSD917635 HSD983071:HSD983171 IBZ12:IBZ71 IBZ73:IBZ132 IBZ65567:IBZ65667 IBZ131103:IBZ131203 IBZ196639:IBZ196739 IBZ262175:IBZ262275 IBZ327711:IBZ327811 IBZ393247:IBZ393347 IBZ458783:IBZ458883 IBZ524319:IBZ524419 IBZ589855:IBZ589955 IBZ655391:IBZ655491 IBZ720927:IBZ721027 IBZ786463:IBZ786563 IBZ851999:IBZ852099 IBZ917535:IBZ917635 IBZ983071:IBZ983171 ILV12:ILV71 ILV73:ILV132 ILV65567:ILV65667 ILV131103:ILV131203 ILV196639:ILV196739 ILV262175:ILV262275 ILV327711:ILV327811 ILV393247:ILV393347 ILV458783:ILV458883 ILV524319:ILV524419 ILV589855:ILV589955 ILV655391:ILV655491 ILV720927:ILV721027 ILV786463:ILV786563 ILV851999:ILV852099 ILV917535:ILV917635 ILV983071:ILV983171 IVR12:IVR71 IVR73:IVR132 IVR65567:IVR65667 IVR131103:IVR131203 IVR196639:IVR196739 IVR262175:IVR262275 IVR327711:IVR327811 IVR393247:IVR393347 IVR458783:IVR458883 IVR524319:IVR524419 IVR589855:IVR589955 IVR655391:IVR655491 IVR720927:IVR721027 IVR786463:IVR786563 IVR851999:IVR852099 IVR917535:IVR917635 IVR983071:IVR983171 JFN12:JFN71 JFN73:JFN132 JFN65567:JFN65667 JFN131103:JFN131203 JFN196639:JFN196739 JFN262175:JFN262275 JFN327711:JFN327811 JFN393247:JFN393347 JFN458783:JFN458883 JFN524319:JFN524419 JFN589855:JFN589955 JFN655391:JFN655491 JFN720927:JFN721027 JFN786463:JFN786563 JFN851999:JFN852099 JFN917535:JFN917635 JFN983071:JFN983171 JPJ12:JPJ71 JPJ73:JPJ132 JPJ65567:JPJ65667 JPJ131103:JPJ131203 JPJ196639:JPJ196739 JPJ262175:JPJ262275 JPJ327711:JPJ327811 JPJ393247:JPJ393347 JPJ458783:JPJ458883 JPJ524319:JPJ524419 JPJ589855:JPJ589955 JPJ655391:JPJ655491 JPJ720927:JPJ721027 JPJ786463:JPJ786563 JPJ851999:JPJ852099 JPJ917535:JPJ917635 JPJ983071:JPJ983171 JZF12:JZF71 JZF73:JZF132 JZF65567:JZF65667 JZF131103:JZF131203 JZF196639:JZF196739 JZF262175:JZF262275 JZF327711:JZF327811 JZF393247:JZF393347 JZF458783:JZF458883 JZF524319:JZF524419 JZF589855:JZF589955 JZF655391:JZF655491 JZF720927:JZF721027 JZF786463:JZF786563 JZF851999:JZF852099 JZF917535:JZF917635 JZF983071:JZF983171 KJB12:KJB71 KJB73:KJB132 KJB65567:KJB65667 KJB131103:KJB131203 KJB196639:KJB196739 KJB262175:KJB262275 KJB327711:KJB327811 KJB393247:KJB393347 KJB458783:KJB458883 KJB524319:KJB524419 KJB589855:KJB589955 KJB655391:KJB655491 KJB720927:KJB721027 KJB786463:KJB786563 KJB851999:KJB852099 KJB917535:KJB917635 KJB983071:KJB983171 KSX12:KSX71 KSX73:KSX132 KSX65567:KSX65667 KSX131103:KSX131203 KSX196639:KSX196739 KSX262175:KSX262275 KSX327711:KSX327811 KSX393247:KSX393347 KSX458783:KSX458883 KSX524319:KSX524419 KSX589855:KSX589955 KSX655391:KSX655491 KSX720927:KSX721027 KSX786463:KSX786563 KSX851999:KSX852099 KSX917535:KSX917635 KSX983071:KSX983171 LCT12:LCT71 LCT73:LCT132 LCT65567:LCT65667 LCT131103:LCT131203 LCT196639:LCT196739 LCT262175:LCT262275 LCT327711:LCT327811 LCT393247:LCT393347 LCT458783:LCT458883 LCT524319:LCT524419 LCT589855:LCT589955 LCT655391:LCT655491 LCT720927:LCT721027 LCT786463:LCT786563 LCT851999:LCT852099 LCT917535:LCT917635 LCT983071:LCT983171 LMP12:LMP71 LMP73:LMP132 LMP65567:LMP65667 LMP131103:LMP131203 LMP196639:LMP196739 LMP262175:LMP262275 LMP327711:LMP327811 LMP393247:LMP393347 LMP458783:LMP458883 LMP524319:LMP524419 LMP589855:LMP589955 LMP655391:LMP655491 LMP720927:LMP721027 LMP786463:LMP786563 LMP851999:LMP852099 LMP917535:LMP917635 LMP983071:LMP983171 LWL12:LWL71 LWL73:LWL132 LWL65567:LWL65667 LWL131103:LWL131203 LWL196639:LWL196739 LWL262175:LWL262275 LWL327711:LWL327811 LWL393247:LWL393347 LWL458783:LWL458883 LWL524319:LWL524419 LWL589855:LWL589955 LWL655391:LWL655491 LWL720927:LWL721027 LWL786463:LWL786563 LWL851999:LWL852099 LWL917535:LWL917635 LWL983071:LWL983171 MGH12:MGH71 MGH73:MGH132 MGH65567:MGH65667 MGH131103:MGH131203 MGH196639:MGH196739 MGH262175:MGH262275 MGH327711:MGH327811 MGH393247:MGH393347 MGH458783:MGH458883 MGH524319:MGH524419 MGH589855:MGH589955 MGH655391:MGH655491 MGH720927:MGH721027 MGH786463:MGH786563 MGH851999:MGH852099 MGH917535:MGH917635 MGH983071:MGH983171 MQD12:MQD71 MQD73:MQD132 MQD65567:MQD65667 MQD131103:MQD131203 MQD196639:MQD196739 MQD262175:MQD262275 MQD327711:MQD327811 MQD393247:MQD393347 MQD458783:MQD458883 MQD524319:MQD524419 MQD589855:MQD589955 MQD655391:MQD655491 MQD720927:MQD721027 MQD786463:MQD786563 MQD851999:MQD852099 MQD917535:MQD917635 MQD983071:MQD983171 MZZ12:MZZ71 MZZ73:MZZ132 MZZ65567:MZZ65667 MZZ131103:MZZ131203 MZZ196639:MZZ196739 MZZ262175:MZZ262275 MZZ327711:MZZ327811 MZZ393247:MZZ393347 MZZ458783:MZZ458883 MZZ524319:MZZ524419 MZZ589855:MZZ589955 MZZ655391:MZZ655491 MZZ720927:MZZ721027 MZZ786463:MZZ786563 MZZ851999:MZZ852099 MZZ917535:MZZ917635 MZZ983071:MZZ983171 NJV12:NJV71 NJV73:NJV132 NJV65567:NJV65667 NJV131103:NJV131203 NJV196639:NJV196739 NJV262175:NJV262275 NJV327711:NJV327811 NJV393247:NJV393347 NJV458783:NJV458883 NJV524319:NJV524419 NJV589855:NJV589955 NJV655391:NJV655491 NJV720927:NJV721027 NJV786463:NJV786563 NJV851999:NJV852099 NJV917535:NJV917635 NJV983071:NJV983171 NTR12:NTR71 NTR73:NTR132 NTR65567:NTR65667 NTR131103:NTR131203 NTR196639:NTR196739 NTR262175:NTR262275 NTR327711:NTR327811 NTR393247:NTR393347 NTR458783:NTR458883 NTR524319:NTR524419 NTR589855:NTR589955 NTR655391:NTR655491 NTR720927:NTR721027 NTR786463:NTR786563 NTR851999:NTR852099 NTR917535:NTR917635 NTR983071:NTR983171 ODN12:ODN71 ODN73:ODN132 ODN65567:ODN65667 ODN131103:ODN131203 ODN196639:ODN196739 ODN262175:ODN262275 ODN327711:ODN327811 ODN393247:ODN393347 ODN458783:ODN458883 ODN524319:ODN524419 ODN589855:ODN589955 ODN655391:ODN655491 ODN720927:ODN721027 ODN786463:ODN786563 ODN851999:ODN852099 ODN917535:ODN917635 ODN983071:ODN983171 ONJ12:ONJ71 ONJ73:ONJ132 ONJ65567:ONJ65667 ONJ131103:ONJ131203 ONJ196639:ONJ196739 ONJ262175:ONJ262275 ONJ327711:ONJ327811 ONJ393247:ONJ393347 ONJ458783:ONJ458883 ONJ524319:ONJ524419 ONJ589855:ONJ589955 ONJ655391:ONJ655491 ONJ720927:ONJ721027 ONJ786463:ONJ786563 ONJ851999:ONJ852099 ONJ917535:ONJ917635 ONJ983071:ONJ983171 OXF12:OXF71 OXF73:OXF132 OXF65567:OXF65667 OXF131103:OXF131203 OXF196639:OXF196739 OXF262175:OXF262275 OXF327711:OXF327811 OXF393247:OXF393347 OXF458783:OXF458883 OXF524319:OXF524419 OXF589855:OXF589955 OXF655391:OXF655491 OXF720927:OXF721027 OXF786463:OXF786563 OXF851999:OXF852099 OXF917535:OXF917635 OXF983071:OXF983171 PHB12:PHB71 PHB73:PHB132 PHB65567:PHB65667 PHB131103:PHB131203 PHB196639:PHB196739 PHB262175:PHB262275 PHB327711:PHB327811 PHB393247:PHB393347 PHB458783:PHB458883 PHB524319:PHB524419 PHB589855:PHB589955 PHB655391:PHB655491 PHB720927:PHB721027 PHB786463:PHB786563 PHB851999:PHB852099 PHB917535:PHB917635 PHB983071:PHB983171 PQX12:PQX71 PQX73:PQX132 PQX65567:PQX65667 PQX131103:PQX131203 PQX196639:PQX196739 PQX262175:PQX262275 PQX327711:PQX327811 PQX393247:PQX393347 PQX458783:PQX458883 PQX524319:PQX524419 PQX589855:PQX589955 PQX655391:PQX655491 PQX720927:PQX721027 PQX786463:PQX786563 PQX851999:PQX852099 PQX917535:PQX917635 PQX983071:PQX983171 QAT12:QAT71 QAT73:QAT132 QAT65567:QAT65667 QAT131103:QAT131203 QAT196639:QAT196739 QAT262175:QAT262275 QAT327711:QAT327811 QAT393247:QAT393347 QAT458783:QAT458883 QAT524319:QAT524419 QAT589855:QAT589955 QAT655391:QAT655491 QAT720927:QAT721027 QAT786463:QAT786563 QAT851999:QAT852099 QAT917535:QAT917635 QAT983071:QAT983171 QKP12:QKP71 QKP73:QKP132 QKP65567:QKP65667 QKP131103:QKP131203 QKP196639:QKP196739 QKP262175:QKP262275 QKP327711:QKP327811 QKP393247:QKP393347 QKP458783:QKP458883 QKP524319:QKP524419 QKP589855:QKP589955 QKP655391:QKP655491 QKP720927:QKP721027 QKP786463:QKP786563 QKP851999:QKP852099 QKP917535:QKP917635 QKP983071:QKP983171 QUL12:QUL71 QUL73:QUL132 QUL65567:QUL65667 QUL131103:QUL131203 QUL196639:QUL196739 QUL262175:QUL262275 QUL327711:QUL327811 QUL393247:QUL393347 QUL458783:QUL458883 QUL524319:QUL524419 QUL589855:QUL589955 QUL655391:QUL655491 QUL720927:QUL721027 QUL786463:QUL786563 QUL851999:QUL852099 QUL917535:QUL917635 QUL983071:QUL983171 REH12:REH71 REH73:REH132 REH65567:REH65667 REH131103:REH131203 REH196639:REH196739 REH262175:REH262275 REH327711:REH327811 REH393247:REH393347 REH458783:REH458883 REH524319:REH524419 REH589855:REH589955 REH655391:REH655491 REH720927:REH721027 REH786463:REH786563 REH851999:REH852099 REH917535:REH917635 REH983071:REH983171 ROD12:ROD71 ROD73:ROD132 ROD65567:ROD65667 ROD131103:ROD131203 ROD196639:ROD196739 ROD262175:ROD262275 ROD327711:ROD327811 ROD393247:ROD393347 ROD458783:ROD458883 ROD524319:ROD524419 ROD589855:ROD589955 ROD655391:ROD655491 ROD720927:ROD721027 ROD786463:ROD786563 ROD851999:ROD852099 ROD917535:ROD917635 ROD983071:ROD983171 RXZ12:RXZ71 RXZ73:RXZ132 RXZ65567:RXZ65667 RXZ131103:RXZ131203 RXZ196639:RXZ196739 RXZ262175:RXZ262275 RXZ327711:RXZ327811 RXZ393247:RXZ393347 RXZ458783:RXZ458883 RXZ524319:RXZ524419 RXZ589855:RXZ589955 RXZ655391:RXZ655491 RXZ720927:RXZ721027 RXZ786463:RXZ786563 RXZ851999:RXZ852099 RXZ917535:RXZ917635 RXZ983071:RXZ983171 SHV12:SHV71 SHV73:SHV132 SHV65567:SHV65667 SHV131103:SHV131203 SHV196639:SHV196739 SHV262175:SHV262275 SHV327711:SHV327811 SHV393247:SHV393347 SHV458783:SHV458883 SHV524319:SHV524419 SHV589855:SHV589955 SHV655391:SHV655491 SHV720927:SHV721027 SHV786463:SHV786563 SHV851999:SHV852099 SHV917535:SHV917635 SHV983071:SHV983171 SRR12:SRR71 SRR73:SRR132 SRR65567:SRR65667 SRR131103:SRR131203 SRR196639:SRR196739 SRR262175:SRR262275 SRR327711:SRR327811 SRR393247:SRR393347 SRR458783:SRR458883 SRR524319:SRR524419 SRR589855:SRR589955 SRR655391:SRR655491 SRR720927:SRR721027 SRR786463:SRR786563 SRR851999:SRR852099 SRR917535:SRR917635 SRR983071:SRR983171 TBN12:TBN71 TBN73:TBN132 TBN65567:TBN65667 TBN131103:TBN131203 TBN196639:TBN196739 TBN262175:TBN262275 TBN327711:TBN327811 TBN393247:TBN393347 TBN458783:TBN458883 TBN524319:TBN524419 TBN589855:TBN589955 TBN655391:TBN655491 TBN720927:TBN721027 TBN786463:TBN786563 TBN851999:TBN852099 TBN917535:TBN917635 TBN983071:TBN983171 TLJ12:TLJ71 TLJ73:TLJ132 TLJ65567:TLJ65667 TLJ131103:TLJ131203 TLJ196639:TLJ196739 TLJ262175:TLJ262275 TLJ327711:TLJ327811 TLJ393247:TLJ393347 TLJ458783:TLJ458883 TLJ524319:TLJ524419 TLJ589855:TLJ589955 TLJ655391:TLJ655491 TLJ720927:TLJ721027 TLJ786463:TLJ786563 TLJ851999:TLJ852099 TLJ917535:TLJ917635 TLJ983071:TLJ983171 TVF12:TVF71 TVF73:TVF132 TVF65567:TVF65667 TVF131103:TVF131203 TVF196639:TVF196739 TVF262175:TVF262275 TVF327711:TVF327811 TVF393247:TVF393347 TVF458783:TVF458883 TVF524319:TVF524419 TVF589855:TVF589955 TVF655391:TVF655491 TVF720927:TVF721027 TVF786463:TVF786563 TVF851999:TVF852099 TVF917535:TVF917635 TVF983071:TVF983171 UFB12:UFB71 UFB73:UFB132 UFB65567:UFB65667 UFB131103:UFB131203 UFB196639:UFB196739 UFB262175:UFB262275 UFB327711:UFB327811 UFB393247:UFB393347 UFB458783:UFB458883 UFB524319:UFB524419 UFB589855:UFB589955 UFB655391:UFB655491 UFB720927:UFB721027 UFB786463:UFB786563 UFB851999:UFB852099 UFB917535:UFB917635 UFB983071:UFB983171 UOX12:UOX71 UOX73:UOX132 UOX65567:UOX65667 UOX131103:UOX131203 UOX196639:UOX196739 UOX262175:UOX262275 UOX327711:UOX327811 UOX393247:UOX393347 UOX458783:UOX458883 UOX524319:UOX524419 UOX589855:UOX589955 UOX655391:UOX655491 UOX720927:UOX721027 UOX786463:UOX786563 UOX851999:UOX852099 UOX917535:UOX917635 UOX983071:UOX983171 UYT12:UYT71 UYT73:UYT132 UYT65567:UYT65667 UYT131103:UYT131203 UYT196639:UYT196739 UYT262175:UYT262275 UYT327711:UYT327811 UYT393247:UYT393347 UYT458783:UYT458883 UYT524319:UYT524419 UYT589855:UYT589955 UYT655391:UYT655491 UYT720927:UYT721027 UYT786463:UYT786563 UYT851999:UYT852099 UYT917535:UYT917635 UYT983071:UYT983171 VIP12:VIP71 VIP73:VIP132 VIP65567:VIP65667 VIP131103:VIP131203 VIP196639:VIP196739 VIP262175:VIP262275 VIP327711:VIP327811 VIP393247:VIP393347 VIP458783:VIP458883 VIP524319:VIP524419 VIP589855:VIP589955 VIP655391:VIP655491 VIP720927:VIP721027 VIP786463:VIP786563 VIP851999:VIP852099 VIP917535:VIP917635 VIP983071:VIP983171 VSL12:VSL71 VSL73:VSL132 VSL65567:VSL65667 VSL131103:VSL131203 VSL196639:VSL196739 VSL262175:VSL262275 VSL327711:VSL327811 VSL393247:VSL393347 VSL458783:VSL458883 VSL524319:VSL524419 VSL589855:VSL589955 VSL655391:VSL655491 VSL720927:VSL721027 VSL786463:VSL786563 VSL851999:VSL852099 VSL917535:VSL917635 VSL983071:VSL983171 WCH12:WCH71 WCH73:WCH132 WCH65567:WCH65667 WCH131103:WCH131203 WCH196639:WCH196739 WCH262175:WCH262275 WCH327711:WCH327811 WCH393247:WCH393347 WCH458783:WCH458883 WCH524319:WCH524419 WCH589855:WCH589955 WCH655391:WCH655491 WCH720927:WCH721027 WCH786463:WCH786563 WCH851999:WCH852099 WCH917535:WCH917635 WCH983071:WCH983171 WMD12:WMD71 WMD73:WMD132 WMD65567:WMD65667 WMD131103:WMD131203 WMD196639:WMD196739 WMD262175:WMD262275 WMD327711:WMD327811 WMD393247:WMD393347 WMD458783:WMD458883 WMD524319:WMD524419 WMD589855:WMD589955 WMD655391:WMD655491 WMD720927:WMD721027 WMD786463:WMD786563 WMD851999:WMD852099 WMD917535:WMD917635 WMD983071:WMD983171 WVZ12:WVZ71 WVZ73:WVZ132 WVZ65567:WVZ65667 WVZ131103:WVZ131203 WVZ196639:WVZ196739 WVZ262175:WVZ262275 WVZ327711:WVZ327811 WVZ393247:WVZ393347 WVZ458783:WVZ458883 WVZ524319:WVZ524419 WVZ589855:WVZ589955 WVZ655391:WVZ655491 WVZ720927:WVZ721027 WVZ786463:WVZ786563 WVZ851999:WVZ852099 WVZ917535:WVZ917635 WVZ983071:WVZ983171" xr:uid="{69EBED6A-DF19-4451-A89D-2EAA56001351}">
      <formula1>$K$10</formula1>
    </dataValidation>
    <dataValidation type="whole" operator="lessThanOrEqual" allowBlank="1" showInputMessage="1" showErrorMessage="1" error="INPUT NUMBER LESS THAN OR EQUAL THE HIGHEST POSSIBLE SCORE" prompt="Input Raw Score" sqref="L65567:L65667 L131103:L131203 L196639:L196739 L262175:L262275 L327711:L327811 L393247:L393347 L458783:L458883 L524319:L524419 L589855:L589955 L655391:L655491 L720927:L721027 L786463:L786563 L851999:L852099 L917535:L917635 L983071:L983171 JO12:JO71 JO73:JO132 JO65567:JO65667 JO131103:JO131203 JO196639:JO196739 JO262175:JO262275 JO327711:JO327811 JO393247:JO393347 JO458783:JO458883 JO524319:JO524419 JO589855:JO589955 JO655391:JO655491 JO720927:JO721027 JO786463:JO786563 JO851999:JO852099 JO917535:JO917635 JO983071:JO983171 TK12:TK71 TK73:TK132 TK65567:TK65667 TK131103:TK131203 TK196639:TK196739 TK262175:TK262275 TK327711:TK327811 TK393247:TK393347 TK458783:TK458883 TK524319:TK524419 TK589855:TK589955 TK655391:TK655491 TK720927:TK721027 TK786463:TK786563 TK851999:TK852099 TK917535:TK917635 TK983071:TK983171 ADG12:ADG71 ADG73:ADG132 ADG65567:ADG65667 ADG131103:ADG131203 ADG196639:ADG196739 ADG262175:ADG262275 ADG327711:ADG327811 ADG393247:ADG393347 ADG458783:ADG458883 ADG524319:ADG524419 ADG589855:ADG589955 ADG655391:ADG655491 ADG720927:ADG721027 ADG786463:ADG786563 ADG851999:ADG852099 ADG917535:ADG917635 ADG983071:ADG983171 ANC12:ANC71 ANC73:ANC132 ANC65567:ANC65667 ANC131103:ANC131203 ANC196639:ANC196739 ANC262175:ANC262275 ANC327711:ANC327811 ANC393247:ANC393347 ANC458783:ANC458883 ANC524319:ANC524419 ANC589855:ANC589955 ANC655391:ANC655491 ANC720927:ANC721027 ANC786463:ANC786563 ANC851999:ANC852099 ANC917535:ANC917635 ANC983071:ANC983171 AWY12:AWY71 AWY73:AWY132 AWY65567:AWY65667 AWY131103:AWY131203 AWY196639:AWY196739 AWY262175:AWY262275 AWY327711:AWY327811 AWY393247:AWY393347 AWY458783:AWY458883 AWY524319:AWY524419 AWY589855:AWY589955 AWY655391:AWY655491 AWY720927:AWY721027 AWY786463:AWY786563 AWY851999:AWY852099 AWY917535:AWY917635 AWY983071:AWY983171 BGU12:BGU71 BGU73:BGU132 BGU65567:BGU65667 BGU131103:BGU131203 BGU196639:BGU196739 BGU262175:BGU262275 BGU327711:BGU327811 BGU393247:BGU393347 BGU458783:BGU458883 BGU524319:BGU524419 BGU589855:BGU589955 BGU655391:BGU655491 BGU720927:BGU721027 BGU786463:BGU786563 BGU851999:BGU852099 BGU917535:BGU917635 BGU983071:BGU983171 BQQ12:BQQ71 BQQ73:BQQ132 BQQ65567:BQQ65667 BQQ131103:BQQ131203 BQQ196639:BQQ196739 BQQ262175:BQQ262275 BQQ327711:BQQ327811 BQQ393247:BQQ393347 BQQ458783:BQQ458883 BQQ524319:BQQ524419 BQQ589855:BQQ589955 BQQ655391:BQQ655491 BQQ720927:BQQ721027 BQQ786463:BQQ786563 BQQ851999:BQQ852099 BQQ917535:BQQ917635 BQQ983071:BQQ983171 CAM12:CAM71 CAM73:CAM132 CAM65567:CAM65667 CAM131103:CAM131203 CAM196639:CAM196739 CAM262175:CAM262275 CAM327711:CAM327811 CAM393247:CAM393347 CAM458783:CAM458883 CAM524319:CAM524419 CAM589855:CAM589955 CAM655391:CAM655491 CAM720927:CAM721027 CAM786463:CAM786563 CAM851999:CAM852099 CAM917535:CAM917635 CAM983071:CAM983171 CKI12:CKI71 CKI73:CKI132 CKI65567:CKI65667 CKI131103:CKI131203 CKI196639:CKI196739 CKI262175:CKI262275 CKI327711:CKI327811 CKI393247:CKI393347 CKI458783:CKI458883 CKI524319:CKI524419 CKI589855:CKI589955 CKI655391:CKI655491 CKI720927:CKI721027 CKI786463:CKI786563 CKI851999:CKI852099 CKI917535:CKI917635 CKI983071:CKI983171 CUE12:CUE71 CUE73:CUE132 CUE65567:CUE65667 CUE131103:CUE131203 CUE196639:CUE196739 CUE262175:CUE262275 CUE327711:CUE327811 CUE393247:CUE393347 CUE458783:CUE458883 CUE524319:CUE524419 CUE589855:CUE589955 CUE655391:CUE655491 CUE720927:CUE721027 CUE786463:CUE786563 CUE851999:CUE852099 CUE917535:CUE917635 CUE983071:CUE983171 DEA12:DEA71 DEA73:DEA132 DEA65567:DEA65667 DEA131103:DEA131203 DEA196639:DEA196739 DEA262175:DEA262275 DEA327711:DEA327811 DEA393247:DEA393347 DEA458783:DEA458883 DEA524319:DEA524419 DEA589855:DEA589955 DEA655391:DEA655491 DEA720927:DEA721027 DEA786463:DEA786563 DEA851999:DEA852099 DEA917535:DEA917635 DEA983071:DEA983171 DNW12:DNW71 DNW73:DNW132 DNW65567:DNW65667 DNW131103:DNW131203 DNW196639:DNW196739 DNW262175:DNW262275 DNW327711:DNW327811 DNW393247:DNW393347 DNW458783:DNW458883 DNW524319:DNW524419 DNW589855:DNW589955 DNW655391:DNW655491 DNW720927:DNW721027 DNW786463:DNW786563 DNW851999:DNW852099 DNW917535:DNW917635 DNW983071:DNW983171 DXS12:DXS71 DXS73:DXS132 DXS65567:DXS65667 DXS131103:DXS131203 DXS196639:DXS196739 DXS262175:DXS262275 DXS327711:DXS327811 DXS393247:DXS393347 DXS458783:DXS458883 DXS524319:DXS524419 DXS589855:DXS589955 DXS655391:DXS655491 DXS720927:DXS721027 DXS786463:DXS786563 DXS851999:DXS852099 DXS917535:DXS917635 DXS983071:DXS983171 EHO12:EHO71 EHO73:EHO132 EHO65567:EHO65667 EHO131103:EHO131203 EHO196639:EHO196739 EHO262175:EHO262275 EHO327711:EHO327811 EHO393247:EHO393347 EHO458783:EHO458883 EHO524319:EHO524419 EHO589855:EHO589955 EHO655391:EHO655491 EHO720927:EHO721027 EHO786463:EHO786563 EHO851999:EHO852099 EHO917535:EHO917635 EHO983071:EHO983171 ERK12:ERK71 ERK73:ERK132 ERK65567:ERK65667 ERK131103:ERK131203 ERK196639:ERK196739 ERK262175:ERK262275 ERK327711:ERK327811 ERK393247:ERK393347 ERK458783:ERK458883 ERK524319:ERK524419 ERK589855:ERK589955 ERK655391:ERK655491 ERK720927:ERK721027 ERK786463:ERK786563 ERK851999:ERK852099 ERK917535:ERK917635 ERK983071:ERK983171 FBG12:FBG71 FBG73:FBG132 FBG65567:FBG65667 FBG131103:FBG131203 FBG196639:FBG196739 FBG262175:FBG262275 FBG327711:FBG327811 FBG393247:FBG393347 FBG458783:FBG458883 FBG524319:FBG524419 FBG589855:FBG589955 FBG655391:FBG655491 FBG720927:FBG721027 FBG786463:FBG786563 FBG851999:FBG852099 FBG917535:FBG917635 FBG983071:FBG983171 FLC12:FLC71 FLC73:FLC132 FLC65567:FLC65667 FLC131103:FLC131203 FLC196639:FLC196739 FLC262175:FLC262275 FLC327711:FLC327811 FLC393247:FLC393347 FLC458783:FLC458883 FLC524319:FLC524419 FLC589855:FLC589955 FLC655391:FLC655491 FLC720927:FLC721027 FLC786463:FLC786563 FLC851999:FLC852099 FLC917535:FLC917635 FLC983071:FLC983171 FUY12:FUY71 FUY73:FUY132 FUY65567:FUY65667 FUY131103:FUY131203 FUY196639:FUY196739 FUY262175:FUY262275 FUY327711:FUY327811 FUY393247:FUY393347 FUY458783:FUY458883 FUY524319:FUY524419 FUY589855:FUY589955 FUY655391:FUY655491 FUY720927:FUY721027 FUY786463:FUY786563 FUY851999:FUY852099 FUY917535:FUY917635 FUY983071:FUY983171 GEU12:GEU71 GEU73:GEU132 GEU65567:GEU65667 GEU131103:GEU131203 GEU196639:GEU196739 GEU262175:GEU262275 GEU327711:GEU327811 GEU393247:GEU393347 GEU458783:GEU458883 GEU524319:GEU524419 GEU589855:GEU589955 GEU655391:GEU655491 GEU720927:GEU721027 GEU786463:GEU786563 GEU851999:GEU852099 GEU917535:GEU917635 GEU983071:GEU983171 GOQ12:GOQ71 GOQ73:GOQ132 GOQ65567:GOQ65667 GOQ131103:GOQ131203 GOQ196639:GOQ196739 GOQ262175:GOQ262275 GOQ327711:GOQ327811 GOQ393247:GOQ393347 GOQ458783:GOQ458883 GOQ524319:GOQ524419 GOQ589855:GOQ589955 GOQ655391:GOQ655491 GOQ720927:GOQ721027 GOQ786463:GOQ786563 GOQ851999:GOQ852099 GOQ917535:GOQ917635 GOQ983071:GOQ983171 GYM12:GYM71 GYM73:GYM132 GYM65567:GYM65667 GYM131103:GYM131203 GYM196639:GYM196739 GYM262175:GYM262275 GYM327711:GYM327811 GYM393247:GYM393347 GYM458783:GYM458883 GYM524319:GYM524419 GYM589855:GYM589955 GYM655391:GYM655491 GYM720927:GYM721027 GYM786463:GYM786563 GYM851999:GYM852099 GYM917535:GYM917635 GYM983071:GYM983171 HII12:HII71 HII73:HII132 HII65567:HII65667 HII131103:HII131203 HII196639:HII196739 HII262175:HII262275 HII327711:HII327811 HII393247:HII393347 HII458783:HII458883 HII524319:HII524419 HII589855:HII589955 HII655391:HII655491 HII720927:HII721027 HII786463:HII786563 HII851999:HII852099 HII917535:HII917635 HII983071:HII983171 HSE12:HSE71 HSE73:HSE132 HSE65567:HSE65667 HSE131103:HSE131203 HSE196639:HSE196739 HSE262175:HSE262275 HSE327711:HSE327811 HSE393247:HSE393347 HSE458783:HSE458883 HSE524319:HSE524419 HSE589855:HSE589955 HSE655391:HSE655491 HSE720927:HSE721027 HSE786463:HSE786563 HSE851999:HSE852099 HSE917535:HSE917635 HSE983071:HSE983171 ICA12:ICA71 ICA73:ICA132 ICA65567:ICA65667 ICA131103:ICA131203 ICA196639:ICA196739 ICA262175:ICA262275 ICA327711:ICA327811 ICA393247:ICA393347 ICA458783:ICA458883 ICA524319:ICA524419 ICA589855:ICA589955 ICA655391:ICA655491 ICA720927:ICA721027 ICA786463:ICA786563 ICA851999:ICA852099 ICA917535:ICA917635 ICA983071:ICA983171 ILW12:ILW71 ILW73:ILW132 ILW65567:ILW65667 ILW131103:ILW131203 ILW196639:ILW196739 ILW262175:ILW262275 ILW327711:ILW327811 ILW393247:ILW393347 ILW458783:ILW458883 ILW524319:ILW524419 ILW589855:ILW589955 ILW655391:ILW655491 ILW720927:ILW721027 ILW786463:ILW786563 ILW851999:ILW852099 ILW917535:ILW917635 ILW983071:ILW983171 IVS12:IVS71 IVS73:IVS132 IVS65567:IVS65667 IVS131103:IVS131203 IVS196639:IVS196739 IVS262175:IVS262275 IVS327711:IVS327811 IVS393247:IVS393347 IVS458783:IVS458883 IVS524319:IVS524419 IVS589855:IVS589955 IVS655391:IVS655491 IVS720927:IVS721027 IVS786463:IVS786563 IVS851999:IVS852099 IVS917535:IVS917635 IVS983071:IVS983171 JFO12:JFO71 JFO73:JFO132 JFO65567:JFO65667 JFO131103:JFO131203 JFO196639:JFO196739 JFO262175:JFO262275 JFO327711:JFO327811 JFO393247:JFO393347 JFO458783:JFO458883 JFO524319:JFO524419 JFO589855:JFO589955 JFO655391:JFO655491 JFO720927:JFO721027 JFO786463:JFO786563 JFO851999:JFO852099 JFO917535:JFO917635 JFO983071:JFO983171 JPK12:JPK71 JPK73:JPK132 JPK65567:JPK65667 JPK131103:JPK131203 JPK196639:JPK196739 JPK262175:JPK262275 JPK327711:JPK327811 JPK393247:JPK393347 JPK458783:JPK458883 JPK524319:JPK524419 JPK589855:JPK589955 JPK655391:JPK655491 JPK720927:JPK721027 JPK786463:JPK786563 JPK851999:JPK852099 JPK917535:JPK917635 JPK983071:JPK983171 JZG12:JZG71 JZG73:JZG132 JZG65567:JZG65667 JZG131103:JZG131203 JZG196639:JZG196739 JZG262175:JZG262275 JZG327711:JZG327811 JZG393247:JZG393347 JZG458783:JZG458883 JZG524319:JZG524419 JZG589855:JZG589955 JZG655391:JZG655491 JZG720927:JZG721027 JZG786463:JZG786563 JZG851999:JZG852099 JZG917535:JZG917635 JZG983071:JZG983171 KJC12:KJC71 KJC73:KJC132 KJC65567:KJC65667 KJC131103:KJC131203 KJC196639:KJC196739 KJC262175:KJC262275 KJC327711:KJC327811 KJC393247:KJC393347 KJC458783:KJC458883 KJC524319:KJC524419 KJC589855:KJC589955 KJC655391:KJC655491 KJC720927:KJC721027 KJC786463:KJC786563 KJC851999:KJC852099 KJC917535:KJC917635 KJC983071:KJC983171 KSY12:KSY71 KSY73:KSY132 KSY65567:KSY65667 KSY131103:KSY131203 KSY196639:KSY196739 KSY262175:KSY262275 KSY327711:KSY327811 KSY393247:KSY393347 KSY458783:KSY458883 KSY524319:KSY524419 KSY589855:KSY589955 KSY655391:KSY655491 KSY720927:KSY721027 KSY786463:KSY786563 KSY851999:KSY852099 KSY917535:KSY917635 KSY983071:KSY983171 LCU12:LCU71 LCU73:LCU132 LCU65567:LCU65667 LCU131103:LCU131203 LCU196639:LCU196739 LCU262175:LCU262275 LCU327711:LCU327811 LCU393247:LCU393347 LCU458783:LCU458883 LCU524319:LCU524419 LCU589855:LCU589955 LCU655391:LCU655491 LCU720927:LCU721027 LCU786463:LCU786563 LCU851999:LCU852099 LCU917535:LCU917635 LCU983071:LCU983171 LMQ12:LMQ71 LMQ73:LMQ132 LMQ65567:LMQ65667 LMQ131103:LMQ131203 LMQ196639:LMQ196739 LMQ262175:LMQ262275 LMQ327711:LMQ327811 LMQ393247:LMQ393347 LMQ458783:LMQ458883 LMQ524319:LMQ524419 LMQ589855:LMQ589955 LMQ655391:LMQ655491 LMQ720927:LMQ721027 LMQ786463:LMQ786563 LMQ851999:LMQ852099 LMQ917535:LMQ917635 LMQ983071:LMQ983171 LWM12:LWM71 LWM73:LWM132 LWM65567:LWM65667 LWM131103:LWM131203 LWM196639:LWM196739 LWM262175:LWM262275 LWM327711:LWM327811 LWM393247:LWM393347 LWM458783:LWM458883 LWM524319:LWM524419 LWM589855:LWM589955 LWM655391:LWM655491 LWM720927:LWM721027 LWM786463:LWM786563 LWM851999:LWM852099 LWM917535:LWM917635 LWM983071:LWM983171 MGI12:MGI71 MGI73:MGI132 MGI65567:MGI65667 MGI131103:MGI131203 MGI196639:MGI196739 MGI262175:MGI262275 MGI327711:MGI327811 MGI393247:MGI393347 MGI458783:MGI458883 MGI524319:MGI524419 MGI589855:MGI589955 MGI655391:MGI655491 MGI720927:MGI721027 MGI786463:MGI786563 MGI851999:MGI852099 MGI917535:MGI917635 MGI983071:MGI983171 MQE12:MQE71 MQE73:MQE132 MQE65567:MQE65667 MQE131103:MQE131203 MQE196639:MQE196739 MQE262175:MQE262275 MQE327711:MQE327811 MQE393247:MQE393347 MQE458783:MQE458883 MQE524319:MQE524419 MQE589855:MQE589955 MQE655391:MQE655491 MQE720927:MQE721027 MQE786463:MQE786563 MQE851999:MQE852099 MQE917535:MQE917635 MQE983071:MQE983171 NAA12:NAA71 NAA73:NAA132 NAA65567:NAA65667 NAA131103:NAA131203 NAA196639:NAA196739 NAA262175:NAA262275 NAA327711:NAA327811 NAA393247:NAA393347 NAA458783:NAA458883 NAA524319:NAA524419 NAA589855:NAA589955 NAA655391:NAA655491 NAA720927:NAA721027 NAA786463:NAA786563 NAA851999:NAA852099 NAA917535:NAA917635 NAA983071:NAA983171 NJW12:NJW71 NJW73:NJW132 NJW65567:NJW65667 NJW131103:NJW131203 NJW196639:NJW196739 NJW262175:NJW262275 NJW327711:NJW327811 NJW393247:NJW393347 NJW458783:NJW458883 NJW524319:NJW524419 NJW589855:NJW589955 NJW655391:NJW655491 NJW720927:NJW721027 NJW786463:NJW786563 NJW851999:NJW852099 NJW917535:NJW917635 NJW983071:NJW983171 NTS12:NTS71 NTS73:NTS132 NTS65567:NTS65667 NTS131103:NTS131203 NTS196639:NTS196739 NTS262175:NTS262275 NTS327711:NTS327811 NTS393247:NTS393347 NTS458783:NTS458883 NTS524319:NTS524419 NTS589855:NTS589955 NTS655391:NTS655491 NTS720927:NTS721027 NTS786463:NTS786563 NTS851999:NTS852099 NTS917535:NTS917635 NTS983071:NTS983171 ODO12:ODO71 ODO73:ODO132 ODO65567:ODO65667 ODO131103:ODO131203 ODO196639:ODO196739 ODO262175:ODO262275 ODO327711:ODO327811 ODO393247:ODO393347 ODO458783:ODO458883 ODO524319:ODO524419 ODO589855:ODO589955 ODO655391:ODO655491 ODO720927:ODO721027 ODO786463:ODO786563 ODO851999:ODO852099 ODO917535:ODO917635 ODO983071:ODO983171 ONK12:ONK71 ONK73:ONK132 ONK65567:ONK65667 ONK131103:ONK131203 ONK196639:ONK196739 ONK262175:ONK262275 ONK327711:ONK327811 ONK393247:ONK393347 ONK458783:ONK458883 ONK524319:ONK524419 ONK589855:ONK589955 ONK655391:ONK655491 ONK720927:ONK721027 ONK786463:ONK786563 ONK851999:ONK852099 ONK917535:ONK917635 ONK983071:ONK983171 OXG12:OXG71 OXG73:OXG132 OXG65567:OXG65667 OXG131103:OXG131203 OXG196639:OXG196739 OXG262175:OXG262275 OXG327711:OXG327811 OXG393247:OXG393347 OXG458783:OXG458883 OXG524319:OXG524419 OXG589855:OXG589955 OXG655391:OXG655491 OXG720927:OXG721027 OXG786463:OXG786563 OXG851999:OXG852099 OXG917535:OXG917635 OXG983071:OXG983171 PHC12:PHC71 PHC73:PHC132 PHC65567:PHC65667 PHC131103:PHC131203 PHC196639:PHC196739 PHC262175:PHC262275 PHC327711:PHC327811 PHC393247:PHC393347 PHC458783:PHC458883 PHC524319:PHC524419 PHC589855:PHC589955 PHC655391:PHC655491 PHC720927:PHC721027 PHC786463:PHC786563 PHC851999:PHC852099 PHC917535:PHC917635 PHC983071:PHC983171 PQY12:PQY71 PQY73:PQY132 PQY65567:PQY65667 PQY131103:PQY131203 PQY196639:PQY196739 PQY262175:PQY262275 PQY327711:PQY327811 PQY393247:PQY393347 PQY458783:PQY458883 PQY524319:PQY524419 PQY589855:PQY589955 PQY655391:PQY655491 PQY720927:PQY721027 PQY786463:PQY786563 PQY851999:PQY852099 PQY917535:PQY917635 PQY983071:PQY983171 QAU12:QAU71 QAU73:QAU132 QAU65567:QAU65667 QAU131103:QAU131203 QAU196639:QAU196739 QAU262175:QAU262275 QAU327711:QAU327811 QAU393247:QAU393347 QAU458783:QAU458883 QAU524319:QAU524419 QAU589855:QAU589955 QAU655391:QAU655491 QAU720927:QAU721027 QAU786463:QAU786563 QAU851999:QAU852099 QAU917535:QAU917635 QAU983071:QAU983171 QKQ12:QKQ71 QKQ73:QKQ132 QKQ65567:QKQ65667 QKQ131103:QKQ131203 QKQ196639:QKQ196739 QKQ262175:QKQ262275 QKQ327711:QKQ327811 QKQ393247:QKQ393347 QKQ458783:QKQ458883 QKQ524319:QKQ524419 QKQ589855:QKQ589955 QKQ655391:QKQ655491 QKQ720927:QKQ721027 QKQ786463:QKQ786563 QKQ851999:QKQ852099 QKQ917535:QKQ917635 QKQ983071:QKQ983171 QUM12:QUM71 QUM73:QUM132 QUM65567:QUM65667 QUM131103:QUM131203 QUM196639:QUM196739 QUM262175:QUM262275 QUM327711:QUM327811 QUM393247:QUM393347 QUM458783:QUM458883 QUM524319:QUM524419 QUM589855:QUM589955 QUM655391:QUM655491 QUM720927:QUM721027 QUM786463:QUM786563 QUM851999:QUM852099 QUM917535:QUM917635 QUM983071:QUM983171 REI12:REI71 REI73:REI132 REI65567:REI65667 REI131103:REI131203 REI196639:REI196739 REI262175:REI262275 REI327711:REI327811 REI393247:REI393347 REI458783:REI458883 REI524319:REI524419 REI589855:REI589955 REI655391:REI655491 REI720927:REI721027 REI786463:REI786563 REI851999:REI852099 REI917535:REI917635 REI983071:REI983171 ROE12:ROE71 ROE73:ROE132 ROE65567:ROE65667 ROE131103:ROE131203 ROE196639:ROE196739 ROE262175:ROE262275 ROE327711:ROE327811 ROE393247:ROE393347 ROE458783:ROE458883 ROE524319:ROE524419 ROE589855:ROE589955 ROE655391:ROE655491 ROE720927:ROE721027 ROE786463:ROE786563 ROE851999:ROE852099 ROE917535:ROE917635 ROE983071:ROE983171 RYA12:RYA71 RYA73:RYA132 RYA65567:RYA65667 RYA131103:RYA131203 RYA196639:RYA196739 RYA262175:RYA262275 RYA327711:RYA327811 RYA393247:RYA393347 RYA458783:RYA458883 RYA524319:RYA524419 RYA589855:RYA589955 RYA655391:RYA655491 RYA720927:RYA721027 RYA786463:RYA786563 RYA851999:RYA852099 RYA917535:RYA917635 RYA983071:RYA983171 SHW12:SHW71 SHW73:SHW132 SHW65567:SHW65667 SHW131103:SHW131203 SHW196639:SHW196739 SHW262175:SHW262275 SHW327711:SHW327811 SHW393247:SHW393347 SHW458783:SHW458883 SHW524319:SHW524419 SHW589855:SHW589955 SHW655391:SHW655491 SHW720927:SHW721027 SHW786463:SHW786563 SHW851999:SHW852099 SHW917535:SHW917635 SHW983071:SHW983171 SRS12:SRS71 SRS73:SRS132 SRS65567:SRS65667 SRS131103:SRS131203 SRS196639:SRS196739 SRS262175:SRS262275 SRS327711:SRS327811 SRS393247:SRS393347 SRS458783:SRS458883 SRS524319:SRS524419 SRS589855:SRS589955 SRS655391:SRS655491 SRS720927:SRS721027 SRS786463:SRS786563 SRS851999:SRS852099 SRS917535:SRS917635 SRS983071:SRS983171 TBO12:TBO71 TBO73:TBO132 TBO65567:TBO65667 TBO131103:TBO131203 TBO196639:TBO196739 TBO262175:TBO262275 TBO327711:TBO327811 TBO393247:TBO393347 TBO458783:TBO458883 TBO524319:TBO524419 TBO589855:TBO589955 TBO655391:TBO655491 TBO720927:TBO721027 TBO786463:TBO786563 TBO851999:TBO852099 TBO917535:TBO917635 TBO983071:TBO983171 TLK12:TLK71 TLK73:TLK132 TLK65567:TLK65667 TLK131103:TLK131203 TLK196639:TLK196739 TLK262175:TLK262275 TLK327711:TLK327811 TLK393247:TLK393347 TLK458783:TLK458883 TLK524319:TLK524419 TLK589855:TLK589955 TLK655391:TLK655491 TLK720927:TLK721027 TLK786463:TLK786563 TLK851999:TLK852099 TLK917535:TLK917635 TLK983071:TLK983171 TVG12:TVG71 TVG73:TVG132 TVG65567:TVG65667 TVG131103:TVG131203 TVG196639:TVG196739 TVG262175:TVG262275 TVG327711:TVG327811 TVG393247:TVG393347 TVG458783:TVG458883 TVG524319:TVG524419 TVG589855:TVG589955 TVG655391:TVG655491 TVG720927:TVG721027 TVG786463:TVG786563 TVG851999:TVG852099 TVG917535:TVG917635 TVG983071:TVG983171 UFC12:UFC71 UFC73:UFC132 UFC65567:UFC65667 UFC131103:UFC131203 UFC196639:UFC196739 UFC262175:UFC262275 UFC327711:UFC327811 UFC393247:UFC393347 UFC458783:UFC458883 UFC524319:UFC524419 UFC589855:UFC589955 UFC655391:UFC655491 UFC720927:UFC721027 UFC786463:UFC786563 UFC851999:UFC852099 UFC917535:UFC917635 UFC983071:UFC983171 UOY12:UOY71 UOY73:UOY132 UOY65567:UOY65667 UOY131103:UOY131203 UOY196639:UOY196739 UOY262175:UOY262275 UOY327711:UOY327811 UOY393247:UOY393347 UOY458783:UOY458883 UOY524319:UOY524419 UOY589855:UOY589955 UOY655391:UOY655491 UOY720927:UOY721027 UOY786463:UOY786563 UOY851999:UOY852099 UOY917535:UOY917635 UOY983071:UOY983171 UYU12:UYU71 UYU73:UYU132 UYU65567:UYU65667 UYU131103:UYU131203 UYU196639:UYU196739 UYU262175:UYU262275 UYU327711:UYU327811 UYU393247:UYU393347 UYU458783:UYU458883 UYU524319:UYU524419 UYU589855:UYU589955 UYU655391:UYU655491 UYU720927:UYU721027 UYU786463:UYU786563 UYU851999:UYU852099 UYU917535:UYU917635 UYU983071:UYU983171 VIQ12:VIQ71 VIQ73:VIQ132 VIQ65567:VIQ65667 VIQ131103:VIQ131203 VIQ196639:VIQ196739 VIQ262175:VIQ262275 VIQ327711:VIQ327811 VIQ393247:VIQ393347 VIQ458783:VIQ458883 VIQ524319:VIQ524419 VIQ589855:VIQ589955 VIQ655391:VIQ655491 VIQ720927:VIQ721027 VIQ786463:VIQ786563 VIQ851999:VIQ852099 VIQ917535:VIQ917635 VIQ983071:VIQ983171 VSM12:VSM71 VSM73:VSM132 VSM65567:VSM65667 VSM131103:VSM131203 VSM196639:VSM196739 VSM262175:VSM262275 VSM327711:VSM327811 VSM393247:VSM393347 VSM458783:VSM458883 VSM524319:VSM524419 VSM589855:VSM589955 VSM655391:VSM655491 VSM720927:VSM721027 VSM786463:VSM786563 VSM851999:VSM852099 VSM917535:VSM917635 VSM983071:VSM983171 WCI12:WCI71 WCI73:WCI132 WCI65567:WCI65667 WCI131103:WCI131203 WCI196639:WCI196739 WCI262175:WCI262275 WCI327711:WCI327811 WCI393247:WCI393347 WCI458783:WCI458883 WCI524319:WCI524419 WCI589855:WCI589955 WCI655391:WCI655491 WCI720927:WCI721027 WCI786463:WCI786563 WCI851999:WCI852099 WCI917535:WCI917635 WCI983071:WCI983171 WME12:WME71 WME73:WME132 WME65567:WME65667 WME131103:WME131203 WME196639:WME196739 WME262175:WME262275 WME327711:WME327811 WME393247:WME393347 WME458783:WME458883 WME524319:WME524419 WME589855:WME589955 WME655391:WME655491 WME720927:WME721027 WME786463:WME786563 WME851999:WME852099 WME917535:WME917635 WME983071:WME983171 WWA12:WWA71 WWA73:WWA132 WWA65567:WWA65667 WWA131103:WWA131203 WWA196639:WWA196739 WWA262175:WWA262275 WWA327711:WWA327811 WWA393247:WWA393347 WWA458783:WWA458883 WWA524319:WWA524419 WWA589855:WWA589955 WWA655391:WWA655491 WWA720927:WWA721027 WWA786463:WWA786563 WWA851999:WWA852099 WWA917535:WWA917635 WWA983071:WWA983171" xr:uid="{948CB032-F220-4DC9-9F33-CCA0071F6AE9}">
      <formula1>$L$10</formula1>
    </dataValidation>
    <dataValidation type="whole" operator="lessThanOrEqual" allowBlank="1" showInputMessage="1" showErrorMessage="1" error="INPUT NUMBER LESS THAN OR EQUAL THE HIGHEST POSSIBLE SCORE" prompt="Input Raw Score" sqref="M65567:M65667 M131103:M131203 M196639:M196739 M262175:M262275 M327711:M327811 M393247:M393347 M458783:M458883 M524319:M524419 M589855:M589955 M655391:M655491 M720927:M721027 M786463:M786563 M851999:M852099 M917535:M917635 M983071:M983171 JP12:JP71 JP73:JP132 JP65567:JP65667 JP131103:JP131203 JP196639:JP196739 JP262175:JP262275 JP327711:JP327811 JP393247:JP393347 JP458783:JP458883 JP524319:JP524419 JP589855:JP589955 JP655391:JP655491 JP720927:JP721027 JP786463:JP786563 JP851999:JP852099 JP917535:JP917635 JP983071:JP983171 TL12:TL71 TL73:TL132 TL65567:TL65667 TL131103:TL131203 TL196639:TL196739 TL262175:TL262275 TL327711:TL327811 TL393247:TL393347 TL458783:TL458883 TL524319:TL524419 TL589855:TL589955 TL655391:TL655491 TL720927:TL721027 TL786463:TL786563 TL851999:TL852099 TL917535:TL917635 TL983071:TL983171 ADH12:ADH71 ADH73:ADH132 ADH65567:ADH65667 ADH131103:ADH131203 ADH196639:ADH196739 ADH262175:ADH262275 ADH327711:ADH327811 ADH393247:ADH393347 ADH458783:ADH458883 ADH524319:ADH524419 ADH589855:ADH589955 ADH655391:ADH655491 ADH720927:ADH721027 ADH786463:ADH786563 ADH851999:ADH852099 ADH917535:ADH917635 ADH983071:ADH983171 AND12:AND71 AND73:AND132 AND65567:AND65667 AND131103:AND131203 AND196639:AND196739 AND262175:AND262275 AND327711:AND327811 AND393247:AND393347 AND458783:AND458883 AND524319:AND524419 AND589855:AND589955 AND655391:AND655491 AND720927:AND721027 AND786463:AND786563 AND851999:AND852099 AND917535:AND917635 AND983071:AND983171 AWZ12:AWZ71 AWZ73:AWZ132 AWZ65567:AWZ65667 AWZ131103:AWZ131203 AWZ196639:AWZ196739 AWZ262175:AWZ262275 AWZ327711:AWZ327811 AWZ393247:AWZ393347 AWZ458783:AWZ458883 AWZ524319:AWZ524419 AWZ589855:AWZ589955 AWZ655391:AWZ655491 AWZ720927:AWZ721027 AWZ786463:AWZ786563 AWZ851999:AWZ852099 AWZ917535:AWZ917635 AWZ983071:AWZ983171 BGV12:BGV71 BGV73:BGV132 BGV65567:BGV65667 BGV131103:BGV131203 BGV196639:BGV196739 BGV262175:BGV262275 BGV327711:BGV327811 BGV393247:BGV393347 BGV458783:BGV458883 BGV524319:BGV524419 BGV589855:BGV589955 BGV655391:BGV655491 BGV720927:BGV721027 BGV786463:BGV786563 BGV851999:BGV852099 BGV917535:BGV917635 BGV983071:BGV983171 BQR12:BQR71 BQR73:BQR132 BQR65567:BQR65667 BQR131103:BQR131203 BQR196639:BQR196739 BQR262175:BQR262275 BQR327711:BQR327811 BQR393247:BQR393347 BQR458783:BQR458883 BQR524319:BQR524419 BQR589855:BQR589955 BQR655391:BQR655491 BQR720927:BQR721027 BQR786463:BQR786563 BQR851999:BQR852099 BQR917535:BQR917635 BQR983071:BQR983171 CAN12:CAN71 CAN73:CAN132 CAN65567:CAN65667 CAN131103:CAN131203 CAN196639:CAN196739 CAN262175:CAN262275 CAN327711:CAN327811 CAN393247:CAN393347 CAN458783:CAN458883 CAN524319:CAN524419 CAN589855:CAN589955 CAN655391:CAN655491 CAN720927:CAN721027 CAN786463:CAN786563 CAN851999:CAN852099 CAN917535:CAN917635 CAN983071:CAN983171 CKJ12:CKJ71 CKJ73:CKJ132 CKJ65567:CKJ65667 CKJ131103:CKJ131203 CKJ196639:CKJ196739 CKJ262175:CKJ262275 CKJ327711:CKJ327811 CKJ393247:CKJ393347 CKJ458783:CKJ458883 CKJ524319:CKJ524419 CKJ589855:CKJ589955 CKJ655391:CKJ655491 CKJ720927:CKJ721027 CKJ786463:CKJ786563 CKJ851999:CKJ852099 CKJ917535:CKJ917635 CKJ983071:CKJ983171 CUF12:CUF71 CUF73:CUF132 CUF65567:CUF65667 CUF131103:CUF131203 CUF196639:CUF196739 CUF262175:CUF262275 CUF327711:CUF327811 CUF393247:CUF393347 CUF458783:CUF458883 CUF524319:CUF524419 CUF589855:CUF589955 CUF655391:CUF655491 CUF720927:CUF721027 CUF786463:CUF786563 CUF851999:CUF852099 CUF917535:CUF917635 CUF983071:CUF983171 DEB12:DEB71 DEB73:DEB132 DEB65567:DEB65667 DEB131103:DEB131203 DEB196639:DEB196739 DEB262175:DEB262275 DEB327711:DEB327811 DEB393247:DEB393347 DEB458783:DEB458883 DEB524319:DEB524419 DEB589855:DEB589955 DEB655391:DEB655491 DEB720927:DEB721027 DEB786463:DEB786563 DEB851999:DEB852099 DEB917535:DEB917635 DEB983071:DEB983171 DNX12:DNX71 DNX73:DNX132 DNX65567:DNX65667 DNX131103:DNX131203 DNX196639:DNX196739 DNX262175:DNX262275 DNX327711:DNX327811 DNX393247:DNX393347 DNX458783:DNX458883 DNX524319:DNX524419 DNX589855:DNX589955 DNX655391:DNX655491 DNX720927:DNX721027 DNX786463:DNX786563 DNX851999:DNX852099 DNX917535:DNX917635 DNX983071:DNX983171 DXT12:DXT71 DXT73:DXT132 DXT65567:DXT65667 DXT131103:DXT131203 DXT196639:DXT196739 DXT262175:DXT262275 DXT327711:DXT327811 DXT393247:DXT393347 DXT458783:DXT458883 DXT524319:DXT524419 DXT589855:DXT589955 DXT655391:DXT655491 DXT720927:DXT721027 DXT786463:DXT786563 DXT851999:DXT852099 DXT917535:DXT917635 DXT983071:DXT983171 EHP12:EHP71 EHP73:EHP132 EHP65567:EHP65667 EHP131103:EHP131203 EHP196639:EHP196739 EHP262175:EHP262275 EHP327711:EHP327811 EHP393247:EHP393347 EHP458783:EHP458883 EHP524319:EHP524419 EHP589855:EHP589955 EHP655391:EHP655491 EHP720927:EHP721027 EHP786463:EHP786563 EHP851999:EHP852099 EHP917535:EHP917635 EHP983071:EHP983171 ERL12:ERL71 ERL73:ERL132 ERL65567:ERL65667 ERL131103:ERL131203 ERL196639:ERL196739 ERL262175:ERL262275 ERL327711:ERL327811 ERL393247:ERL393347 ERL458783:ERL458883 ERL524319:ERL524419 ERL589855:ERL589955 ERL655391:ERL655491 ERL720927:ERL721027 ERL786463:ERL786563 ERL851999:ERL852099 ERL917535:ERL917635 ERL983071:ERL983171 FBH12:FBH71 FBH73:FBH132 FBH65567:FBH65667 FBH131103:FBH131203 FBH196639:FBH196739 FBH262175:FBH262275 FBH327711:FBH327811 FBH393247:FBH393347 FBH458783:FBH458883 FBH524319:FBH524419 FBH589855:FBH589955 FBH655391:FBH655491 FBH720927:FBH721027 FBH786463:FBH786563 FBH851999:FBH852099 FBH917535:FBH917635 FBH983071:FBH983171 FLD12:FLD71 FLD73:FLD132 FLD65567:FLD65667 FLD131103:FLD131203 FLD196639:FLD196739 FLD262175:FLD262275 FLD327711:FLD327811 FLD393247:FLD393347 FLD458783:FLD458883 FLD524319:FLD524419 FLD589855:FLD589955 FLD655391:FLD655491 FLD720927:FLD721027 FLD786463:FLD786563 FLD851999:FLD852099 FLD917535:FLD917635 FLD983071:FLD983171 FUZ12:FUZ71 FUZ73:FUZ132 FUZ65567:FUZ65667 FUZ131103:FUZ131203 FUZ196639:FUZ196739 FUZ262175:FUZ262275 FUZ327711:FUZ327811 FUZ393247:FUZ393347 FUZ458783:FUZ458883 FUZ524319:FUZ524419 FUZ589855:FUZ589955 FUZ655391:FUZ655491 FUZ720927:FUZ721027 FUZ786463:FUZ786563 FUZ851999:FUZ852099 FUZ917535:FUZ917635 FUZ983071:FUZ983171 GEV12:GEV71 GEV73:GEV132 GEV65567:GEV65667 GEV131103:GEV131203 GEV196639:GEV196739 GEV262175:GEV262275 GEV327711:GEV327811 GEV393247:GEV393347 GEV458783:GEV458883 GEV524319:GEV524419 GEV589855:GEV589955 GEV655391:GEV655491 GEV720927:GEV721027 GEV786463:GEV786563 GEV851999:GEV852099 GEV917535:GEV917635 GEV983071:GEV983171 GOR12:GOR71 GOR73:GOR132 GOR65567:GOR65667 GOR131103:GOR131203 GOR196639:GOR196739 GOR262175:GOR262275 GOR327711:GOR327811 GOR393247:GOR393347 GOR458783:GOR458883 GOR524319:GOR524419 GOR589855:GOR589955 GOR655391:GOR655491 GOR720927:GOR721027 GOR786463:GOR786563 GOR851999:GOR852099 GOR917535:GOR917635 GOR983071:GOR983171 GYN12:GYN71 GYN73:GYN132 GYN65567:GYN65667 GYN131103:GYN131203 GYN196639:GYN196739 GYN262175:GYN262275 GYN327711:GYN327811 GYN393247:GYN393347 GYN458783:GYN458883 GYN524319:GYN524419 GYN589855:GYN589955 GYN655391:GYN655491 GYN720927:GYN721027 GYN786463:GYN786563 GYN851999:GYN852099 GYN917535:GYN917635 GYN983071:GYN983171 HIJ12:HIJ71 HIJ73:HIJ132 HIJ65567:HIJ65667 HIJ131103:HIJ131203 HIJ196639:HIJ196739 HIJ262175:HIJ262275 HIJ327711:HIJ327811 HIJ393247:HIJ393347 HIJ458783:HIJ458883 HIJ524319:HIJ524419 HIJ589855:HIJ589955 HIJ655391:HIJ655491 HIJ720927:HIJ721027 HIJ786463:HIJ786563 HIJ851999:HIJ852099 HIJ917535:HIJ917635 HIJ983071:HIJ983171 HSF12:HSF71 HSF73:HSF132 HSF65567:HSF65667 HSF131103:HSF131203 HSF196639:HSF196739 HSF262175:HSF262275 HSF327711:HSF327811 HSF393247:HSF393347 HSF458783:HSF458883 HSF524319:HSF524419 HSF589855:HSF589955 HSF655391:HSF655491 HSF720927:HSF721027 HSF786463:HSF786563 HSF851999:HSF852099 HSF917535:HSF917635 HSF983071:HSF983171 ICB12:ICB71 ICB73:ICB132 ICB65567:ICB65667 ICB131103:ICB131203 ICB196639:ICB196739 ICB262175:ICB262275 ICB327711:ICB327811 ICB393247:ICB393347 ICB458783:ICB458883 ICB524319:ICB524419 ICB589855:ICB589955 ICB655391:ICB655491 ICB720927:ICB721027 ICB786463:ICB786563 ICB851999:ICB852099 ICB917535:ICB917635 ICB983071:ICB983171 ILX12:ILX71 ILX73:ILX132 ILX65567:ILX65667 ILX131103:ILX131203 ILX196639:ILX196739 ILX262175:ILX262275 ILX327711:ILX327811 ILX393247:ILX393347 ILX458783:ILX458883 ILX524319:ILX524419 ILX589855:ILX589955 ILX655391:ILX655491 ILX720927:ILX721027 ILX786463:ILX786563 ILX851999:ILX852099 ILX917535:ILX917635 ILX983071:ILX983171 IVT12:IVT71 IVT73:IVT132 IVT65567:IVT65667 IVT131103:IVT131203 IVT196639:IVT196739 IVT262175:IVT262275 IVT327711:IVT327811 IVT393247:IVT393347 IVT458783:IVT458883 IVT524319:IVT524419 IVT589855:IVT589955 IVT655391:IVT655491 IVT720927:IVT721027 IVT786463:IVT786563 IVT851999:IVT852099 IVT917535:IVT917635 IVT983071:IVT983171 JFP12:JFP71 JFP73:JFP132 JFP65567:JFP65667 JFP131103:JFP131203 JFP196639:JFP196739 JFP262175:JFP262275 JFP327711:JFP327811 JFP393247:JFP393347 JFP458783:JFP458883 JFP524319:JFP524419 JFP589855:JFP589955 JFP655391:JFP655491 JFP720927:JFP721027 JFP786463:JFP786563 JFP851999:JFP852099 JFP917535:JFP917635 JFP983071:JFP983171 JPL12:JPL71 JPL73:JPL132 JPL65567:JPL65667 JPL131103:JPL131203 JPL196639:JPL196739 JPL262175:JPL262275 JPL327711:JPL327811 JPL393247:JPL393347 JPL458783:JPL458883 JPL524319:JPL524419 JPL589855:JPL589955 JPL655391:JPL655491 JPL720927:JPL721027 JPL786463:JPL786563 JPL851999:JPL852099 JPL917535:JPL917635 JPL983071:JPL983171 JZH12:JZH71 JZH73:JZH132 JZH65567:JZH65667 JZH131103:JZH131203 JZH196639:JZH196739 JZH262175:JZH262275 JZH327711:JZH327811 JZH393247:JZH393347 JZH458783:JZH458883 JZH524319:JZH524419 JZH589855:JZH589955 JZH655391:JZH655491 JZH720927:JZH721027 JZH786463:JZH786563 JZH851999:JZH852099 JZH917535:JZH917635 JZH983071:JZH983171 KJD12:KJD71 KJD73:KJD132 KJD65567:KJD65667 KJD131103:KJD131203 KJD196639:KJD196739 KJD262175:KJD262275 KJD327711:KJD327811 KJD393247:KJD393347 KJD458783:KJD458883 KJD524319:KJD524419 KJD589855:KJD589955 KJD655391:KJD655491 KJD720927:KJD721027 KJD786463:KJD786563 KJD851999:KJD852099 KJD917535:KJD917635 KJD983071:KJD983171 KSZ12:KSZ71 KSZ73:KSZ132 KSZ65567:KSZ65667 KSZ131103:KSZ131203 KSZ196639:KSZ196739 KSZ262175:KSZ262275 KSZ327711:KSZ327811 KSZ393247:KSZ393347 KSZ458783:KSZ458883 KSZ524319:KSZ524419 KSZ589855:KSZ589955 KSZ655391:KSZ655491 KSZ720927:KSZ721027 KSZ786463:KSZ786563 KSZ851999:KSZ852099 KSZ917535:KSZ917635 KSZ983071:KSZ983171 LCV12:LCV71 LCV73:LCV132 LCV65567:LCV65667 LCV131103:LCV131203 LCV196639:LCV196739 LCV262175:LCV262275 LCV327711:LCV327811 LCV393247:LCV393347 LCV458783:LCV458883 LCV524319:LCV524419 LCV589855:LCV589955 LCV655391:LCV655491 LCV720927:LCV721027 LCV786463:LCV786563 LCV851999:LCV852099 LCV917535:LCV917635 LCV983071:LCV983171 LMR12:LMR71 LMR73:LMR132 LMR65567:LMR65667 LMR131103:LMR131203 LMR196639:LMR196739 LMR262175:LMR262275 LMR327711:LMR327811 LMR393247:LMR393347 LMR458783:LMR458883 LMR524319:LMR524419 LMR589855:LMR589955 LMR655391:LMR655491 LMR720927:LMR721027 LMR786463:LMR786563 LMR851999:LMR852099 LMR917535:LMR917635 LMR983071:LMR983171 LWN12:LWN71 LWN73:LWN132 LWN65567:LWN65667 LWN131103:LWN131203 LWN196639:LWN196739 LWN262175:LWN262275 LWN327711:LWN327811 LWN393247:LWN393347 LWN458783:LWN458883 LWN524319:LWN524419 LWN589855:LWN589955 LWN655391:LWN655491 LWN720927:LWN721027 LWN786463:LWN786563 LWN851999:LWN852099 LWN917535:LWN917635 LWN983071:LWN983171 MGJ12:MGJ71 MGJ73:MGJ132 MGJ65567:MGJ65667 MGJ131103:MGJ131203 MGJ196639:MGJ196739 MGJ262175:MGJ262275 MGJ327711:MGJ327811 MGJ393247:MGJ393347 MGJ458783:MGJ458883 MGJ524319:MGJ524419 MGJ589855:MGJ589955 MGJ655391:MGJ655491 MGJ720927:MGJ721027 MGJ786463:MGJ786563 MGJ851999:MGJ852099 MGJ917535:MGJ917635 MGJ983071:MGJ983171 MQF12:MQF71 MQF73:MQF132 MQF65567:MQF65667 MQF131103:MQF131203 MQF196639:MQF196739 MQF262175:MQF262275 MQF327711:MQF327811 MQF393247:MQF393347 MQF458783:MQF458883 MQF524319:MQF524419 MQF589855:MQF589955 MQF655391:MQF655491 MQF720927:MQF721027 MQF786463:MQF786563 MQF851999:MQF852099 MQF917535:MQF917635 MQF983071:MQF983171 NAB12:NAB71 NAB73:NAB132 NAB65567:NAB65667 NAB131103:NAB131203 NAB196639:NAB196739 NAB262175:NAB262275 NAB327711:NAB327811 NAB393247:NAB393347 NAB458783:NAB458883 NAB524319:NAB524419 NAB589855:NAB589955 NAB655391:NAB655491 NAB720927:NAB721027 NAB786463:NAB786563 NAB851999:NAB852099 NAB917535:NAB917635 NAB983071:NAB983171 NJX12:NJX71 NJX73:NJX132 NJX65567:NJX65667 NJX131103:NJX131203 NJX196639:NJX196739 NJX262175:NJX262275 NJX327711:NJX327811 NJX393247:NJX393347 NJX458783:NJX458883 NJX524319:NJX524419 NJX589855:NJX589955 NJX655391:NJX655491 NJX720927:NJX721027 NJX786463:NJX786563 NJX851999:NJX852099 NJX917535:NJX917635 NJX983071:NJX983171 NTT12:NTT71 NTT73:NTT132 NTT65567:NTT65667 NTT131103:NTT131203 NTT196639:NTT196739 NTT262175:NTT262275 NTT327711:NTT327811 NTT393247:NTT393347 NTT458783:NTT458883 NTT524319:NTT524419 NTT589855:NTT589955 NTT655391:NTT655491 NTT720927:NTT721027 NTT786463:NTT786563 NTT851999:NTT852099 NTT917535:NTT917635 NTT983071:NTT983171 ODP12:ODP71 ODP73:ODP132 ODP65567:ODP65667 ODP131103:ODP131203 ODP196639:ODP196739 ODP262175:ODP262275 ODP327711:ODP327811 ODP393247:ODP393347 ODP458783:ODP458883 ODP524319:ODP524419 ODP589855:ODP589955 ODP655391:ODP655491 ODP720927:ODP721027 ODP786463:ODP786563 ODP851999:ODP852099 ODP917535:ODP917635 ODP983071:ODP983171 ONL12:ONL71 ONL73:ONL132 ONL65567:ONL65667 ONL131103:ONL131203 ONL196639:ONL196739 ONL262175:ONL262275 ONL327711:ONL327811 ONL393247:ONL393347 ONL458783:ONL458883 ONL524319:ONL524419 ONL589855:ONL589955 ONL655391:ONL655491 ONL720927:ONL721027 ONL786463:ONL786563 ONL851999:ONL852099 ONL917535:ONL917635 ONL983071:ONL983171 OXH12:OXH71 OXH73:OXH132 OXH65567:OXH65667 OXH131103:OXH131203 OXH196639:OXH196739 OXH262175:OXH262275 OXH327711:OXH327811 OXH393247:OXH393347 OXH458783:OXH458883 OXH524319:OXH524419 OXH589855:OXH589955 OXH655391:OXH655491 OXH720927:OXH721027 OXH786463:OXH786563 OXH851999:OXH852099 OXH917535:OXH917635 OXH983071:OXH983171 PHD12:PHD71 PHD73:PHD132 PHD65567:PHD65667 PHD131103:PHD131203 PHD196639:PHD196739 PHD262175:PHD262275 PHD327711:PHD327811 PHD393247:PHD393347 PHD458783:PHD458883 PHD524319:PHD524419 PHD589855:PHD589955 PHD655391:PHD655491 PHD720927:PHD721027 PHD786463:PHD786563 PHD851999:PHD852099 PHD917535:PHD917635 PHD983071:PHD983171 PQZ12:PQZ71 PQZ73:PQZ132 PQZ65567:PQZ65667 PQZ131103:PQZ131203 PQZ196639:PQZ196739 PQZ262175:PQZ262275 PQZ327711:PQZ327811 PQZ393247:PQZ393347 PQZ458783:PQZ458883 PQZ524319:PQZ524419 PQZ589855:PQZ589955 PQZ655391:PQZ655491 PQZ720927:PQZ721027 PQZ786463:PQZ786563 PQZ851999:PQZ852099 PQZ917535:PQZ917635 PQZ983071:PQZ983171 QAV12:QAV71 QAV73:QAV132 QAV65567:QAV65667 QAV131103:QAV131203 QAV196639:QAV196739 QAV262175:QAV262275 QAV327711:QAV327811 QAV393247:QAV393347 QAV458783:QAV458883 QAV524319:QAV524419 QAV589855:QAV589955 QAV655391:QAV655491 QAV720927:QAV721027 QAV786463:QAV786563 QAV851999:QAV852099 QAV917535:QAV917635 QAV983071:QAV983171 QKR12:QKR71 QKR73:QKR132 QKR65567:QKR65667 QKR131103:QKR131203 QKR196639:QKR196739 QKR262175:QKR262275 QKR327711:QKR327811 QKR393247:QKR393347 QKR458783:QKR458883 QKR524319:QKR524419 QKR589855:QKR589955 QKR655391:QKR655491 QKR720927:QKR721027 QKR786463:QKR786563 QKR851999:QKR852099 QKR917535:QKR917635 QKR983071:QKR983171 QUN12:QUN71 QUN73:QUN132 QUN65567:QUN65667 QUN131103:QUN131203 QUN196639:QUN196739 QUN262175:QUN262275 QUN327711:QUN327811 QUN393247:QUN393347 QUN458783:QUN458883 QUN524319:QUN524419 QUN589855:QUN589955 QUN655391:QUN655491 QUN720927:QUN721027 QUN786463:QUN786563 QUN851999:QUN852099 QUN917535:QUN917635 QUN983071:QUN983171 REJ12:REJ71 REJ73:REJ132 REJ65567:REJ65667 REJ131103:REJ131203 REJ196639:REJ196739 REJ262175:REJ262275 REJ327711:REJ327811 REJ393247:REJ393347 REJ458783:REJ458883 REJ524319:REJ524419 REJ589855:REJ589955 REJ655391:REJ655491 REJ720927:REJ721027 REJ786463:REJ786563 REJ851999:REJ852099 REJ917535:REJ917635 REJ983071:REJ983171 ROF12:ROF71 ROF73:ROF132 ROF65567:ROF65667 ROF131103:ROF131203 ROF196639:ROF196739 ROF262175:ROF262275 ROF327711:ROF327811 ROF393247:ROF393347 ROF458783:ROF458883 ROF524319:ROF524419 ROF589855:ROF589955 ROF655391:ROF655491 ROF720927:ROF721027 ROF786463:ROF786563 ROF851999:ROF852099 ROF917535:ROF917635 ROF983071:ROF983171 RYB12:RYB71 RYB73:RYB132 RYB65567:RYB65667 RYB131103:RYB131203 RYB196639:RYB196739 RYB262175:RYB262275 RYB327711:RYB327811 RYB393247:RYB393347 RYB458783:RYB458883 RYB524319:RYB524419 RYB589855:RYB589955 RYB655391:RYB655491 RYB720927:RYB721027 RYB786463:RYB786563 RYB851999:RYB852099 RYB917535:RYB917635 RYB983071:RYB983171 SHX12:SHX71 SHX73:SHX132 SHX65567:SHX65667 SHX131103:SHX131203 SHX196639:SHX196739 SHX262175:SHX262275 SHX327711:SHX327811 SHX393247:SHX393347 SHX458783:SHX458883 SHX524319:SHX524419 SHX589855:SHX589955 SHX655391:SHX655491 SHX720927:SHX721027 SHX786463:SHX786563 SHX851999:SHX852099 SHX917535:SHX917635 SHX983071:SHX983171 SRT12:SRT71 SRT73:SRT132 SRT65567:SRT65667 SRT131103:SRT131203 SRT196639:SRT196739 SRT262175:SRT262275 SRT327711:SRT327811 SRT393247:SRT393347 SRT458783:SRT458883 SRT524319:SRT524419 SRT589855:SRT589955 SRT655391:SRT655491 SRT720927:SRT721027 SRT786463:SRT786563 SRT851999:SRT852099 SRT917535:SRT917635 SRT983071:SRT983171 TBP12:TBP71 TBP73:TBP132 TBP65567:TBP65667 TBP131103:TBP131203 TBP196639:TBP196739 TBP262175:TBP262275 TBP327711:TBP327811 TBP393247:TBP393347 TBP458783:TBP458883 TBP524319:TBP524419 TBP589855:TBP589955 TBP655391:TBP655491 TBP720927:TBP721027 TBP786463:TBP786563 TBP851999:TBP852099 TBP917535:TBP917635 TBP983071:TBP983171 TLL12:TLL71 TLL73:TLL132 TLL65567:TLL65667 TLL131103:TLL131203 TLL196639:TLL196739 TLL262175:TLL262275 TLL327711:TLL327811 TLL393247:TLL393347 TLL458783:TLL458883 TLL524319:TLL524419 TLL589855:TLL589955 TLL655391:TLL655491 TLL720927:TLL721027 TLL786463:TLL786563 TLL851999:TLL852099 TLL917535:TLL917635 TLL983071:TLL983171 TVH12:TVH71 TVH73:TVH132 TVH65567:TVH65667 TVH131103:TVH131203 TVH196639:TVH196739 TVH262175:TVH262275 TVH327711:TVH327811 TVH393247:TVH393347 TVH458783:TVH458883 TVH524319:TVH524419 TVH589855:TVH589955 TVH655391:TVH655491 TVH720927:TVH721027 TVH786463:TVH786563 TVH851999:TVH852099 TVH917535:TVH917635 TVH983071:TVH983171 UFD12:UFD71 UFD73:UFD132 UFD65567:UFD65667 UFD131103:UFD131203 UFD196639:UFD196739 UFD262175:UFD262275 UFD327711:UFD327811 UFD393247:UFD393347 UFD458783:UFD458883 UFD524319:UFD524419 UFD589855:UFD589955 UFD655391:UFD655491 UFD720927:UFD721027 UFD786463:UFD786563 UFD851999:UFD852099 UFD917535:UFD917635 UFD983071:UFD983171 UOZ12:UOZ71 UOZ73:UOZ132 UOZ65567:UOZ65667 UOZ131103:UOZ131203 UOZ196639:UOZ196739 UOZ262175:UOZ262275 UOZ327711:UOZ327811 UOZ393247:UOZ393347 UOZ458783:UOZ458883 UOZ524319:UOZ524419 UOZ589855:UOZ589955 UOZ655391:UOZ655491 UOZ720927:UOZ721027 UOZ786463:UOZ786563 UOZ851999:UOZ852099 UOZ917535:UOZ917635 UOZ983071:UOZ983171 UYV12:UYV71 UYV73:UYV132 UYV65567:UYV65667 UYV131103:UYV131203 UYV196639:UYV196739 UYV262175:UYV262275 UYV327711:UYV327811 UYV393247:UYV393347 UYV458783:UYV458883 UYV524319:UYV524419 UYV589855:UYV589955 UYV655391:UYV655491 UYV720927:UYV721027 UYV786463:UYV786563 UYV851999:UYV852099 UYV917535:UYV917635 UYV983071:UYV983171 VIR12:VIR71 VIR73:VIR132 VIR65567:VIR65667 VIR131103:VIR131203 VIR196639:VIR196739 VIR262175:VIR262275 VIR327711:VIR327811 VIR393247:VIR393347 VIR458783:VIR458883 VIR524319:VIR524419 VIR589855:VIR589955 VIR655391:VIR655491 VIR720927:VIR721027 VIR786463:VIR786563 VIR851999:VIR852099 VIR917535:VIR917635 VIR983071:VIR983171 VSN12:VSN71 VSN73:VSN132 VSN65567:VSN65667 VSN131103:VSN131203 VSN196639:VSN196739 VSN262175:VSN262275 VSN327711:VSN327811 VSN393247:VSN393347 VSN458783:VSN458883 VSN524319:VSN524419 VSN589855:VSN589955 VSN655391:VSN655491 VSN720927:VSN721027 VSN786463:VSN786563 VSN851999:VSN852099 VSN917535:VSN917635 VSN983071:VSN983171 WCJ12:WCJ71 WCJ73:WCJ132 WCJ65567:WCJ65667 WCJ131103:WCJ131203 WCJ196639:WCJ196739 WCJ262175:WCJ262275 WCJ327711:WCJ327811 WCJ393247:WCJ393347 WCJ458783:WCJ458883 WCJ524319:WCJ524419 WCJ589855:WCJ589955 WCJ655391:WCJ655491 WCJ720927:WCJ721027 WCJ786463:WCJ786563 WCJ851999:WCJ852099 WCJ917535:WCJ917635 WCJ983071:WCJ983171 WMF12:WMF71 WMF73:WMF132 WMF65567:WMF65667 WMF131103:WMF131203 WMF196639:WMF196739 WMF262175:WMF262275 WMF327711:WMF327811 WMF393247:WMF393347 WMF458783:WMF458883 WMF524319:WMF524419 WMF589855:WMF589955 WMF655391:WMF655491 WMF720927:WMF721027 WMF786463:WMF786563 WMF851999:WMF852099 WMF917535:WMF917635 WMF983071:WMF983171 WWB12:WWB71 WWB73:WWB132 WWB65567:WWB65667 WWB131103:WWB131203 WWB196639:WWB196739 WWB262175:WWB262275 WWB327711:WWB327811 WWB393247:WWB393347 WWB458783:WWB458883 WWB524319:WWB524419 WWB589855:WWB589955 WWB655391:WWB655491 WWB720927:WWB721027 WWB786463:WWB786563 WWB851999:WWB852099 WWB917535:WWB917635 WWB983071:WWB983171" xr:uid="{44A5C05D-FA4F-45CB-ABAC-92E3BBBEC725}">
      <formula1>$M$10</formula1>
    </dataValidation>
    <dataValidation type="whole" operator="lessThanOrEqual" allowBlank="1" showInputMessage="1" showErrorMessage="1" error="INPUT NUMBER LESS THAN OR EQUAL THE HIGHEST POSSIBLE SCORE" prompt="Input Raw Score" sqref="N65567:N65667 N131103:N131203 N196639:N196739 N262175:N262275 N327711:N327811 N393247:N393347 N458783:N458883 N524319:N524419 N589855:N589955 N655391:N655491 N720927:N721027 N786463:N786563 N851999:N852099 N917535:N917635 N983071:N983171 JQ12:JQ71 JQ73:JQ132 JQ65567:JQ65667 JQ131103:JQ131203 JQ196639:JQ196739 JQ262175:JQ262275 JQ327711:JQ327811 JQ393247:JQ393347 JQ458783:JQ458883 JQ524319:JQ524419 JQ589855:JQ589955 JQ655391:JQ655491 JQ720927:JQ721027 JQ786463:JQ786563 JQ851999:JQ852099 JQ917535:JQ917635 JQ983071:JQ983171 TM12:TM71 TM73:TM132 TM65567:TM65667 TM131103:TM131203 TM196639:TM196739 TM262175:TM262275 TM327711:TM327811 TM393247:TM393347 TM458783:TM458883 TM524319:TM524419 TM589855:TM589955 TM655391:TM655491 TM720927:TM721027 TM786463:TM786563 TM851999:TM852099 TM917535:TM917635 TM983071:TM983171 ADI12:ADI71 ADI73:ADI132 ADI65567:ADI65667 ADI131103:ADI131203 ADI196639:ADI196739 ADI262175:ADI262275 ADI327711:ADI327811 ADI393247:ADI393347 ADI458783:ADI458883 ADI524319:ADI524419 ADI589855:ADI589955 ADI655391:ADI655491 ADI720927:ADI721027 ADI786463:ADI786563 ADI851999:ADI852099 ADI917535:ADI917635 ADI983071:ADI983171 ANE12:ANE71 ANE73:ANE132 ANE65567:ANE65667 ANE131103:ANE131203 ANE196639:ANE196739 ANE262175:ANE262275 ANE327711:ANE327811 ANE393247:ANE393347 ANE458783:ANE458883 ANE524319:ANE524419 ANE589855:ANE589955 ANE655391:ANE655491 ANE720927:ANE721027 ANE786463:ANE786563 ANE851999:ANE852099 ANE917535:ANE917635 ANE983071:ANE983171 AXA12:AXA71 AXA73:AXA132 AXA65567:AXA65667 AXA131103:AXA131203 AXA196639:AXA196739 AXA262175:AXA262275 AXA327711:AXA327811 AXA393247:AXA393347 AXA458783:AXA458883 AXA524319:AXA524419 AXA589855:AXA589955 AXA655391:AXA655491 AXA720927:AXA721027 AXA786463:AXA786563 AXA851999:AXA852099 AXA917535:AXA917635 AXA983071:AXA983171 BGW12:BGW71 BGW73:BGW132 BGW65567:BGW65667 BGW131103:BGW131203 BGW196639:BGW196739 BGW262175:BGW262275 BGW327711:BGW327811 BGW393247:BGW393347 BGW458783:BGW458883 BGW524319:BGW524419 BGW589855:BGW589955 BGW655391:BGW655491 BGW720927:BGW721027 BGW786463:BGW786563 BGW851999:BGW852099 BGW917535:BGW917635 BGW983071:BGW983171 BQS12:BQS71 BQS73:BQS132 BQS65567:BQS65667 BQS131103:BQS131203 BQS196639:BQS196739 BQS262175:BQS262275 BQS327711:BQS327811 BQS393247:BQS393347 BQS458783:BQS458883 BQS524319:BQS524419 BQS589855:BQS589955 BQS655391:BQS655491 BQS720927:BQS721027 BQS786463:BQS786563 BQS851999:BQS852099 BQS917535:BQS917635 BQS983071:BQS983171 CAO12:CAO71 CAO73:CAO132 CAO65567:CAO65667 CAO131103:CAO131203 CAO196639:CAO196739 CAO262175:CAO262275 CAO327711:CAO327811 CAO393247:CAO393347 CAO458783:CAO458883 CAO524319:CAO524419 CAO589855:CAO589955 CAO655391:CAO655491 CAO720927:CAO721027 CAO786463:CAO786563 CAO851999:CAO852099 CAO917535:CAO917635 CAO983071:CAO983171 CKK12:CKK71 CKK73:CKK132 CKK65567:CKK65667 CKK131103:CKK131203 CKK196639:CKK196739 CKK262175:CKK262275 CKK327711:CKK327811 CKK393247:CKK393347 CKK458783:CKK458883 CKK524319:CKK524419 CKK589855:CKK589955 CKK655391:CKK655491 CKK720927:CKK721027 CKK786463:CKK786563 CKK851999:CKK852099 CKK917535:CKK917635 CKK983071:CKK983171 CUG12:CUG71 CUG73:CUG132 CUG65567:CUG65667 CUG131103:CUG131203 CUG196639:CUG196739 CUG262175:CUG262275 CUG327711:CUG327811 CUG393247:CUG393347 CUG458783:CUG458883 CUG524319:CUG524419 CUG589855:CUG589955 CUG655391:CUG655491 CUG720927:CUG721027 CUG786463:CUG786563 CUG851999:CUG852099 CUG917535:CUG917635 CUG983071:CUG983171 DEC12:DEC71 DEC73:DEC132 DEC65567:DEC65667 DEC131103:DEC131203 DEC196639:DEC196739 DEC262175:DEC262275 DEC327711:DEC327811 DEC393247:DEC393347 DEC458783:DEC458883 DEC524319:DEC524419 DEC589855:DEC589955 DEC655391:DEC655491 DEC720927:DEC721027 DEC786463:DEC786563 DEC851999:DEC852099 DEC917535:DEC917635 DEC983071:DEC983171 DNY12:DNY71 DNY73:DNY132 DNY65567:DNY65667 DNY131103:DNY131203 DNY196639:DNY196739 DNY262175:DNY262275 DNY327711:DNY327811 DNY393247:DNY393347 DNY458783:DNY458883 DNY524319:DNY524419 DNY589855:DNY589955 DNY655391:DNY655491 DNY720927:DNY721027 DNY786463:DNY786563 DNY851999:DNY852099 DNY917535:DNY917635 DNY983071:DNY983171 DXU12:DXU71 DXU73:DXU132 DXU65567:DXU65667 DXU131103:DXU131203 DXU196639:DXU196739 DXU262175:DXU262275 DXU327711:DXU327811 DXU393247:DXU393347 DXU458783:DXU458883 DXU524319:DXU524419 DXU589855:DXU589955 DXU655391:DXU655491 DXU720927:DXU721027 DXU786463:DXU786563 DXU851999:DXU852099 DXU917535:DXU917635 DXU983071:DXU983171 EHQ12:EHQ71 EHQ73:EHQ132 EHQ65567:EHQ65667 EHQ131103:EHQ131203 EHQ196639:EHQ196739 EHQ262175:EHQ262275 EHQ327711:EHQ327811 EHQ393247:EHQ393347 EHQ458783:EHQ458883 EHQ524319:EHQ524419 EHQ589855:EHQ589955 EHQ655391:EHQ655491 EHQ720927:EHQ721027 EHQ786463:EHQ786563 EHQ851999:EHQ852099 EHQ917535:EHQ917635 EHQ983071:EHQ983171 ERM12:ERM71 ERM73:ERM132 ERM65567:ERM65667 ERM131103:ERM131203 ERM196639:ERM196739 ERM262175:ERM262275 ERM327711:ERM327811 ERM393247:ERM393347 ERM458783:ERM458883 ERM524319:ERM524419 ERM589855:ERM589955 ERM655391:ERM655491 ERM720927:ERM721027 ERM786463:ERM786563 ERM851999:ERM852099 ERM917535:ERM917635 ERM983071:ERM983171 FBI12:FBI71 FBI73:FBI132 FBI65567:FBI65667 FBI131103:FBI131203 FBI196639:FBI196739 FBI262175:FBI262275 FBI327711:FBI327811 FBI393247:FBI393347 FBI458783:FBI458883 FBI524319:FBI524419 FBI589855:FBI589955 FBI655391:FBI655491 FBI720927:FBI721027 FBI786463:FBI786563 FBI851999:FBI852099 FBI917535:FBI917635 FBI983071:FBI983171 FLE12:FLE71 FLE73:FLE132 FLE65567:FLE65667 FLE131103:FLE131203 FLE196639:FLE196739 FLE262175:FLE262275 FLE327711:FLE327811 FLE393247:FLE393347 FLE458783:FLE458883 FLE524319:FLE524419 FLE589855:FLE589955 FLE655391:FLE655491 FLE720927:FLE721027 FLE786463:FLE786563 FLE851999:FLE852099 FLE917535:FLE917635 FLE983071:FLE983171 FVA12:FVA71 FVA73:FVA132 FVA65567:FVA65667 FVA131103:FVA131203 FVA196639:FVA196739 FVA262175:FVA262275 FVA327711:FVA327811 FVA393247:FVA393347 FVA458783:FVA458883 FVA524319:FVA524419 FVA589855:FVA589955 FVA655391:FVA655491 FVA720927:FVA721027 FVA786463:FVA786563 FVA851999:FVA852099 FVA917535:FVA917635 FVA983071:FVA983171 GEW12:GEW71 GEW73:GEW132 GEW65567:GEW65667 GEW131103:GEW131203 GEW196639:GEW196739 GEW262175:GEW262275 GEW327711:GEW327811 GEW393247:GEW393347 GEW458783:GEW458883 GEW524319:GEW524419 GEW589855:GEW589955 GEW655391:GEW655491 GEW720927:GEW721027 GEW786463:GEW786563 GEW851999:GEW852099 GEW917535:GEW917635 GEW983071:GEW983171 GOS12:GOS71 GOS73:GOS132 GOS65567:GOS65667 GOS131103:GOS131203 GOS196639:GOS196739 GOS262175:GOS262275 GOS327711:GOS327811 GOS393247:GOS393347 GOS458783:GOS458883 GOS524319:GOS524419 GOS589855:GOS589955 GOS655391:GOS655491 GOS720927:GOS721027 GOS786463:GOS786563 GOS851999:GOS852099 GOS917535:GOS917635 GOS983071:GOS983171 GYO12:GYO71 GYO73:GYO132 GYO65567:GYO65667 GYO131103:GYO131203 GYO196639:GYO196739 GYO262175:GYO262275 GYO327711:GYO327811 GYO393247:GYO393347 GYO458783:GYO458883 GYO524319:GYO524419 GYO589855:GYO589955 GYO655391:GYO655491 GYO720927:GYO721027 GYO786463:GYO786563 GYO851999:GYO852099 GYO917535:GYO917635 GYO983071:GYO983171 HIK12:HIK71 HIK73:HIK132 HIK65567:HIK65667 HIK131103:HIK131203 HIK196639:HIK196739 HIK262175:HIK262275 HIK327711:HIK327811 HIK393247:HIK393347 HIK458783:HIK458883 HIK524319:HIK524419 HIK589855:HIK589955 HIK655391:HIK655491 HIK720927:HIK721027 HIK786463:HIK786563 HIK851999:HIK852099 HIK917535:HIK917635 HIK983071:HIK983171 HSG12:HSG71 HSG73:HSG132 HSG65567:HSG65667 HSG131103:HSG131203 HSG196639:HSG196739 HSG262175:HSG262275 HSG327711:HSG327811 HSG393247:HSG393347 HSG458783:HSG458883 HSG524319:HSG524419 HSG589855:HSG589955 HSG655391:HSG655491 HSG720927:HSG721027 HSG786463:HSG786563 HSG851999:HSG852099 HSG917535:HSG917635 HSG983071:HSG983171 ICC12:ICC71 ICC73:ICC132 ICC65567:ICC65667 ICC131103:ICC131203 ICC196639:ICC196739 ICC262175:ICC262275 ICC327711:ICC327811 ICC393247:ICC393347 ICC458783:ICC458883 ICC524319:ICC524419 ICC589855:ICC589955 ICC655391:ICC655491 ICC720927:ICC721027 ICC786463:ICC786563 ICC851999:ICC852099 ICC917535:ICC917635 ICC983071:ICC983171 ILY12:ILY71 ILY73:ILY132 ILY65567:ILY65667 ILY131103:ILY131203 ILY196639:ILY196739 ILY262175:ILY262275 ILY327711:ILY327811 ILY393247:ILY393347 ILY458783:ILY458883 ILY524319:ILY524419 ILY589855:ILY589955 ILY655391:ILY655491 ILY720927:ILY721027 ILY786463:ILY786563 ILY851999:ILY852099 ILY917535:ILY917635 ILY983071:ILY983171 IVU12:IVU71 IVU73:IVU132 IVU65567:IVU65667 IVU131103:IVU131203 IVU196639:IVU196739 IVU262175:IVU262275 IVU327711:IVU327811 IVU393247:IVU393347 IVU458783:IVU458883 IVU524319:IVU524419 IVU589855:IVU589955 IVU655391:IVU655491 IVU720927:IVU721027 IVU786463:IVU786563 IVU851999:IVU852099 IVU917535:IVU917635 IVU983071:IVU983171 JFQ12:JFQ71 JFQ73:JFQ132 JFQ65567:JFQ65667 JFQ131103:JFQ131203 JFQ196639:JFQ196739 JFQ262175:JFQ262275 JFQ327711:JFQ327811 JFQ393247:JFQ393347 JFQ458783:JFQ458883 JFQ524319:JFQ524419 JFQ589855:JFQ589955 JFQ655391:JFQ655491 JFQ720927:JFQ721027 JFQ786463:JFQ786563 JFQ851999:JFQ852099 JFQ917535:JFQ917635 JFQ983071:JFQ983171 JPM12:JPM71 JPM73:JPM132 JPM65567:JPM65667 JPM131103:JPM131203 JPM196639:JPM196739 JPM262175:JPM262275 JPM327711:JPM327811 JPM393247:JPM393347 JPM458783:JPM458883 JPM524319:JPM524419 JPM589855:JPM589955 JPM655391:JPM655491 JPM720927:JPM721027 JPM786463:JPM786563 JPM851999:JPM852099 JPM917535:JPM917635 JPM983071:JPM983171 JZI12:JZI71 JZI73:JZI132 JZI65567:JZI65667 JZI131103:JZI131203 JZI196639:JZI196739 JZI262175:JZI262275 JZI327711:JZI327811 JZI393247:JZI393347 JZI458783:JZI458883 JZI524319:JZI524419 JZI589855:JZI589955 JZI655391:JZI655491 JZI720927:JZI721027 JZI786463:JZI786563 JZI851999:JZI852099 JZI917535:JZI917635 JZI983071:JZI983171 KJE12:KJE71 KJE73:KJE132 KJE65567:KJE65667 KJE131103:KJE131203 KJE196639:KJE196739 KJE262175:KJE262275 KJE327711:KJE327811 KJE393247:KJE393347 KJE458783:KJE458883 KJE524319:KJE524419 KJE589855:KJE589955 KJE655391:KJE655491 KJE720927:KJE721027 KJE786463:KJE786563 KJE851999:KJE852099 KJE917535:KJE917635 KJE983071:KJE983171 KTA12:KTA71 KTA73:KTA132 KTA65567:KTA65667 KTA131103:KTA131203 KTA196639:KTA196739 KTA262175:KTA262275 KTA327711:KTA327811 KTA393247:KTA393347 KTA458783:KTA458883 KTA524319:KTA524419 KTA589855:KTA589955 KTA655391:KTA655491 KTA720927:KTA721027 KTA786463:KTA786563 KTA851999:KTA852099 KTA917535:KTA917635 KTA983071:KTA983171 LCW12:LCW71 LCW73:LCW132 LCW65567:LCW65667 LCW131103:LCW131203 LCW196639:LCW196739 LCW262175:LCW262275 LCW327711:LCW327811 LCW393247:LCW393347 LCW458783:LCW458883 LCW524319:LCW524419 LCW589855:LCW589955 LCW655391:LCW655491 LCW720927:LCW721027 LCW786463:LCW786563 LCW851999:LCW852099 LCW917535:LCW917635 LCW983071:LCW983171 LMS12:LMS71 LMS73:LMS132 LMS65567:LMS65667 LMS131103:LMS131203 LMS196639:LMS196739 LMS262175:LMS262275 LMS327711:LMS327811 LMS393247:LMS393347 LMS458783:LMS458883 LMS524319:LMS524419 LMS589855:LMS589955 LMS655391:LMS655491 LMS720927:LMS721027 LMS786463:LMS786563 LMS851999:LMS852099 LMS917535:LMS917635 LMS983071:LMS983171 LWO12:LWO71 LWO73:LWO132 LWO65567:LWO65667 LWO131103:LWO131203 LWO196639:LWO196739 LWO262175:LWO262275 LWO327711:LWO327811 LWO393247:LWO393347 LWO458783:LWO458883 LWO524319:LWO524419 LWO589855:LWO589955 LWO655391:LWO655491 LWO720927:LWO721027 LWO786463:LWO786563 LWO851999:LWO852099 LWO917535:LWO917635 LWO983071:LWO983171 MGK12:MGK71 MGK73:MGK132 MGK65567:MGK65667 MGK131103:MGK131203 MGK196639:MGK196739 MGK262175:MGK262275 MGK327711:MGK327811 MGK393247:MGK393347 MGK458783:MGK458883 MGK524319:MGK524419 MGK589855:MGK589955 MGK655391:MGK655491 MGK720927:MGK721027 MGK786463:MGK786563 MGK851999:MGK852099 MGK917535:MGK917635 MGK983071:MGK983171 MQG12:MQG71 MQG73:MQG132 MQG65567:MQG65667 MQG131103:MQG131203 MQG196639:MQG196739 MQG262175:MQG262275 MQG327711:MQG327811 MQG393247:MQG393347 MQG458783:MQG458883 MQG524319:MQG524419 MQG589855:MQG589955 MQG655391:MQG655491 MQG720927:MQG721027 MQG786463:MQG786563 MQG851999:MQG852099 MQG917535:MQG917635 MQG983071:MQG983171 NAC12:NAC71 NAC73:NAC132 NAC65567:NAC65667 NAC131103:NAC131203 NAC196639:NAC196739 NAC262175:NAC262275 NAC327711:NAC327811 NAC393247:NAC393347 NAC458783:NAC458883 NAC524319:NAC524419 NAC589855:NAC589955 NAC655391:NAC655491 NAC720927:NAC721027 NAC786463:NAC786563 NAC851999:NAC852099 NAC917535:NAC917635 NAC983071:NAC983171 NJY12:NJY71 NJY73:NJY132 NJY65567:NJY65667 NJY131103:NJY131203 NJY196639:NJY196739 NJY262175:NJY262275 NJY327711:NJY327811 NJY393247:NJY393347 NJY458783:NJY458883 NJY524319:NJY524419 NJY589855:NJY589955 NJY655391:NJY655491 NJY720927:NJY721027 NJY786463:NJY786563 NJY851999:NJY852099 NJY917535:NJY917635 NJY983071:NJY983171 NTU12:NTU71 NTU73:NTU132 NTU65567:NTU65667 NTU131103:NTU131203 NTU196639:NTU196739 NTU262175:NTU262275 NTU327711:NTU327811 NTU393247:NTU393347 NTU458783:NTU458883 NTU524319:NTU524419 NTU589855:NTU589955 NTU655391:NTU655491 NTU720927:NTU721027 NTU786463:NTU786563 NTU851999:NTU852099 NTU917535:NTU917635 NTU983071:NTU983171 ODQ12:ODQ71 ODQ73:ODQ132 ODQ65567:ODQ65667 ODQ131103:ODQ131203 ODQ196639:ODQ196739 ODQ262175:ODQ262275 ODQ327711:ODQ327811 ODQ393247:ODQ393347 ODQ458783:ODQ458883 ODQ524319:ODQ524419 ODQ589855:ODQ589955 ODQ655391:ODQ655491 ODQ720927:ODQ721027 ODQ786463:ODQ786563 ODQ851999:ODQ852099 ODQ917535:ODQ917635 ODQ983071:ODQ983171 ONM12:ONM71 ONM73:ONM132 ONM65567:ONM65667 ONM131103:ONM131203 ONM196639:ONM196739 ONM262175:ONM262275 ONM327711:ONM327811 ONM393247:ONM393347 ONM458783:ONM458883 ONM524319:ONM524419 ONM589855:ONM589955 ONM655391:ONM655491 ONM720927:ONM721027 ONM786463:ONM786563 ONM851999:ONM852099 ONM917535:ONM917635 ONM983071:ONM983171 OXI12:OXI71 OXI73:OXI132 OXI65567:OXI65667 OXI131103:OXI131203 OXI196639:OXI196739 OXI262175:OXI262275 OXI327711:OXI327811 OXI393247:OXI393347 OXI458783:OXI458883 OXI524319:OXI524419 OXI589855:OXI589955 OXI655391:OXI655491 OXI720927:OXI721027 OXI786463:OXI786563 OXI851999:OXI852099 OXI917535:OXI917635 OXI983071:OXI983171 PHE12:PHE71 PHE73:PHE132 PHE65567:PHE65667 PHE131103:PHE131203 PHE196639:PHE196739 PHE262175:PHE262275 PHE327711:PHE327811 PHE393247:PHE393347 PHE458783:PHE458883 PHE524319:PHE524419 PHE589855:PHE589955 PHE655391:PHE655491 PHE720927:PHE721027 PHE786463:PHE786563 PHE851999:PHE852099 PHE917535:PHE917635 PHE983071:PHE983171 PRA12:PRA71 PRA73:PRA132 PRA65567:PRA65667 PRA131103:PRA131203 PRA196639:PRA196739 PRA262175:PRA262275 PRA327711:PRA327811 PRA393247:PRA393347 PRA458783:PRA458883 PRA524319:PRA524419 PRA589855:PRA589955 PRA655391:PRA655491 PRA720927:PRA721027 PRA786463:PRA786563 PRA851999:PRA852099 PRA917535:PRA917635 PRA983071:PRA983171 QAW12:QAW71 QAW73:QAW132 QAW65567:QAW65667 QAW131103:QAW131203 QAW196639:QAW196739 QAW262175:QAW262275 QAW327711:QAW327811 QAW393247:QAW393347 QAW458783:QAW458883 QAW524319:QAW524419 QAW589855:QAW589955 QAW655391:QAW655491 QAW720927:QAW721027 QAW786463:QAW786563 QAW851999:QAW852099 QAW917535:QAW917635 QAW983071:QAW983171 QKS12:QKS71 QKS73:QKS132 QKS65567:QKS65667 QKS131103:QKS131203 QKS196639:QKS196739 QKS262175:QKS262275 QKS327711:QKS327811 QKS393247:QKS393347 QKS458783:QKS458883 QKS524319:QKS524419 QKS589855:QKS589955 QKS655391:QKS655491 QKS720927:QKS721027 QKS786463:QKS786563 QKS851999:QKS852099 QKS917535:QKS917635 QKS983071:QKS983171 QUO12:QUO71 QUO73:QUO132 QUO65567:QUO65667 QUO131103:QUO131203 QUO196639:QUO196739 QUO262175:QUO262275 QUO327711:QUO327811 QUO393247:QUO393347 QUO458783:QUO458883 QUO524319:QUO524419 QUO589855:QUO589955 QUO655391:QUO655491 QUO720927:QUO721027 QUO786463:QUO786563 QUO851999:QUO852099 QUO917535:QUO917635 QUO983071:QUO983171 REK12:REK71 REK73:REK132 REK65567:REK65667 REK131103:REK131203 REK196639:REK196739 REK262175:REK262275 REK327711:REK327811 REK393247:REK393347 REK458783:REK458883 REK524319:REK524419 REK589855:REK589955 REK655391:REK655491 REK720927:REK721027 REK786463:REK786563 REK851999:REK852099 REK917535:REK917635 REK983071:REK983171 ROG12:ROG71 ROG73:ROG132 ROG65567:ROG65667 ROG131103:ROG131203 ROG196639:ROG196739 ROG262175:ROG262275 ROG327711:ROG327811 ROG393247:ROG393347 ROG458783:ROG458883 ROG524319:ROG524419 ROG589855:ROG589955 ROG655391:ROG655491 ROG720927:ROG721027 ROG786463:ROG786563 ROG851999:ROG852099 ROG917535:ROG917635 ROG983071:ROG983171 RYC12:RYC71 RYC73:RYC132 RYC65567:RYC65667 RYC131103:RYC131203 RYC196639:RYC196739 RYC262175:RYC262275 RYC327711:RYC327811 RYC393247:RYC393347 RYC458783:RYC458883 RYC524319:RYC524419 RYC589855:RYC589955 RYC655391:RYC655491 RYC720927:RYC721027 RYC786463:RYC786563 RYC851999:RYC852099 RYC917535:RYC917635 RYC983071:RYC983171 SHY12:SHY71 SHY73:SHY132 SHY65567:SHY65667 SHY131103:SHY131203 SHY196639:SHY196739 SHY262175:SHY262275 SHY327711:SHY327811 SHY393247:SHY393347 SHY458783:SHY458883 SHY524319:SHY524419 SHY589855:SHY589955 SHY655391:SHY655491 SHY720927:SHY721027 SHY786463:SHY786563 SHY851999:SHY852099 SHY917535:SHY917635 SHY983071:SHY983171 SRU12:SRU71 SRU73:SRU132 SRU65567:SRU65667 SRU131103:SRU131203 SRU196639:SRU196739 SRU262175:SRU262275 SRU327711:SRU327811 SRU393247:SRU393347 SRU458783:SRU458883 SRU524319:SRU524419 SRU589855:SRU589955 SRU655391:SRU655491 SRU720927:SRU721027 SRU786463:SRU786563 SRU851999:SRU852099 SRU917535:SRU917635 SRU983071:SRU983171 TBQ12:TBQ71 TBQ73:TBQ132 TBQ65567:TBQ65667 TBQ131103:TBQ131203 TBQ196639:TBQ196739 TBQ262175:TBQ262275 TBQ327711:TBQ327811 TBQ393247:TBQ393347 TBQ458783:TBQ458883 TBQ524319:TBQ524419 TBQ589855:TBQ589955 TBQ655391:TBQ655491 TBQ720927:TBQ721027 TBQ786463:TBQ786563 TBQ851999:TBQ852099 TBQ917535:TBQ917635 TBQ983071:TBQ983171 TLM12:TLM71 TLM73:TLM132 TLM65567:TLM65667 TLM131103:TLM131203 TLM196639:TLM196739 TLM262175:TLM262275 TLM327711:TLM327811 TLM393247:TLM393347 TLM458783:TLM458883 TLM524319:TLM524419 TLM589855:TLM589955 TLM655391:TLM655491 TLM720927:TLM721027 TLM786463:TLM786563 TLM851999:TLM852099 TLM917535:TLM917635 TLM983071:TLM983171 TVI12:TVI71 TVI73:TVI132 TVI65567:TVI65667 TVI131103:TVI131203 TVI196639:TVI196739 TVI262175:TVI262275 TVI327711:TVI327811 TVI393247:TVI393347 TVI458783:TVI458883 TVI524319:TVI524419 TVI589855:TVI589955 TVI655391:TVI655491 TVI720927:TVI721027 TVI786463:TVI786563 TVI851999:TVI852099 TVI917535:TVI917635 TVI983071:TVI983171 UFE12:UFE71 UFE73:UFE132 UFE65567:UFE65667 UFE131103:UFE131203 UFE196639:UFE196739 UFE262175:UFE262275 UFE327711:UFE327811 UFE393247:UFE393347 UFE458783:UFE458883 UFE524319:UFE524419 UFE589855:UFE589955 UFE655391:UFE655491 UFE720927:UFE721027 UFE786463:UFE786563 UFE851999:UFE852099 UFE917535:UFE917635 UFE983071:UFE983171 UPA12:UPA71 UPA73:UPA132 UPA65567:UPA65667 UPA131103:UPA131203 UPA196639:UPA196739 UPA262175:UPA262275 UPA327711:UPA327811 UPA393247:UPA393347 UPA458783:UPA458883 UPA524319:UPA524419 UPA589855:UPA589955 UPA655391:UPA655491 UPA720927:UPA721027 UPA786463:UPA786563 UPA851999:UPA852099 UPA917535:UPA917635 UPA983071:UPA983171 UYW12:UYW71 UYW73:UYW132 UYW65567:UYW65667 UYW131103:UYW131203 UYW196639:UYW196739 UYW262175:UYW262275 UYW327711:UYW327811 UYW393247:UYW393347 UYW458783:UYW458883 UYW524319:UYW524419 UYW589855:UYW589955 UYW655391:UYW655491 UYW720927:UYW721027 UYW786463:UYW786563 UYW851999:UYW852099 UYW917535:UYW917635 UYW983071:UYW983171 VIS12:VIS71 VIS73:VIS132 VIS65567:VIS65667 VIS131103:VIS131203 VIS196639:VIS196739 VIS262175:VIS262275 VIS327711:VIS327811 VIS393247:VIS393347 VIS458783:VIS458883 VIS524319:VIS524419 VIS589855:VIS589955 VIS655391:VIS655491 VIS720927:VIS721027 VIS786463:VIS786563 VIS851999:VIS852099 VIS917535:VIS917635 VIS983071:VIS983171 VSO12:VSO71 VSO73:VSO132 VSO65567:VSO65667 VSO131103:VSO131203 VSO196639:VSO196739 VSO262175:VSO262275 VSO327711:VSO327811 VSO393247:VSO393347 VSO458783:VSO458883 VSO524319:VSO524419 VSO589855:VSO589955 VSO655391:VSO655491 VSO720927:VSO721027 VSO786463:VSO786563 VSO851999:VSO852099 VSO917535:VSO917635 VSO983071:VSO983171 WCK12:WCK71 WCK73:WCK132 WCK65567:WCK65667 WCK131103:WCK131203 WCK196639:WCK196739 WCK262175:WCK262275 WCK327711:WCK327811 WCK393247:WCK393347 WCK458783:WCK458883 WCK524319:WCK524419 WCK589855:WCK589955 WCK655391:WCK655491 WCK720927:WCK721027 WCK786463:WCK786563 WCK851999:WCK852099 WCK917535:WCK917635 WCK983071:WCK983171 WMG12:WMG71 WMG73:WMG132 WMG65567:WMG65667 WMG131103:WMG131203 WMG196639:WMG196739 WMG262175:WMG262275 WMG327711:WMG327811 WMG393247:WMG393347 WMG458783:WMG458883 WMG524319:WMG524419 WMG589855:WMG589955 WMG655391:WMG655491 WMG720927:WMG721027 WMG786463:WMG786563 WMG851999:WMG852099 WMG917535:WMG917635 WMG983071:WMG983171 WWC12:WWC71 WWC73:WWC132 WWC65567:WWC65667 WWC131103:WWC131203 WWC196639:WWC196739 WWC262175:WWC262275 WWC327711:WWC327811 WWC393247:WWC393347 WWC458783:WWC458883 WWC524319:WWC524419 WWC589855:WWC589955 WWC655391:WWC655491 WWC720927:WWC721027 WWC786463:WWC786563 WWC851999:WWC852099 WWC917535:WWC917635 WWC983071:WWC983171" xr:uid="{2FA30163-9523-4092-B87E-3F82494E1DA5}">
      <formula1>$N$10</formula1>
    </dataValidation>
    <dataValidation type="whole" operator="lessThanOrEqual" allowBlank="1" showInputMessage="1" showErrorMessage="1" error="INPUT NUMBER LESS THAN OR EQUAL THE HIGHEST POSSIBLE SCORE" prompt="Input Raw Score" sqref="O65567:O65667 O131103:O131203 O196639:O196739 O262175:O262275 O327711:O327811 O393247:O393347 O458783:O458883 O524319:O524419 O589855:O589955 O655391:O655491 O720927:O721027 O786463:O786563 O851999:O852099 O917535:O917635 O983071:O983171 JR12:JR71 JR73:JR132 JR65567:JR65667 JR131103:JR131203 JR196639:JR196739 JR262175:JR262275 JR327711:JR327811 JR393247:JR393347 JR458783:JR458883 JR524319:JR524419 JR589855:JR589955 JR655391:JR655491 JR720927:JR721027 JR786463:JR786563 JR851999:JR852099 JR917535:JR917635 JR983071:JR983171 TN12:TN71 TN73:TN132 TN65567:TN65667 TN131103:TN131203 TN196639:TN196739 TN262175:TN262275 TN327711:TN327811 TN393247:TN393347 TN458783:TN458883 TN524319:TN524419 TN589855:TN589955 TN655391:TN655491 TN720927:TN721027 TN786463:TN786563 TN851999:TN852099 TN917535:TN917635 TN983071:TN983171 ADJ12:ADJ71 ADJ73:ADJ132 ADJ65567:ADJ65667 ADJ131103:ADJ131203 ADJ196639:ADJ196739 ADJ262175:ADJ262275 ADJ327711:ADJ327811 ADJ393247:ADJ393347 ADJ458783:ADJ458883 ADJ524319:ADJ524419 ADJ589855:ADJ589955 ADJ655391:ADJ655491 ADJ720927:ADJ721027 ADJ786463:ADJ786563 ADJ851999:ADJ852099 ADJ917535:ADJ917635 ADJ983071:ADJ983171 ANF12:ANF71 ANF73:ANF132 ANF65567:ANF65667 ANF131103:ANF131203 ANF196639:ANF196739 ANF262175:ANF262275 ANF327711:ANF327811 ANF393247:ANF393347 ANF458783:ANF458883 ANF524319:ANF524419 ANF589855:ANF589955 ANF655391:ANF655491 ANF720927:ANF721027 ANF786463:ANF786563 ANF851999:ANF852099 ANF917535:ANF917635 ANF983071:ANF983171 AXB12:AXB71 AXB73:AXB132 AXB65567:AXB65667 AXB131103:AXB131203 AXB196639:AXB196739 AXB262175:AXB262275 AXB327711:AXB327811 AXB393247:AXB393347 AXB458783:AXB458883 AXB524319:AXB524419 AXB589855:AXB589955 AXB655391:AXB655491 AXB720927:AXB721027 AXB786463:AXB786563 AXB851999:AXB852099 AXB917535:AXB917635 AXB983071:AXB983171 BGX12:BGX71 BGX73:BGX132 BGX65567:BGX65667 BGX131103:BGX131203 BGX196639:BGX196739 BGX262175:BGX262275 BGX327711:BGX327811 BGX393247:BGX393347 BGX458783:BGX458883 BGX524319:BGX524419 BGX589855:BGX589955 BGX655391:BGX655491 BGX720927:BGX721027 BGX786463:BGX786563 BGX851999:BGX852099 BGX917535:BGX917635 BGX983071:BGX983171 BQT12:BQT71 BQT73:BQT132 BQT65567:BQT65667 BQT131103:BQT131203 BQT196639:BQT196739 BQT262175:BQT262275 BQT327711:BQT327811 BQT393247:BQT393347 BQT458783:BQT458883 BQT524319:BQT524419 BQT589855:BQT589955 BQT655391:BQT655491 BQT720927:BQT721027 BQT786463:BQT786563 BQT851999:BQT852099 BQT917535:BQT917635 BQT983071:BQT983171 CAP12:CAP71 CAP73:CAP132 CAP65567:CAP65667 CAP131103:CAP131203 CAP196639:CAP196739 CAP262175:CAP262275 CAP327711:CAP327811 CAP393247:CAP393347 CAP458783:CAP458883 CAP524319:CAP524419 CAP589855:CAP589955 CAP655391:CAP655491 CAP720927:CAP721027 CAP786463:CAP786563 CAP851999:CAP852099 CAP917535:CAP917635 CAP983071:CAP983171 CKL12:CKL71 CKL73:CKL132 CKL65567:CKL65667 CKL131103:CKL131203 CKL196639:CKL196739 CKL262175:CKL262275 CKL327711:CKL327811 CKL393247:CKL393347 CKL458783:CKL458883 CKL524319:CKL524419 CKL589855:CKL589955 CKL655391:CKL655491 CKL720927:CKL721027 CKL786463:CKL786563 CKL851999:CKL852099 CKL917535:CKL917635 CKL983071:CKL983171 CUH12:CUH71 CUH73:CUH132 CUH65567:CUH65667 CUH131103:CUH131203 CUH196639:CUH196739 CUH262175:CUH262275 CUH327711:CUH327811 CUH393247:CUH393347 CUH458783:CUH458883 CUH524319:CUH524419 CUH589855:CUH589955 CUH655391:CUH655491 CUH720927:CUH721027 CUH786463:CUH786563 CUH851999:CUH852099 CUH917535:CUH917635 CUH983071:CUH983171 DED12:DED71 DED73:DED132 DED65567:DED65667 DED131103:DED131203 DED196639:DED196739 DED262175:DED262275 DED327711:DED327811 DED393247:DED393347 DED458783:DED458883 DED524319:DED524419 DED589855:DED589955 DED655391:DED655491 DED720927:DED721027 DED786463:DED786563 DED851999:DED852099 DED917535:DED917635 DED983071:DED983171 DNZ12:DNZ71 DNZ73:DNZ132 DNZ65567:DNZ65667 DNZ131103:DNZ131203 DNZ196639:DNZ196739 DNZ262175:DNZ262275 DNZ327711:DNZ327811 DNZ393247:DNZ393347 DNZ458783:DNZ458883 DNZ524319:DNZ524419 DNZ589855:DNZ589955 DNZ655391:DNZ655491 DNZ720927:DNZ721027 DNZ786463:DNZ786563 DNZ851999:DNZ852099 DNZ917535:DNZ917635 DNZ983071:DNZ983171 DXV12:DXV71 DXV73:DXV132 DXV65567:DXV65667 DXV131103:DXV131203 DXV196639:DXV196739 DXV262175:DXV262275 DXV327711:DXV327811 DXV393247:DXV393347 DXV458783:DXV458883 DXV524319:DXV524419 DXV589855:DXV589955 DXV655391:DXV655491 DXV720927:DXV721027 DXV786463:DXV786563 DXV851999:DXV852099 DXV917535:DXV917635 DXV983071:DXV983171 EHR12:EHR71 EHR73:EHR132 EHR65567:EHR65667 EHR131103:EHR131203 EHR196639:EHR196739 EHR262175:EHR262275 EHR327711:EHR327811 EHR393247:EHR393347 EHR458783:EHR458883 EHR524319:EHR524419 EHR589855:EHR589955 EHR655391:EHR655491 EHR720927:EHR721027 EHR786463:EHR786563 EHR851999:EHR852099 EHR917535:EHR917635 EHR983071:EHR983171 ERN12:ERN71 ERN73:ERN132 ERN65567:ERN65667 ERN131103:ERN131203 ERN196639:ERN196739 ERN262175:ERN262275 ERN327711:ERN327811 ERN393247:ERN393347 ERN458783:ERN458883 ERN524319:ERN524419 ERN589855:ERN589955 ERN655391:ERN655491 ERN720927:ERN721027 ERN786463:ERN786563 ERN851999:ERN852099 ERN917535:ERN917635 ERN983071:ERN983171 FBJ12:FBJ71 FBJ73:FBJ132 FBJ65567:FBJ65667 FBJ131103:FBJ131203 FBJ196639:FBJ196739 FBJ262175:FBJ262275 FBJ327711:FBJ327811 FBJ393247:FBJ393347 FBJ458783:FBJ458883 FBJ524319:FBJ524419 FBJ589855:FBJ589955 FBJ655391:FBJ655491 FBJ720927:FBJ721027 FBJ786463:FBJ786563 FBJ851999:FBJ852099 FBJ917535:FBJ917635 FBJ983071:FBJ983171 FLF12:FLF71 FLF73:FLF132 FLF65567:FLF65667 FLF131103:FLF131203 FLF196639:FLF196739 FLF262175:FLF262275 FLF327711:FLF327811 FLF393247:FLF393347 FLF458783:FLF458883 FLF524319:FLF524419 FLF589855:FLF589955 FLF655391:FLF655491 FLF720927:FLF721027 FLF786463:FLF786563 FLF851999:FLF852099 FLF917535:FLF917635 FLF983071:FLF983171 FVB12:FVB71 FVB73:FVB132 FVB65567:FVB65667 FVB131103:FVB131203 FVB196639:FVB196739 FVB262175:FVB262275 FVB327711:FVB327811 FVB393247:FVB393347 FVB458783:FVB458883 FVB524319:FVB524419 FVB589855:FVB589955 FVB655391:FVB655491 FVB720927:FVB721027 FVB786463:FVB786563 FVB851999:FVB852099 FVB917535:FVB917635 FVB983071:FVB983171 GEX12:GEX71 GEX73:GEX132 GEX65567:GEX65667 GEX131103:GEX131203 GEX196639:GEX196739 GEX262175:GEX262275 GEX327711:GEX327811 GEX393247:GEX393347 GEX458783:GEX458883 GEX524319:GEX524419 GEX589855:GEX589955 GEX655391:GEX655491 GEX720927:GEX721027 GEX786463:GEX786563 GEX851999:GEX852099 GEX917535:GEX917635 GEX983071:GEX983171 GOT12:GOT71 GOT73:GOT132 GOT65567:GOT65667 GOT131103:GOT131203 GOT196639:GOT196739 GOT262175:GOT262275 GOT327711:GOT327811 GOT393247:GOT393347 GOT458783:GOT458883 GOT524319:GOT524419 GOT589855:GOT589955 GOT655391:GOT655491 GOT720927:GOT721027 GOT786463:GOT786563 GOT851999:GOT852099 GOT917535:GOT917635 GOT983071:GOT983171 GYP12:GYP71 GYP73:GYP132 GYP65567:GYP65667 GYP131103:GYP131203 GYP196639:GYP196739 GYP262175:GYP262275 GYP327711:GYP327811 GYP393247:GYP393347 GYP458783:GYP458883 GYP524319:GYP524419 GYP589855:GYP589955 GYP655391:GYP655491 GYP720927:GYP721027 GYP786463:GYP786563 GYP851999:GYP852099 GYP917535:GYP917635 GYP983071:GYP983171 HIL12:HIL71 HIL73:HIL132 HIL65567:HIL65667 HIL131103:HIL131203 HIL196639:HIL196739 HIL262175:HIL262275 HIL327711:HIL327811 HIL393247:HIL393347 HIL458783:HIL458883 HIL524319:HIL524419 HIL589855:HIL589955 HIL655391:HIL655491 HIL720927:HIL721027 HIL786463:HIL786563 HIL851999:HIL852099 HIL917535:HIL917635 HIL983071:HIL983171 HSH12:HSH71 HSH73:HSH132 HSH65567:HSH65667 HSH131103:HSH131203 HSH196639:HSH196739 HSH262175:HSH262275 HSH327711:HSH327811 HSH393247:HSH393347 HSH458783:HSH458883 HSH524319:HSH524419 HSH589855:HSH589955 HSH655391:HSH655491 HSH720927:HSH721027 HSH786463:HSH786563 HSH851999:HSH852099 HSH917535:HSH917635 HSH983071:HSH983171 ICD12:ICD71 ICD73:ICD132 ICD65567:ICD65667 ICD131103:ICD131203 ICD196639:ICD196739 ICD262175:ICD262275 ICD327711:ICD327811 ICD393247:ICD393347 ICD458783:ICD458883 ICD524319:ICD524419 ICD589855:ICD589955 ICD655391:ICD655491 ICD720927:ICD721027 ICD786463:ICD786563 ICD851999:ICD852099 ICD917535:ICD917635 ICD983071:ICD983171 ILZ12:ILZ71 ILZ73:ILZ132 ILZ65567:ILZ65667 ILZ131103:ILZ131203 ILZ196639:ILZ196739 ILZ262175:ILZ262275 ILZ327711:ILZ327811 ILZ393247:ILZ393347 ILZ458783:ILZ458883 ILZ524319:ILZ524419 ILZ589855:ILZ589955 ILZ655391:ILZ655491 ILZ720927:ILZ721027 ILZ786463:ILZ786563 ILZ851999:ILZ852099 ILZ917535:ILZ917635 ILZ983071:ILZ983171 IVV12:IVV71 IVV73:IVV132 IVV65567:IVV65667 IVV131103:IVV131203 IVV196639:IVV196739 IVV262175:IVV262275 IVV327711:IVV327811 IVV393247:IVV393347 IVV458783:IVV458883 IVV524319:IVV524419 IVV589855:IVV589955 IVV655391:IVV655491 IVV720927:IVV721027 IVV786463:IVV786563 IVV851999:IVV852099 IVV917535:IVV917635 IVV983071:IVV983171 JFR12:JFR71 JFR73:JFR132 JFR65567:JFR65667 JFR131103:JFR131203 JFR196639:JFR196739 JFR262175:JFR262275 JFR327711:JFR327811 JFR393247:JFR393347 JFR458783:JFR458883 JFR524319:JFR524419 JFR589855:JFR589955 JFR655391:JFR655491 JFR720927:JFR721027 JFR786463:JFR786563 JFR851999:JFR852099 JFR917535:JFR917635 JFR983071:JFR983171 JPN12:JPN71 JPN73:JPN132 JPN65567:JPN65667 JPN131103:JPN131203 JPN196639:JPN196739 JPN262175:JPN262275 JPN327711:JPN327811 JPN393247:JPN393347 JPN458783:JPN458883 JPN524319:JPN524419 JPN589855:JPN589955 JPN655391:JPN655491 JPN720927:JPN721027 JPN786463:JPN786563 JPN851999:JPN852099 JPN917535:JPN917635 JPN983071:JPN983171 JZJ12:JZJ71 JZJ73:JZJ132 JZJ65567:JZJ65667 JZJ131103:JZJ131203 JZJ196639:JZJ196739 JZJ262175:JZJ262275 JZJ327711:JZJ327811 JZJ393247:JZJ393347 JZJ458783:JZJ458883 JZJ524319:JZJ524419 JZJ589855:JZJ589955 JZJ655391:JZJ655491 JZJ720927:JZJ721027 JZJ786463:JZJ786563 JZJ851999:JZJ852099 JZJ917535:JZJ917635 JZJ983071:JZJ983171 KJF12:KJF71 KJF73:KJF132 KJF65567:KJF65667 KJF131103:KJF131203 KJF196639:KJF196739 KJF262175:KJF262275 KJF327711:KJF327811 KJF393247:KJF393347 KJF458783:KJF458883 KJF524319:KJF524419 KJF589855:KJF589955 KJF655391:KJF655491 KJF720927:KJF721027 KJF786463:KJF786563 KJF851999:KJF852099 KJF917535:KJF917635 KJF983071:KJF983171 KTB12:KTB71 KTB73:KTB132 KTB65567:KTB65667 KTB131103:KTB131203 KTB196639:KTB196739 KTB262175:KTB262275 KTB327711:KTB327811 KTB393247:KTB393347 KTB458783:KTB458883 KTB524319:KTB524419 KTB589855:KTB589955 KTB655391:KTB655491 KTB720927:KTB721027 KTB786463:KTB786563 KTB851999:KTB852099 KTB917535:KTB917635 KTB983071:KTB983171 LCX12:LCX71 LCX73:LCX132 LCX65567:LCX65667 LCX131103:LCX131203 LCX196639:LCX196739 LCX262175:LCX262275 LCX327711:LCX327811 LCX393247:LCX393347 LCX458783:LCX458883 LCX524319:LCX524419 LCX589855:LCX589955 LCX655391:LCX655491 LCX720927:LCX721027 LCX786463:LCX786563 LCX851999:LCX852099 LCX917535:LCX917635 LCX983071:LCX983171 LMT12:LMT71 LMT73:LMT132 LMT65567:LMT65667 LMT131103:LMT131203 LMT196639:LMT196739 LMT262175:LMT262275 LMT327711:LMT327811 LMT393247:LMT393347 LMT458783:LMT458883 LMT524319:LMT524419 LMT589855:LMT589955 LMT655391:LMT655491 LMT720927:LMT721027 LMT786463:LMT786563 LMT851999:LMT852099 LMT917535:LMT917635 LMT983071:LMT983171 LWP12:LWP71 LWP73:LWP132 LWP65567:LWP65667 LWP131103:LWP131203 LWP196639:LWP196739 LWP262175:LWP262275 LWP327711:LWP327811 LWP393247:LWP393347 LWP458783:LWP458883 LWP524319:LWP524419 LWP589855:LWP589955 LWP655391:LWP655491 LWP720927:LWP721027 LWP786463:LWP786563 LWP851999:LWP852099 LWP917535:LWP917635 LWP983071:LWP983171 MGL12:MGL71 MGL73:MGL132 MGL65567:MGL65667 MGL131103:MGL131203 MGL196639:MGL196739 MGL262175:MGL262275 MGL327711:MGL327811 MGL393247:MGL393347 MGL458783:MGL458883 MGL524319:MGL524419 MGL589855:MGL589955 MGL655391:MGL655491 MGL720927:MGL721027 MGL786463:MGL786563 MGL851999:MGL852099 MGL917535:MGL917635 MGL983071:MGL983171 MQH12:MQH71 MQH73:MQH132 MQH65567:MQH65667 MQH131103:MQH131203 MQH196639:MQH196739 MQH262175:MQH262275 MQH327711:MQH327811 MQH393247:MQH393347 MQH458783:MQH458883 MQH524319:MQH524419 MQH589855:MQH589955 MQH655391:MQH655491 MQH720927:MQH721027 MQH786463:MQH786563 MQH851999:MQH852099 MQH917535:MQH917635 MQH983071:MQH983171 NAD12:NAD71 NAD73:NAD132 NAD65567:NAD65667 NAD131103:NAD131203 NAD196639:NAD196739 NAD262175:NAD262275 NAD327711:NAD327811 NAD393247:NAD393347 NAD458783:NAD458883 NAD524319:NAD524419 NAD589855:NAD589955 NAD655391:NAD655491 NAD720927:NAD721027 NAD786463:NAD786563 NAD851999:NAD852099 NAD917535:NAD917635 NAD983071:NAD983171 NJZ12:NJZ71 NJZ73:NJZ132 NJZ65567:NJZ65667 NJZ131103:NJZ131203 NJZ196639:NJZ196739 NJZ262175:NJZ262275 NJZ327711:NJZ327811 NJZ393247:NJZ393347 NJZ458783:NJZ458883 NJZ524319:NJZ524419 NJZ589855:NJZ589955 NJZ655391:NJZ655491 NJZ720927:NJZ721027 NJZ786463:NJZ786563 NJZ851999:NJZ852099 NJZ917535:NJZ917635 NJZ983071:NJZ983171 NTV12:NTV71 NTV73:NTV132 NTV65567:NTV65667 NTV131103:NTV131203 NTV196639:NTV196739 NTV262175:NTV262275 NTV327711:NTV327811 NTV393247:NTV393347 NTV458783:NTV458883 NTV524319:NTV524419 NTV589855:NTV589955 NTV655391:NTV655491 NTV720927:NTV721027 NTV786463:NTV786563 NTV851999:NTV852099 NTV917535:NTV917635 NTV983071:NTV983171 ODR12:ODR71 ODR73:ODR132 ODR65567:ODR65667 ODR131103:ODR131203 ODR196639:ODR196739 ODR262175:ODR262275 ODR327711:ODR327811 ODR393247:ODR393347 ODR458783:ODR458883 ODR524319:ODR524419 ODR589855:ODR589955 ODR655391:ODR655491 ODR720927:ODR721027 ODR786463:ODR786563 ODR851999:ODR852099 ODR917535:ODR917635 ODR983071:ODR983171 ONN12:ONN71 ONN73:ONN132 ONN65567:ONN65667 ONN131103:ONN131203 ONN196639:ONN196739 ONN262175:ONN262275 ONN327711:ONN327811 ONN393247:ONN393347 ONN458783:ONN458883 ONN524319:ONN524419 ONN589855:ONN589955 ONN655391:ONN655491 ONN720927:ONN721027 ONN786463:ONN786563 ONN851999:ONN852099 ONN917535:ONN917635 ONN983071:ONN983171 OXJ12:OXJ71 OXJ73:OXJ132 OXJ65567:OXJ65667 OXJ131103:OXJ131203 OXJ196639:OXJ196739 OXJ262175:OXJ262275 OXJ327711:OXJ327811 OXJ393247:OXJ393347 OXJ458783:OXJ458883 OXJ524319:OXJ524419 OXJ589855:OXJ589955 OXJ655391:OXJ655491 OXJ720927:OXJ721027 OXJ786463:OXJ786563 OXJ851999:OXJ852099 OXJ917535:OXJ917635 OXJ983071:OXJ983171 PHF12:PHF71 PHF73:PHF132 PHF65567:PHF65667 PHF131103:PHF131203 PHF196639:PHF196739 PHF262175:PHF262275 PHF327711:PHF327811 PHF393247:PHF393347 PHF458783:PHF458883 PHF524319:PHF524419 PHF589855:PHF589955 PHF655391:PHF655491 PHF720927:PHF721027 PHF786463:PHF786563 PHF851999:PHF852099 PHF917535:PHF917635 PHF983071:PHF983171 PRB12:PRB71 PRB73:PRB132 PRB65567:PRB65667 PRB131103:PRB131203 PRB196639:PRB196739 PRB262175:PRB262275 PRB327711:PRB327811 PRB393247:PRB393347 PRB458783:PRB458883 PRB524319:PRB524419 PRB589855:PRB589955 PRB655391:PRB655491 PRB720927:PRB721027 PRB786463:PRB786563 PRB851999:PRB852099 PRB917535:PRB917635 PRB983071:PRB983171 QAX12:QAX71 QAX73:QAX132 QAX65567:QAX65667 QAX131103:QAX131203 QAX196639:QAX196739 QAX262175:QAX262275 QAX327711:QAX327811 QAX393247:QAX393347 QAX458783:QAX458883 QAX524319:QAX524419 QAX589855:QAX589955 QAX655391:QAX655491 QAX720927:QAX721027 QAX786463:QAX786563 QAX851999:QAX852099 QAX917535:QAX917635 QAX983071:QAX983171 QKT12:QKT71 QKT73:QKT132 QKT65567:QKT65667 QKT131103:QKT131203 QKT196639:QKT196739 QKT262175:QKT262275 QKT327711:QKT327811 QKT393247:QKT393347 QKT458783:QKT458883 QKT524319:QKT524419 QKT589855:QKT589955 QKT655391:QKT655491 QKT720927:QKT721027 QKT786463:QKT786563 QKT851999:QKT852099 QKT917535:QKT917635 QKT983071:QKT983171 QUP12:QUP71 QUP73:QUP132 QUP65567:QUP65667 QUP131103:QUP131203 QUP196639:QUP196739 QUP262175:QUP262275 QUP327711:QUP327811 QUP393247:QUP393347 QUP458783:QUP458883 QUP524319:QUP524419 QUP589855:QUP589955 QUP655391:QUP655491 QUP720927:QUP721027 QUP786463:QUP786563 QUP851999:QUP852099 QUP917535:QUP917635 QUP983071:QUP983171 REL12:REL71 REL73:REL132 REL65567:REL65667 REL131103:REL131203 REL196639:REL196739 REL262175:REL262275 REL327711:REL327811 REL393247:REL393347 REL458783:REL458883 REL524319:REL524419 REL589855:REL589955 REL655391:REL655491 REL720927:REL721027 REL786463:REL786563 REL851999:REL852099 REL917535:REL917635 REL983071:REL983171 ROH12:ROH71 ROH73:ROH132 ROH65567:ROH65667 ROH131103:ROH131203 ROH196639:ROH196739 ROH262175:ROH262275 ROH327711:ROH327811 ROH393247:ROH393347 ROH458783:ROH458883 ROH524319:ROH524419 ROH589855:ROH589955 ROH655391:ROH655491 ROH720927:ROH721027 ROH786463:ROH786563 ROH851999:ROH852099 ROH917535:ROH917635 ROH983071:ROH983171 RYD12:RYD71 RYD73:RYD132 RYD65567:RYD65667 RYD131103:RYD131203 RYD196639:RYD196739 RYD262175:RYD262275 RYD327711:RYD327811 RYD393247:RYD393347 RYD458783:RYD458883 RYD524319:RYD524419 RYD589855:RYD589955 RYD655391:RYD655491 RYD720927:RYD721027 RYD786463:RYD786563 RYD851999:RYD852099 RYD917535:RYD917635 RYD983071:RYD983171 SHZ12:SHZ71 SHZ73:SHZ132 SHZ65567:SHZ65667 SHZ131103:SHZ131203 SHZ196639:SHZ196739 SHZ262175:SHZ262275 SHZ327711:SHZ327811 SHZ393247:SHZ393347 SHZ458783:SHZ458883 SHZ524319:SHZ524419 SHZ589855:SHZ589955 SHZ655391:SHZ655491 SHZ720927:SHZ721027 SHZ786463:SHZ786563 SHZ851999:SHZ852099 SHZ917535:SHZ917635 SHZ983071:SHZ983171 SRV12:SRV71 SRV73:SRV132 SRV65567:SRV65667 SRV131103:SRV131203 SRV196639:SRV196739 SRV262175:SRV262275 SRV327711:SRV327811 SRV393247:SRV393347 SRV458783:SRV458883 SRV524319:SRV524419 SRV589855:SRV589955 SRV655391:SRV655491 SRV720927:SRV721027 SRV786463:SRV786563 SRV851999:SRV852099 SRV917535:SRV917635 SRV983071:SRV983171 TBR12:TBR71 TBR73:TBR132 TBR65567:TBR65667 TBR131103:TBR131203 TBR196639:TBR196739 TBR262175:TBR262275 TBR327711:TBR327811 TBR393247:TBR393347 TBR458783:TBR458883 TBR524319:TBR524419 TBR589855:TBR589955 TBR655391:TBR655491 TBR720927:TBR721027 TBR786463:TBR786563 TBR851999:TBR852099 TBR917535:TBR917635 TBR983071:TBR983171 TLN12:TLN71 TLN73:TLN132 TLN65567:TLN65667 TLN131103:TLN131203 TLN196639:TLN196739 TLN262175:TLN262275 TLN327711:TLN327811 TLN393247:TLN393347 TLN458783:TLN458883 TLN524319:TLN524419 TLN589855:TLN589955 TLN655391:TLN655491 TLN720927:TLN721027 TLN786463:TLN786563 TLN851999:TLN852099 TLN917535:TLN917635 TLN983071:TLN983171 TVJ12:TVJ71 TVJ73:TVJ132 TVJ65567:TVJ65667 TVJ131103:TVJ131203 TVJ196639:TVJ196739 TVJ262175:TVJ262275 TVJ327711:TVJ327811 TVJ393247:TVJ393347 TVJ458783:TVJ458883 TVJ524319:TVJ524419 TVJ589855:TVJ589955 TVJ655391:TVJ655491 TVJ720927:TVJ721027 TVJ786463:TVJ786563 TVJ851999:TVJ852099 TVJ917535:TVJ917635 TVJ983071:TVJ983171 UFF12:UFF71 UFF73:UFF132 UFF65567:UFF65667 UFF131103:UFF131203 UFF196639:UFF196739 UFF262175:UFF262275 UFF327711:UFF327811 UFF393247:UFF393347 UFF458783:UFF458883 UFF524319:UFF524419 UFF589855:UFF589955 UFF655391:UFF655491 UFF720927:UFF721027 UFF786463:UFF786563 UFF851999:UFF852099 UFF917535:UFF917635 UFF983071:UFF983171 UPB12:UPB71 UPB73:UPB132 UPB65567:UPB65667 UPB131103:UPB131203 UPB196639:UPB196739 UPB262175:UPB262275 UPB327711:UPB327811 UPB393247:UPB393347 UPB458783:UPB458883 UPB524319:UPB524419 UPB589855:UPB589955 UPB655391:UPB655491 UPB720927:UPB721027 UPB786463:UPB786563 UPB851999:UPB852099 UPB917535:UPB917635 UPB983071:UPB983171 UYX12:UYX71 UYX73:UYX132 UYX65567:UYX65667 UYX131103:UYX131203 UYX196639:UYX196739 UYX262175:UYX262275 UYX327711:UYX327811 UYX393247:UYX393347 UYX458783:UYX458883 UYX524319:UYX524419 UYX589855:UYX589955 UYX655391:UYX655491 UYX720927:UYX721027 UYX786463:UYX786563 UYX851999:UYX852099 UYX917535:UYX917635 UYX983071:UYX983171 VIT12:VIT71 VIT73:VIT132 VIT65567:VIT65667 VIT131103:VIT131203 VIT196639:VIT196739 VIT262175:VIT262275 VIT327711:VIT327811 VIT393247:VIT393347 VIT458783:VIT458883 VIT524319:VIT524419 VIT589855:VIT589955 VIT655391:VIT655491 VIT720927:VIT721027 VIT786463:VIT786563 VIT851999:VIT852099 VIT917535:VIT917635 VIT983071:VIT983171 VSP12:VSP71 VSP73:VSP132 VSP65567:VSP65667 VSP131103:VSP131203 VSP196639:VSP196739 VSP262175:VSP262275 VSP327711:VSP327811 VSP393247:VSP393347 VSP458783:VSP458883 VSP524319:VSP524419 VSP589855:VSP589955 VSP655391:VSP655491 VSP720927:VSP721027 VSP786463:VSP786563 VSP851999:VSP852099 VSP917535:VSP917635 VSP983071:VSP983171 WCL12:WCL71 WCL73:WCL132 WCL65567:WCL65667 WCL131103:WCL131203 WCL196639:WCL196739 WCL262175:WCL262275 WCL327711:WCL327811 WCL393247:WCL393347 WCL458783:WCL458883 WCL524319:WCL524419 WCL589855:WCL589955 WCL655391:WCL655491 WCL720927:WCL721027 WCL786463:WCL786563 WCL851999:WCL852099 WCL917535:WCL917635 WCL983071:WCL983171 WMH12:WMH71 WMH73:WMH132 WMH65567:WMH65667 WMH131103:WMH131203 WMH196639:WMH196739 WMH262175:WMH262275 WMH327711:WMH327811 WMH393247:WMH393347 WMH458783:WMH458883 WMH524319:WMH524419 WMH589855:WMH589955 WMH655391:WMH655491 WMH720927:WMH721027 WMH786463:WMH786563 WMH851999:WMH852099 WMH917535:WMH917635 WMH983071:WMH983171 WWD12:WWD71 WWD73:WWD132 WWD65567:WWD65667 WWD131103:WWD131203 WWD196639:WWD196739 WWD262175:WWD262275 WWD327711:WWD327811 WWD393247:WWD393347 WWD458783:WWD458883 WWD524319:WWD524419 WWD589855:WWD589955 WWD655391:WWD655491 WWD720927:WWD721027 WWD786463:WWD786563 WWD851999:WWD852099 WWD917535:WWD917635 WWD983071:WWD983171" xr:uid="{78BC7EB0-D38A-4A3B-8F2D-E91179B18318}">
      <formula1>$O$10</formula1>
    </dataValidation>
    <dataValidation allowBlank="1" showInputMessage="1" showErrorMessage="1" prompt="Written Works' Total Raw Score" sqref="P12:P71 P73:P132" xr:uid="{FE655F09-0E5F-455A-BF07-9009C1BFA435}"/>
    <dataValidation allowBlank="1" showInputMessage="1" showErrorMessage="1" prompt="Written work total raw score" sqref="P65567:P65667 P131103:P131203 P196639:P196739 P262175:P262275 P327711:P327811 P393247:P393347 P458783:P458883 P524319:P524419 P589855:P589955 P655391:P655491 P720927:P721027 P786463:P786563 P851999:P852099 P917535:P917635 P983071:P983171 JS12:JS71 JS73:JS132 JS65567:JS65667 JS131103:JS131203 JS196639:JS196739 JS262175:JS262275 JS327711:JS327811 JS393247:JS393347 JS458783:JS458883 JS524319:JS524419 JS589855:JS589955 JS655391:JS655491 JS720927:JS721027 JS786463:JS786563 JS851999:JS852099 JS917535:JS917635 JS983071:JS983171 TO12:TO71 TO73:TO132 TO65567:TO65667 TO131103:TO131203 TO196639:TO196739 TO262175:TO262275 TO327711:TO327811 TO393247:TO393347 TO458783:TO458883 TO524319:TO524419 TO589855:TO589955 TO655391:TO655491 TO720927:TO721027 TO786463:TO786563 TO851999:TO852099 TO917535:TO917635 TO983071:TO983171 ADK12:ADK71 ADK73:ADK132 ADK65567:ADK65667 ADK131103:ADK131203 ADK196639:ADK196739 ADK262175:ADK262275 ADK327711:ADK327811 ADK393247:ADK393347 ADK458783:ADK458883 ADK524319:ADK524419 ADK589855:ADK589955 ADK655391:ADK655491 ADK720927:ADK721027 ADK786463:ADK786563 ADK851999:ADK852099 ADK917535:ADK917635 ADK983071:ADK983171 ANG12:ANG71 ANG73:ANG132 ANG65567:ANG65667 ANG131103:ANG131203 ANG196639:ANG196739 ANG262175:ANG262275 ANG327711:ANG327811 ANG393247:ANG393347 ANG458783:ANG458883 ANG524319:ANG524419 ANG589855:ANG589955 ANG655391:ANG655491 ANG720927:ANG721027 ANG786463:ANG786563 ANG851999:ANG852099 ANG917535:ANG917635 ANG983071:ANG983171 AXC12:AXC71 AXC73:AXC132 AXC65567:AXC65667 AXC131103:AXC131203 AXC196639:AXC196739 AXC262175:AXC262275 AXC327711:AXC327811 AXC393247:AXC393347 AXC458783:AXC458883 AXC524319:AXC524419 AXC589855:AXC589955 AXC655391:AXC655491 AXC720927:AXC721027 AXC786463:AXC786563 AXC851999:AXC852099 AXC917535:AXC917635 AXC983071:AXC983171 BGY12:BGY71 BGY73:BGY132 BGY65567:BGY65667 BGY131103:BGY131203 BGY196639:BGY196739 BGY262175:BGY262275 BGY327711:BGY327811 BGY393247:BGY393347 BGY458783:BGY458883 BGY524319:BGY524419 BGY589855:BGY589955 BGY655391:BGY655491 BGY720927:BGY721027 BGY786463:BGY786563 BGY851999:BGY852099 BGY917535:BGY917635 BGY983071:BGY983171 BQU12:BQU71 BQU73:BQU132 BQU65567:BQU65667 BQU131103:BQU131203 BQU196639:BQU196739 BQU262175:BQU262275 BQU327711:BQU327811 BQU393247:BQU393347 BQU458783:BQU458883 BQU524319:BQU524419 BQU589855:BQU589955 BQU655391:BQU655491 BQU720927:BQU721027 BQU786463:BQU786563 BQU851999:BQU852099 BQU917535:BQU917635 BQU983071:BQU983171 CAQ12:CAQ71 CAQ73:CAQ132 CAQ65567:CAQ65667 CAQ131103:CAQ131203 CAQ196639:CAQ196739 CAQ262175:CAQ262275 CAQ327711:CAQ327811 CAQ393247:CAQ393347 CAQ458783:CAQ458883 CAQ524319:CAQ524419 CAQ589855:CAQ589955 CAQ655391:CAQ655491 CAQ720927:CAQ721027 CAQ786463:CAQ786563 CAQ851999:CAQ852099 CAQ917535:CAQ917635 CAQ983071:CAQ983171 CKM12:CKM71 CKM73:CKM132 CKM65567:CKM65667 CKM131103:CKM131203 CKM196639:CKM196739 CKM262175:CKM262275 CKM327711:CKM327811 CKM393247:CKM393347 CKM458783:CKM458883 CKM524319:CKM524419 CKM589855:CKM589955 CKM655391:CKM655491 CKM720927:CKM721027 CKM786463:CKM786563 CKM851999:CKM852099 CKM917535:CKM917635 CKM983071:CKM983171 CUI12:CUI71 CUI73:CUI132 CUI65567:CUI65667 CUI131103:CUI131203 CUI196639:CUI196739 CUI262175:CUI262275 CUI327711:CUI327811 CUI393247:CUI393347 CUI458783:CUI458883 CUI524319:CUI524419 CUI589855:CUI589955 CUI655391:CUI655491 CUI720927:CUI721027 CUI786463:CUI786563 CUI851999:CUI852099 CUI917535:CUI917635 CUI983071:CUI983171 DEE12:DEE71 DEE73:DEE132 DEE65567:DEE65667 DEE131103:DEE131203 DEE196639:DEE196739 DEE262175:DEE262275 DEE327711:DEE327811 DEE393247:DEE393347 DEE458783:DEE458883 DEE524319:DEE524419 DEE589855:DEE589955 DEE655391:DEE655491 DEE720927:DEE721027 DEE786463:DEE786563 DEE851999:DEE852099 DEE917535:DEE917635 DEE983071:DEE983171 DOA12:DOA71 DOA73:DOA132 DOA65567:DOA65667 DOA131103:DOA131203 DOA196639:DOA196739 DOA262175:DOA262275 DOA327711:DOA327811 DOA393247:DOA393347 DOA458783:DOA458883 DOA524319:DOA524419 DOA589855:DOA589955 DOA655391:DOA655491 DOA720927:DOA721027 DOA786463:DOA786563 DOA851999:DOA852099 DOA917535:DOA917635 DOA983071:DOA983171 DXW12:DXW71 DXW73:DXW132 DXW65567:DXW65667 DXW131103:DXW131203 DXW196639:DXW196739 DXW262175:DXW262275 DXW327711:DXW327811 DXW393247:DXW393347 DXW458783:DXW458883 DXW524319:DXW524419 DXW589855:DXW589955 DXW655391:DXW655491 DXW720927:DXW721027 DXW786463:DXW786563 DXW851999:DXW852099 DXW917535:DXW917635 DXW983071:DXW983171 EHS12:EHS71 EHS73:EHS132 EHS65567:EHS65667 EHS131103:EHS131203 EHS196639:EHS196739 EHS262175:EHS262275 EHS327711:EHS327811 EHS393247:EHS393347 EHS458783:EHS458883 EHS524319:EHS524419 EHS589855:EHS589955 EHS655391:EHS655491 EHS720927:EHS721027 EHS786463:EHS786563 EHS851999:EHS852099 EHS917535:EHS917635 EHS983071:EHS983171 ERO12:ERO71 ERO73:ERO132 ERO65567:ERO65667 ERO131103:ERO131203 ERO196639:ERO196739 ERO262175:ERO262275 ERO327711:ERO327811 ERO393247:ERO393347 ERO458783:ERO458883 ERO524319:ERO524419 ERO589855:ERO589955 ERO655391:ERO655491 ERO720927:ERO721027 ERO786463:ERO786563 ERO851999:ERO852099 ERO917535:ERO917635 ERO983071:ERO983171 FBK12:FBK71 FBK73:FBK132 FBK65567:FBK65667 FBK131103:FBK131203 FBK196639:FBK196739 FBK262175:FBK262275 FBK327711:FBK327811 FBK393247:FBK393347 FBK458783:FBK458883 FBK524319:FBK524419 FBK589855:FBK589955 FBK655391:FBK655491 FBK720927:FBK721027 FBK786463:FBK786563 FBK851999:FBK852099 FBK917535:FBK917635 FBK983071:FBK983171 FLG12:FLG71 FLG73:FLG132 FLG65567:FLG65667 FLG131103:FLG131203 FLG196639:FLG196739 FLG262175:FLG262275 FLG327711:FLG327811 FLG393247:FLG393347 FLG458783:FLG458883 FLG524319:FLG524419 FLG589855:FLG589955 FLG655391:FLG655491 FLG720927:FLG721027 FLG786463:FLG786563 FLG851999:FLG852099 FLG917535:FLG917635 FLG983071:FLG983171 FVC12:FVC71 FVC73:FVC132 FVC65567:FVC65667 FVC131103:FVC131203 FVC196639:FVC196739 FVC262175:FVC262275 FVC327711:FVC327811 FVC393247:FVC393347 FVC458783:FVC458883 FVC524319:FVC524419 FVC589855:FVC589955 FVC655391:FVC655491 FVC720927:FVC721027 FVC786463:FVC786563 FVC851999:FVC852099 FVC917535:FVC917635 FVC983071:FVC983171 GEY12:GEY71 GEY73:GEY132 GEY65567:GEY65667 GEY131103:GEY131203 GEY196639:GEY196739 GEY262175:GEY262275 GEY327711:GEY327811 GEY393247:GEY393347 GEY458783:GEY458883 GEY524319:GEY524419 GEY589855:GEY589955 GEY655391:GEY655491 GEY720927:GEY721027 GEY786463:GEY786563 GEY851999:GEY852099 GEY917535:GEY917635 GEY983071:GEY983171 GOU12:GOU71 GOU73:GOU132 GOU65567:GOU65667 GOU131103:GOU131203 GOU196639:GOU196739 GOU262175:GOU262275 GOU327711:GOU327811 GOU393247:GOU393347 GOU458783:GOU458883 GOU524319:GOU524419 GOU589855:GOU589955 GOU655391:GOU655491 GOU720927:GOU721027 GOU786463:GOU786563 GOU851999:GOU852099 GOU917535:GOU917635 GOU983071:GOU983171 GYQ12:GYQ71 GYQ73:GYQ132 GYQ65567:GYQ65667 GYQ131103:GYQ131203 GYQ196639:GYQ196739 GYQ262175:GYQ262275 GYQ327711:GYQ327811 GYQ393247:GYQ393347 GYQ458783:GYQ458883 GYQ524319:GYQ524419 GYQ589855:GYQ589955 GYQ655391:GYQ655491 GYQ720927:GYQ721027 GYQ786463:GYQ786563 GYQ851999:GYQ852099 GYQ917535:GYQ917635 GYQ983071:GYQ983171 HIM12:HIM71 HIM73:HIM132 HIM65567:HIM65667 HIM131103:HIM131203 HIM196639:HIM196739 HIM262175:HIM262275 HIM327711:HIM327811 HIM393247:HIM393347 HIM458783:HIM458883 HIM524319:HIM524419 HIM589855:HIM589955 HIM655391:HIM655491 HIM720927:HIM721027 HIM786463:HIM786563 HIM851999:HIM852099 HIM917535:HIM917635 HIM983071:HIM983171 HSI12:HSI71 HSI73:HSI132 HSI65567:HSI65667 HSI131103:HSI131203 HSI196639:HSI196739 HSI262175:HSI262275 HSI327711:HSI327811 HSI393247:HSI393347 HSI458783:HSI458883 HSI524319:HSI524419 HSI589855:HSI589955 HSI655391:HSI655491 HSI720927:HSI721027 HSI786463:HSI786563 HSI851999:HSI852099 HSI917535:HSI917635 HSI983071:HSI983171 ICE12:ICE71 ICE73:ICE132 ICE65567:ICE65667 ICE131103:ICE131203 ICE196639:ICE196739 ICE262175:ICE262275 ICE327711:ICE327811 ICE393247:ICE393347 ICE458783:ICE458883 ICE524319:ICE524419 ICE589855:ICE589955 ICE655391:ICE655491 ICE720927:ICE721027 ICE786463:ICE786563 ICE851999:ICE852099 ICE917535:ICE917635 ICE983071:ICE983171 IMA12:IMA71 IMA73:IMA132 IMA65567:IMA65667 IMA131103:IMA131203 IMA196639:IMA196739 IMA262175:IMA262275 IMA327711:IMA327811 IMA393247:IMA393347 IMA458783:IMA458883 IMA524319:IMA524419 IMA589855:IMA589955 IMA655391:IMA655491 IMA720927:IMA721027 IMA786463:IMA786563 IMA851999:IMA852099 IMA917535:IMA917635 IMA983071:IMA983171 IVW12:IVW71 IVW73:IVW132 IVW65567:IVW65667 IVW131103:IVW131203 IVW196639:IVW196739 IVW262175:IVW262275 IVW327711:IVW327811 IVW393247:IVW393347 IVW458783:IVW458883 IVW524319:IVW524419 IVW589855:IVW589955 IVW655391:IVW655491 IVW720927:IVW721027 IVW786463:IVW786563 IVW851999:IVW852099 IVW917535:IVW917635 IVW983071:IVW983171 JFS12:JFS71 JFS73:JFS132 JFS65567:JFS65667 JFS131103:JFS131203 JFS196639:JFS196739 JFS262175:JFS262275 JFS327711:JFS327811 JFS393247:JFS393347 JFS458783:JFS458883 JFS524319:JFS524419 JFS589855:JFS589955 JFS655391:JFS655491 JFS720927:JFS721027 JFS786463:JFS786563 JFS851999:JFS852099 JFS917535:JFS917635 JFS983071:JFS983171 JPO12:JPO71 JPO73:JPO132 JPO65567:JPO65667 JPO131103:JPO131203 JPO196639:JPO196739 JPO262175:JPO262275 JPO327711:JPO327811 JPO393247:JPO393347 JPO458783:JPO458883 JPO524319:JPO524419 JPO589855:JPO589955 JPO655391:JPO655491 JPO720927:JPO721027 JPO786463:JPO786563 JPO851999:JPO852099 JPO917535:JPO917635 JPO983071:JPO983171 JZK12:JZK71 JZK73:JZK132 JZK65567:JZK65667 JZK131103:JZK131203 JZK196639:JZK196739 JZK262175:JZK262275 JZK327711:JZK327811 JZK393247:JZK393347 JZK458783:JZK458883 JZK524319:JZK524419 JZK589855:JZK589955 JZK655391:JZK655491 JZK720927:JZK721027 JZK786463:JZK786563 JZK851999:JZK852099 JZK917535:JZK917635 JZK983071:JZK983171 KJG12:KJG71 KJG73:KJG132 KJG65567:KJG65667 KJG131103:KJG131203 KJG196639:KJG196739 KJG262175:KJG262275 KJG327711:KJG327811 KJG393247:KJG393347 KJG458783:KJG458883 KJG524319:KJG524419 KJG589855:KJG589955 KJG655391:KJG655491 KJG720927:KJG721027 KJG786463:KJG786563 KJG851999:KJG852099 KJG917535:KJG917635 KJG983071:KJG983171 KTC12:KTC71 KTC73:KTC132 KTC65567:KTC65667 KTC131103:KTC131203 KTC196639:KTC196739 KTC262175:KTC262275 KTC327711:KTC327811 KTC393247:KTC393347 KTC458783:KTC458883 KTC524319:KTC524419 KTC589855:KTC589955 KTC655391:KTC655491 KTC720927:KTC721027 KTC786463:KTC786563 KTC851999:KTC852099 KTC917535:KTC917635 KTC983071:KTC983171 LCY12:LCY71 LCY73:LCY132 LCY65567:LCY65667 LCY131103:LCY131203 LCY196639:LCY196739 LCY262175:LCY262275 LCY327711:LCY327811 LCY393247:LCY393347 LCY458783:LCY458883 LCY524319:LCY524419 LCY589855:LCY589955 LCY655391:LCY655491 LCY720927:LCY721027 LCY786463:LCY786563 LCY851999:LCY852099 LCY917535:LCY917635 LCY983071:LCY983171 LMU12:LMU71 LMU73:LMU132 LMU65567:LMU65667 LMU131103:LMU131203 LMU196639:LMU196739 LMU262175:LMU262275 LMU327711:LMU327811 LMU393247:LMU393347 LMU458783:LMU458883 LMU524319:LMU524419 LMU589855:LMU589955 LMU655391:LMU655491 LMU720927:LMU721027 LMU786463:LMU786563 LMU851999:LMU852099 LMU917535:LMU917635 LMU983071:LMU983171 LWQ12:LWQ71 LWQ73:LWQ132 LWQ65567:LWQ65667 LWQ131103:LWQ131203 LWQ196639:LWQ196739 LWQ262175:LWQ262275 LWQ327711:LWQ327811 LWQ393247:LWQ393347 LWQ458783:LWQ458883 LWQ524319:LWQ524419 LWQ589855:LWQ589955 LWQ655391:LWQ655491 LWQ720927:LWQ721027 LWQ786463:LWQ786563 LWQ851999:LWQ852099 LWQ917535:LWQ917635 LWQ983071:LWQ983171 MGM12:MGM71 MGM73:MGM132 MGM65567:MGM65667 MGM131103:MGM131203 MGM196639:MGM196739 MGM262175:MGM262275 MGM327711:MGM327811 MGM393247:MGM393347 MGM458783:MGM458883 MGM524319:MGM524419 MGM589855:MGM589955 MGM655391:MGM655491 MGM720927:MGM721027 MGM786463:MGM786563 MGM851999:MGM852099 MGM917535:MGM917635 MGM983071:MGM983171 MQI12:MQI71 MQI73:MQI132 MQI65567:MQI65667 MQI131103:MQI131203 MQI196639:MQI196739 MQI262175:MQI262275 MQI327711:MQI327811 MQI393247:MQI393347 MQI458783:MQI458883 MQI524319:MQI524419 MQI589855:MQI589955 MQI655391:MQI655491 MQI720927:MQI721027 MQI786463:MQI786563 MQI851999:MQI852099 MQI917535:MQI917635 MQI983071:MQI983171 NAE12:NAE71 NAE73:NAE132 NAE65567:NAE65667 NAE131103:NAE131203 NAE196639:NAE196739 NAE262175:NAE262275 NAE327711:NAE327811 NAE393247:NAE393347 NAE458783:NAE458883 NAE524319:NAE524419 NAE589855:NAE589955 NAE655391:NAE655491 NAE720927:NAE721027 NAE786463:NAE786563 NAE851999:NAE852099 NAE917535:NAE917635 NAE983071:NAE983171 NKA12:NKA71 NKA73:NKA132 NKA65567:NKA65667 NKA131103:NKA131203 NKA196639:NKA196739 NKA262175:NKA262275 NKA327711:NKA327811 NKA393247:NKA393347 NKA458783:NKA458883 NKA524319:NKA524419 NKA589855:NKA589955 NKA655391:NKA655491 NKA720927:NKA721027 NKA786463:NKA786563 NKA851999:NKA852099 NKA917535:NKA917635 NKA983071:NKA983171 NTW12:NTW71 NTW73:NTW132 NTW65567:NTW65667 NTW131103:NTW131203 NTW196639:NTW196739 NTW262175:NTW262275 NTW327711:NTW327811 NTW393247:NTW393347 NTW458783:NTW458883 NTW524319:NTW524419 NTW589855:NTW589955 NTW655391:NTW655491 NTW720927:NTW721027 NTW786463:NTW786563 NTW851999:NTW852099 NTW917535:NTW917635 NTW983071:NTW983171 ODS12:ODS71 ODS73:ODS132 ODS65567:ODS65667 ODS131103:ODS131203 ODS196639:ODS196739 ODS262175:ODS262275 ODS327711:ODS327811 ODS393247:ODS393347 ODS458783:ODS458883 ODS524319:ODS524419 ODS589855:ODS589955 ODS655391:ODS655491 ODS720927:ODS721027 ODS786463:ODS786563 ODS851999:ODS852099 ODS917535:ODS917635 ODS983071:ODS983171 ONO12:ONO71 ONO73:ONO132 ONO65567:ONO65667 ONO131103:ONO131203 ONO196639:ONO196739 ONO262175:ONO262275 ONO327711:ONO327811 ONO393247:ONO393347 ONO458783:ONO458883 ONO524319:ONO524419 ONO589855:ONO589955 ONO655391:ONO655491 ONO720927:ONO721027 ONO786463:ONO786563 ONO851999:ONO852099 ONO917535:ONO917635 ONO983071:ONO983171 OXK12:OXK71 OXK73:OXK132 OXK65567:OXK65667 OXK131103:OXK131203 OXK196639:OXK196739 OXK262175:OXK262275 OXK327711:OXK327811 OXK393247:OXK393347 OXK458783:OXK458883 OXK524319:OXK524419 OXK589855:OXK589955 OXK655391:OXK655491 OXK720927:OXK721027 OXK786463:OXK786563 OXK851999:OXK852099 OXK917535:OXK917635 OXK983071:OXK983171 PHG12:PHG71 PHG73:PHG132 PHG65567:PHG65667 PHG131103:PHG131203 PHG196639:PHG196739 PHG262175:PHG262275 PHG327711:PHG327811 PHG393247:PHG393347 PHG458783:PHG458883 PHG524319:PHG524419 PHG589855:PHG589955 PHG655391:PHG655491 PHG720927:PHG721027 PHG786463:PHG786563 PHG851999:PHG852099 PHG917535:PHG917635 PHG983071:PHG983171 PRC12:PRC71 PRC73:PRC132 PRC65567:PRC65667 PRC131103:PRC131203 PRC196639:PRC196739 PRC262175:PRC262275 PRC327711:PRC327811 PRC393247:PRC393347 PRC458783:PRC458883 PRC524319:PRC524419 PRC589855:PRC589955 PRC655391:PRC655491 PRC720927:PRC721027 PRC786463:PRC786563 PRC851999:PRC852099 PRC917535:PRC917635 PRC983071:PRC983171 QAY12:QAY71 QAY73:QAY132 QAY65567:QAY65667 QAY131103:QAY131203 QAY196639:QAY196739 QAY262175:QAY262275 QAY327711:QAY327811 QAY393247:QAY393347 QAY458783:QAY458883 QAY524319:QAY524419 QAY589855:QAY589955 QAY655391:QAY655491 QAY720927:QAY721027 QAY786463:QAY786563 QAY851999:QAY852099 QAY917535:QAY917635 QAY983071:QAY983171 QKU12:QKU71 QKU73:QKU132 QKU65567:QKU65667 QKU131103:QKU131203 QKU196639:QKU196739 QKU262175:QKU262275 QKU327711:QKU327811 QKU393247:QKU393347 QKU458783:QKU458883 QKU524319:QKU524419 QKU589855:QKU589955 QKU655391:QKU655491 QKU720927:QKU721027 QKU786463:QKU786563 QKU851999:QKU852099 QKU917535:QKU917635 QKU983071:QKU983171 QUQ12:QUQ71 QUQ73:QUQ132 QUQ65567:QUQ65667 QUQ131103:QUQ131203 QUQ196639:QUQ196739 QUQ262175:QUQ262275 QUQ327711:QUQ327811 QUQ393247:QUQ393347 QUQ458783:QUQ458883 QUQ524319:QUQ524419 QUQ589855:QUQ589955 QUQ655391:QUQ655491 QUQ720927:QUQ721027 QUQ786463:QUQ786563 QUQ851999:QUQ852099 QUQ917535:QUQ917635 QUQ983071:QUQ983171 REM12:REM71 REM73:REM132 REM65567:REM65667 REM131103:REM131203 REM196639:REM196739 REM262175:REM262275 REM327711:REM327811 REM393247:REM393347 REM458783:REM458883 REM524319:REM524419 REM589855:REM589955 REM655391:REM655491 REM720927:REM721027 REM786463:REM786563 REM851999:REM852099 REM917535:REM917635 REM983071:REM983171 ROI12:ROI71 ROI73:ROI132 ROI65567:ROI65667 ROI131103:ROI131203 ROI196639:ROI196739 ROI262175:ROI262275 ROI327711:ROI327811 ROI393247:ROI393347 ROI458783:ROI458883 ROI524319:ROI524419 ROI589855:ROI589955 ROI655391:ROI655491 ROI720927:ROI721027 ROI786463:ROI786563 ROI851999:ROI852099 ROI917535:ROI917635 ROI983071:ROI983171 RYE12:RYE71 RYE73:RYE132 RYE65567:RYE65667 RYE131103:RYE131203 RYE196639:RYE196739 RYE262175:RYE262275 RYE327711:RYE327811 RYE393247:RYE393347 RYE458783:RYE458883 RYE524319:RYE524419 RYE589855:RYE589955 RYE655391:RYE655491 RYE720927:RYE721027 RYE786463:RYE786563 RYE851999:RYE852099 RYE917535:RYE917635 RYE983071:RYE983171 SIA12:SIA71 SIA73:SIA132 SIA65567:SIA65667 SIA131103:SIA131203 SIA196639:SIA196739 SIA262175:SIA262275 SIA327711:SIA327811 SIA393247:SIA393347 SIA458783:SIA458883 SIA524319:SIA524419 SIA589855:SIA589955 SIA655391:SIA655491 SIA720927:SIA721027 SIA786463:SIA786563 SIA851999:SIA852099 SIA917535:SIA917635 SIA983071:SIA983171 SRW12:SRW71 SRW73:SRW132 SRW65567:SRW65667 SRW131103:SRW131203 SRW196639:SRW196739 SRW262175:SRW262275 SRW327711:SRW327811 SRW393247:SRW393347 SRW458783:SRW458883 SRW524319:SRW524419 SRW589855:SRW589955 SRW655391:SRW655491 SRW720927:SRW721027 SRW786463:SRW786563 SRW851999:SRW852099 SRW917535:SRW917635 SRW983071:SRW983171 TBS12:TBS71 TBS73:TBS132 TBS65567:TBS65667 TBS131103:TBS131203 TBS196639:TBS196739 TBS262175:TBS262275 TBS327711:TBS327811 TBS393247:TBS393347 TBS458783:TBS458883 TBS524319:TBS524419 TBS589855:TBS589955 TBS655391:TBS655491 TBS720927:TBS721027 TBS786463:TBS786563 TBS851999:TBS852099 TBS917535:TBS917635 TBS983071:TBS983171 TLO12:TLO71 TLO73:TLO132 TLO65567:TLO65667 TLO131103:TLO131203 TLO196639:TLO196739 TLO262175:TLO262275 TLO327711:TLO327811 TLO393247:TLO393347 TLO458783:TLO458883 TLO524319:TLO524419 TLO589855:TLO589955 TLO655391:TLO655491 TLO720927:TLO721027 TLO786463:TLO786563 TLO851999:TLO852099 TLO917535:TLO917635 TLO983071:TLO983171 TVK12:TVK71 TVK73:TVK132 TVK65567:TVK65667 TVK131103:TVK131203 TVK196639:TVK196739 TVK262175:TVK262275 TVK327711:TVK327811 TVK393247:TVK393347 TVK458783:TVK458883 TVK524319:TVK524419 TVK589855:TVK589955 TVK655391:TVK655491 TVK720927:TVK721027 TVK786463:TVK786563 TVK851999:TVK852099 TVK917535:TVK917635 TVK983071:TVK983171 UFG12:UFG71 UFG73:UFG132 UFG65567:UFG65667 UFG131103:UFG131203 UFG196639:UFG196739 UFG262175:UFG262275 UFG327711:UFG327811 UFG393247:UFG393347 UFG458783:UFG458883 UFG524319:UFG524419 UFG589855:UFG589955 UFG655391:UFG655491 UFG720927:UFG721027 UFG786463:UFG786563 UFG851999:UFG852099 UFG917535:UFG917635 UFG983071:UFG983171 UPC12:UPC71 UPC73:UPC132 UPC65567:UPC65667 UPC131103:UPC131203 UPC196639:UPC196739 UPC262175:UPC262275 UPC327711:UPC327811 UPC393247:UPC393347 UPC458783:UPC458883 UPC524319:UPC524419 UPC589855:UPC589955 UPC655391:UPC655491 UPC720927:UPC721027 UPC786463:UPC786563 UPC851999:UPC852099 UPC917535:UPC917635 UPC983071:UPC983171 UYY12:UYY71 UYY73:UYY132 UYY65567:UYY65667 UYY131103:UYY131203 UYY196639:UYY196739 UYY262175:UYY262275 UYY327711:UYY327811 UYY393247:UYY393347 UYY458783:UYY458883 UYY524319:UYY524419 UYY589855:UYY589955 UYY655391:UYY655491 UYY720927:UYY721027 UYY786463:UYY786563 UYY851999:UYY852099 UYY917535:UYY917635 UYY983071:UYY983171 VIU12:VIU71 VIU73:VIU132 VIU65567:VIU65667 VIU131103:VIU131203 VIU196639:VIU196739 VIU262175:VIU262275 VIU327711:VIU327811 VIU393247:VIU393347 VIU458783:VIU458883 VIU524319:VIU524419 VIU589855:VIU589955 VIU655391:VIU655491 VIU720927:VIU721027 VIU786463:VIU786563 VIU851999:VIU852099 VIU917535:VIU917635 VIU983071:VIU983171 VSQ12:VSQ71 VSQ73:VSQ132 VSQ65567:VSQ65667 VSQ131103:VSQ131203 VSQ196639:VSQ196739 VSQ262175:VSQ262275 VSQ327711:VSQ327811 VSQ393247:VSQ393347 VSQ458783:VSQ458883 VSQ524319:VSQ524419 VSQ589855:VSQ589955 VSQ655391:VSQ655491 VSQ720927:VSQ721027 VSQ786463:VSQ786563 VSQ851999:VSQ852099 VSQ917535:VSQ917635 VSQ983071:VSQ983171 WCM12:WCM71 WCM73:WCM132 WCM65567:WCM65667 WCM131103:WCM131203 WCM196639:WCM196739 WCM262175:WCM262275 WCM327711:WCM327811 WCM393247:WCM393347 WCM458783:WCM458883 WCM524319:WCM524419 WCM589855:WCM589955 WCM655391:WCM655491 WCM720927:WCM721027 WCM786463:WCM786563 WCM851999:WCM852099 WCM917535:WCM917635 WCM983071:WCM983171 WMI12:WMI71 WMI73:WMI132 WMI65567:WMI65667 WMI131103:WMI131203 WMI196639:WMI196739 WMI262175:WMI262275 WMI327711:WMI327811 WMI393247:WMI393347 WMI458783:WMI458883 WMI524319:WMI524419 WMI589855:WMI589955 WMI655391:WMI655491 WMI720927:WMI721027 WMI786463:WMI786563 WMI851999:WMI852099 WMI917535:WMI917635 WMI983071:WMI983171 WWE12:WWE71 WWE73:WWE132 WWE65567:WWE65667 WWE131103:WWE131203 WWE196639:WWE196739 WWE262175:WWE262275 WWE327711:WWE327811 WWE393247:WWE393347 WWE458783:WWE458883 WWE524319:WWE524419 WWE589855:WWE589955 WWE655391:WWE655491 WWE720927:WWE721027 WWE786463:WWE786563 WWE851999:WWE852099 WWE917535:WWE917635 WWE983071:WWE983171" xr:uid="{3053EFE2-45E7-44CC-BD42-9C6F6B70F1D4}"/>
    <dataValidation allowBlank="1" showInputMessage="1" prompt="Written Works' Percentage Score" sqref="Q12:Q71 Q73:Q132" xr:uid="{2208642D-4C08-487E-9584-B4AFF1DE8013}"/>
    <dataValidation allowBlank="1" showInputMessage="1" prompt="Written Works' Weighted Score" sqref="R12:R71 R73:R132" xr:uid="{DE054BBA-ADBA-4DC5-922E-0B0C7C6225CF}"/>
    <dataValidation type="whole" operator="lessThanOrEqual" allowBlank="1" showInputMessage="1" showErrorMessage="1" error="INPUT NUMBER LESS THAN OR EQUAL THE HIGHEST POSSIBLE SCORE" prompt="Input Raw Score" sqref="S65567:S65667 S131103:S131203 S196639:S196739 S262175:S262275 S327711:S327811 S393247:S393347 S458783:S458883 S524319:S524419 S589855:S589955 S655391:S655491 S720927:S721027 S786463:S786563 S851999:S852099 S917535:S917635 S983071:S983171 JV12:JV71 JV73:JV132 JV65567:JV65667 JV131103:JV131203 JV196639:JV196739 JV262175:JV262275 JV327711:JV327811 JV393247:JV393347 JV458783:JV458883 JV524319:JV524419 JV589855:JV589955 JV655391:JV655491 JV720927:JV721027 JV786463:JV786563 JV851999:JV852099 JV917535:JV917635 JV983071:JV983171 TR12:TR71 TR73:TR132 TR65567:TR65667 TR131103:TR131203 TR196639:TR196739 TR262175:TR262275 TR327711:TR327811 TR393247:TR393347 TR458783:TR458883 TR524319:TR524419 TR589855:TR589955 TR655391:TR655491 TR720927:TR721027 TR786463:TR786563 TR851999:TR852099 TR917535:TR917635 TR983071:TR983171 ADN12:ADN71 ADN73:ADN132 ADN65567:ADN65667 ADN131103:ADN131203 ADN196639:ADN196739 ADN262175:ADN262275 ADN327711:ADN327811 ADN393247:ADN393347 ADN458783:ADN458883 ADN524319:ADN524419 ADN589855:ADN589955 ADN655391:ADN655491 ADN720927:ADN721027 ADN786463:ADN786563 ADN851999:ADN852099 ADN917535:ADN917635 ADN983071:ADN983171 ANJ12:ANJ71 ANJ73:ANJ132 ANJ65567:ANJ65667 ANJ131103:ANJ131203 ANJ196639:ANJ196739 ANJ262175:ANJ262275 ANJ327711:ANJ327811 ANJ393247:ANJ393347 ANJ458783:ANJ458883 ANJ524319:ANJ524419 ANJ589855:ANJ589955 ANJ655391:ANJ655491 ANJ720927:ANJ721027 ANJ786463:ANJ786563 ANJ851999:ANJ852099 ANJ917535:ANJ917635 ANJ983071:ANJ983171 AXF12:AXF71 AXF73:AXF132 AXF65567:AXF65667 AXF131103:AXF131203 AXF196639:AXF196739 AXF262175:AXF262275 AXF327711:AXF327811 AXF393247:AXF393347 AXF458783:AXF458883 AXF524319:AXF524419 AXF589855:AXF589955 AXF655391:AXF655491 AXF720927:AXF721027 AXF786463:AXF786563 AXF851999:AXF852099 AXF917535:AXF917635 AXF983071:AXF983171 BHB12:BHB71 BHB73:BHB132 BHB65567:BHB65667 BHB131103:BHB131203 BHB196639:BHB196739 BHB262175:BHB262275 BHB327711:BHB327811 BHB393247:BHB393347 BHB458783:BHB458883 BHB524319:BHB524419 BHB589855:BHB589955 BHB655391:BHB655491 BHB720927:BHB721027 BHB786463:BHB786563 BHB851999:BHB852099 BHB917535:BHB917635 BHB983071:BHB983171 BQX12:BQX71 BQX73:BQX132 BQX65567:BQX65667 BQX131103:BQX131203 BQX196639:BQX196739 BQX262175:BQX262275 BQX327711:BQX327811 BQX393247:BQX393347 BQX458783:BQX458883 BQX524319:BQX524419 BQX589855:BQX589955 BQX655391:BQX655491 BQX720927:BQX721027 BQX786463:BQX786563 BQX851999:BQX852099 BQX917535:BQX917635 BQX983071:BQX983171 CAT12:CAT71 CAT73:CAT132 CAT65567:CAT65667 CAT131103:CAT131203 CAT196639:CAT196739 CAT262175:CAT262275 CAT327711:CAT327811 CAT393247:CAT393347 CAT458783:CAT458883 CAT524319:CAT524419 CAT589855:CAT589955 CAT655391:CAT655491 CAT720927:CAT721027 CAT786463:CAT786563 CAT851999:CAT852099 CAT917535:CAT917635 CAT983071:CAT983171 CKP12:CKP71 CKP73:CKP132 CKP65567:CKP65667 CKP131103:CKP131203 CKP196639:CKP196739 CKP262175:CKP262275 CKP327711:CKP327811 CKP393247:CKP393347 CKP458783:CKP458883 CKP524319:CKP524419 CKP589855:CKP589955 CKP655391:CKP655491 CKP720927:CKP721027 CKP786463:CKP786563 CKP851999:CKP852099 CKP917535:CKP917635 CKP983071:CKP983171 CUL12:CUL71 CUL73:CUL132 CUL65567:CUL65667 CUL131103:CUL131203 CUL196639:CUL196739 CUL262175:CUL262275 CUL327711:CUL327811 CUL393247:CUL393347 CUL458783:CUL458883 CUL524319:CUL524419 CUL589855:CUL589955 CUL655391:CUL655491 CUL720927:CUL721027 CUL786463:CUL786563 CUL851999:CUL852099 CUL917535:CUL917635 CUL983071:CUL983171 DEH12:DEH71 DEH73:DEH132 DEH65567:DEH65667 DEH131103:DEH131203 DEH196639:DEH196739 DEH262175:DEH262275 DEH327711:DEH327811 DEH393247:DEH393347 DEH458783:DEH458883 DEH524319:DEH524419 DEH589855:DEH589955 DEH655391:DEH655491 DEH720927:DEH721027 DEH786463:DEH786563 DEH851999:DEH852099 DEH917535:DEH917635 DEH983071:DEH983171 DOD12:DOD71 DOD73:DOD132 DOD65567:DOD65667 DOD131103:DOD131203 DOD196639:DOD196739 DOD262175:DOD262275 DOD327711:DOD327811 DOD393247:DOD393347 DOD458783:DOD458883 DOD524319:DOD524419 DOD589855:DOD589955 DOD655391:DOD655491 DOD720927:DOD721027 DOD786463:DOD786563 DOD851999:DOD852099 DOD917535:DOD917635 DOD983071:DOD983171 DXZ12:DXZ71 DXZ73:DXZ132 DXZ65567:DXZ65667 DXZ131103:DXZ131203 DXZ196639:DXZ196739 DXZ262175:DXZ262275 DXZ327711:DXZ327811 DXZ393247:DXZ393347 DXZ458783:DXZ458883 DXZ524319:DXZ524419 DXZ589855:DXZ589955 DXZ655391:DXZ655491 DXZ720927:DXZ721027 DXZ786463:DXZ786563 DXZ851999:DXZ852099 DXZ917535:DXZ917635 DXZ983071:DXZ983171 EHV12:EHV71 EHV73:EHV132 EHV65567:EHV65667 EHV131103:EHV131203 EHV196639:EHV196739 EHV262175:EHV262275 EHV327711:EHV327811 EHV393247:EHV393347 EHV458783:EHV458883 EHV524319:EHV524419 EHV589855:EHV589955 EHV655391:EHV655491 EHV720927:EHV721027 EHV786463:EHV786563 EHV851999:EHV852099 EHV917535:EHV917635 EHV983071:EHV983171 ERR12:ERR71 ERR73:ERR132 ERR65567:ERR65667 ERR131103:ERR131203 ERR196639:ERR196739 ERR262175:ERR262275 ERR327711:ERR327811 ERR393247:ERR393347 ERR458783:ERR458883 ERR524319:ERR524419 ERR589855:ERR589955 ERR655391:ERR655491 ERR720927:ERR721027 ERR786463:ERR786563 ERR851999:ERR852099 ERR917535:ERR917635 ERR983071:ERR983171 FBN12:FBN71 FBN73:FBN132 FBN65567:FBN65667 FBN131103:FBN131203 FBN196639:FBN196739 FBN262175:FBN262275 FBN327711:FBN327811 FBN393247:FBN393347 FBN458783:FBN458883 FBN524319:FBN524419 FBN589855:FBN589955 FBN655391:FBN655491 FBN720927:FBN721027 FBN786463:FBN786563 FBN851999:FBN852099 FBN917535:FBN917635 FBN983071:FBN983171 FLJ12:FLJ71 FLJ73:FLJ132 FLJ65567:FLJ65667 FLJ131103:FLJ131203 FLJ196639:FLJ196739 FLJ262175:FLJ262275 FLJ327711:FLJ327811 FLJ393247:FLJ393347 FLJ458783:FLJ458883 FLJ524319:FLJ524419 FLJ589855:FLJ589955 FLJ655391:FLJ655491 FLJ720927:FLJ721027 FLJ786463:FLJ786563 FLJ851999:FLJ852099 FLJ917535:FLJ917635 FLJ983071:FLJ983171 FVF12:FVF71 FVF73:FVF132 FVF65567:FVF65667 FVF131103:FVF131203 FVF196639:FVF196739 FVF262175:FVF262275 FVF327711:FVF327811 FVF393247:FVF393347 FVF458783:FVF458883 FVF524319:FVF524419 FVF589855:FVF589955 FVF655391:FVF655491 FVF720927:FVF721027 FVF786463:FVF786563 FVF851999:FVF852099 FVF917535:FVF917635 FVF983071:FVF983171 GFB12:GFB71 GFB73:GFB132 GFB65567:GFB65667 GFB131103:GFB131203 GFB196639:GFB196739 GFB262175:GFB262275 GFB327711:GFB327811 GFB393247:GFB393347 GFB458783:GFB458883 GFB524319:GFB524419 GFB589855:GFB589955 GFB655391:GFB655491 GFB720927:GFB721027 GFB786463:GFB786563 GFB851999:GFB852099 GFB917535:GFB917635 GFB983071:GFB983171 GOX12:GOX71 GOX73:GOX132 GOX65567:GOX65667 GOX131103:GOX131203 GOX196639:GOX196739 GOX262175:GOX262275 GOX327711:GOX327811 GOX393247:GOX393347 GOX458783:GOX458883 GOX524319:GOX524419 GOX589855:GOX589955 GOX655391:GOX655491 GOX720927:GOX721027 GOX786463:GOX786563 GOX851999:GOX852099 GOX917535:GOX917635 GOX983071:GOX983171 GYT12:GYT71 GYT73:GYT132 GYT65567:GYT65667 GYT131103:GYT131203 GYT196639:GYT196739 GYT262175:GYT262275 GYT327711:GYT327811 GYT393247:GYT393347 GYT458783:GYT458883 GYT524319:GYT524419 GYT589855:GYT589955 GYT655391:GYT655491 GYT720927:GYT721027 GYT786463:GYT786563 GYT851999:GYT852099 GYT917535:GYT917635 GYT983071:GYT983171 HIP12:HIP71 HIP73:HIP132 HIP65567:HIP65667 HIP131103:HIP131203 HIP196639:HIP196739 HIP262175:HIP262275 HIP327711:HIP327811 HIP393247:HIP393347 HIP458783:HIP458883 HIP524319:HIP524419 HIP589855:HIP589955 HIP655391:HIP655491 HIP720927:HIP721027 HIP786463:HIP786563 HIP851999:HIP852099 HIP917535:HIP917635 HIP983071:HIP983171 HSL12:HSL71 HSL73:HSL132 HSL65567:HSL65667 HSL131103:HSL131203 HSL196639:HSL196739 HSL262175:HSL262275 HSL327711:HSL327811 HSL393247:HSL393347 HSL458783:HSL458883 HSL524319:HSL524419 HSL589855:HSL589955 HSL655391:HSL655491 HSL720927:HSL721027 HSL786463:HSL786563 HSL851999:HSL852099 HSL917535:HSL917635 HSL983071:HSL983171 ICH12:ICH71 ICH73:ICH132 ICH65567:ICH65667 ICH131103:ICH131203 ICH196639:ICH196739 ICH262175:ICH262275 ICH327711:ICH327811 ICH393247:ICH393347 ICH458783:ICH458883 ICH524319:ICH524419 ICH589855:ICH589955 ICH655391:ICH655491 ICH720927:ICH721027 ICH786463:ICH786563 ICH851999:ICH852099 ICH917535:ICH917635 ICH983071:ICH983171 IMD12:IMD71 IMD73:IMD132 IMD65567:IMD65667 IMD131103:IMD131203 IMD196639:IMD196739 IMD262175:IMD262275 IMD327711:IMD327811 IMD393247:IMD393347 IMD458783:IMD458883 IMD524319:IMD524419 IMD589855:IMD589955 IMD655391:IMD655491 IMD720927:IMD721027 IMD786463:IMD786563 IMD851999:IMD852099 IMD917535:IMD917635 IMD983071:IMD983171 IVZ12:IVZ71 IVZ73:IVZ132 IVZ65567:IVZ65667 IVZ131103:IVZ131203 IVZ196639:IVZ196739 IVZ262175:IVZ262275 IVZ327711:IVZ327811 IVZ393247:IVZ393347 IVZ458783:IVZ458883 IVZ524319:IVZ524419 IVZ589855:IVZ589955 IVZ655391:IVZ655491 IVZ720927:IVZ721027 IVZ786463:IVZ786563 IVZ851999:IVZ852099 IVZ917535:IVZ917635 IVZ983071:IVZ983171 JFV12:JFV71 JFV73:JFV132 JFV65567:JFV65667 JFV131103:JFV131203 JFV196639:JFV196739 JFV262175:JFV262275 JFV327711:JFV327811 JFV393247:JFV393347 JFV458783:JFV458883 JFV524319:JFV524419 JFV589855:JFV589955 JFV655391:JFV655491 JFV720927:JFV721027 JFV786463:JFV786563 JFV851999:JFV852099 JFV917535:JFV917635 JFV983071:JFV983171 JPR12:JPR71 JPR73:JPR132 JPR65567:JPR65667 JPR131103:JPR131203 JPR196639:JPR196739 JPR262175:JPR262275 JPR327711:JPR327811 JPR393247:JPR393347 JPR458783:JPR458883 JPR524319:JPR524419 JPR589855:JPR589955 JPR655391:JPR655491 JPR720927:JPR721027 JPR786463:JPR786563 JPR851999:JPR852099 JPR917535:JPR917635 JPR983071:JPR983171 JZN12:JZN71 JZN73:JZN132 JZN65567:JZN65667 JZN131103:JZN131203 JZN196639:JZN196739 JZN262175:JZN262275 JZN327711:JZN327811 JZN393247:JZN393347 JZN458783:JZN458883 JZN524319:JZN524419 JZN589855:JZN589955 JZN655391:JZN655491 JZN720927:JZN721027 JZN786463:JZN786563 JZN851999:JZN852099 JZN917535:JZN917635 JZN983071:JZN983171 KJJ12:KJJ71 KJJ73:KJJ132 KJJ65567:KJJ65667 KJJ131103:KJJ131203 KJJ196639:KJJ196739 KJJ262175:KJJ262275 KJJ327711:KJJ327811 KJJ393247:KJJ393347 KJJ458783:KJJ458883 KJJ524319:KJJ524419 KJJ589855:KJJ589955 KJJ655391:KJJ655491 KJJ720927:KJJ721027 KJJ786463:KJJ786563 KJJ851999:KJJ852099 KJJ917535:KJJ917635 KJJ983071:KJJ983171 KTF12:KTF71 KTF73:KTF132 KTF65567:KTF65667 KTF131103:KTF131203 KTF196639:KTF196739 KTF262175:KTF262275 KTF327711:KTF327811 KTF393247:KTF393347 KTF458783:KTF458883 KTF524319:KTF524419 KTF589855:KTF589955 KTF655391:KTF655491 KTF720927:KTF721027 KTF786463:KTF786563 KTF851999:KTF852099 KTF917535:KTF917635 KTF983071:KTF983171 LDB12:LDB71 LDB73:LDB132 LDB65567:LDB65667 LDB131103:LDB131203 LDB196639:LDB196739 LDB262175:LDB262275 LDB327711:LDB327811 LDB393247:LDB393347 LDB458783:LDB458883 LDB524319:LDB524419 LDB589855:LDB589955 LDB655391:LDB655491 LDB720927:LDB721027 LDB786463:LDB786563 LDB851999:LDB852099 LDB917535:LDB917635 LDB983071:LDB983171 LMX12:LMX71 LMX73:LMX132 LMX65567:LMX65667 LMX131103:LMX131203 LMX196639:LMX196739 LMX262175:LMX262275 LMX327711:LMX327811 LMX393247:LMX393347 LMX458783:LMX458883 LMX524319:LMX524419 LMX589855:LMX589955 LMX655391:LMX655491 LMX720927:LMX721027 LMX786463:LMX786563 LMX851999:LMX852099 LMX917535:LMX917635 LMX983071:LMX983171 LWT12:LWT71 LWT73:LWT132 LWT65567:LWT65667 LWT131103:LWT131203 LWT196639:LWT196739 LWT262175:LWT262275 LWT327711:LWT327811 LWT393247:LWT393347 LWT458783:LWT458883 LWT524319:LWT524419 LWT589855:LWT589955 LWT655391:LWT655491 LWT720927:LWT721027 LWT786463:LWT786563 LWT851999:LWT852099 LWT917535:LWT917635 LWT983071:LWT983171 MGP12:MGP71 MGP73:MGP132 MGP65567:MGP65667 MGP131103:MGP131203 MGP196639:MGP196739 MGP262175:MGP262275 MGP327711:MGP327811 MGP393247:MGP393347 MGP458783:MGP458883 MGP524319:MGP524419 MGP589855:MGP589955 MGP655391:MGP655491 MGP720927:MGP721027 MGP786463:MGP786563 MGP851999:MGP852099 MGP917535:MGP917635 MGP983071:MGP983171 MQL12:MQL71 MQL73:MQL132 MQL65567:MQL65667 MQL131103:MQL131203 MQL196639:MQL196739 MQL262175:MQL262275 MQL327711:MQL327811 MQL393247:MQL393347 MQL458783:MQL458883 MQL524319:MQL524419 MQL589855:MQL589955 MQL655391:MQL655491 MQL720927:MQL721027 MQL786463:MQL786563 MQL851999:MQL852099 MQL917535:MQL917635 MQL983071:MQL983171 NAH12:NAH71 NAH73:NAH132 NAH65567:NAH65667 NAH131103:NAH131203 NAH196639:NAH196739 NAH262175:NAH262275 NAH327711:NAH327811 NAH393247:NAH393347 NAH458783:NAH458883 NAH524319:NAH524419 NAH589855:NAH589955 NAH655391:NAH655491 NAH720927:NAH721027 NAH786463:NAH786563 NAH851999:NAH852099 NAH917535:NAH917635 NAH983071:NAH983171 NKD12:NKD71 NKD73:NKD132 NKD65567:NKD65667 NKD131103:NKD131203 NKD196639:NKD196739 NKD262175:NKD262275 NKD327711:NKD327811 NKD393247:NKD393347 NKD458783:NKD458883 NKD524319:NKD524419 NKD589855:NKD589955 NKD655391:NKD655491 NKD720927:NKD721027 NKD786463:NKD786563 NKD851999:NKD852099 NKD917535:NKD917635 NKD983071:NKD983171 NTZ12:NTZ71 NTZ73:NTZ132 NTZ65567:NTZ65667 NTZ131103:NTZ131203 NTZ196639:NTZ196739 NTZ262175:NTZ262275 NTZ327711:NTZ327811 NTZ393247:NTZ393347 NTZ458783:NTZ458883 NTZ524319:NTZ524419 NTZ589855:NTZ589955 NTZ655391:NTZ655491 NTZ720927:NTZ721027 NTZ786463:NTZ786563 NTZ851999:NTZ852099 NTZ917535:NTZ917635 NTZ983071:NTZ983171 ODV12:ODV71 ODV73:ODV132 ODV65567:ODV65667 ODV131103:ODV131203 ODV196639:ODV196739 ODV262175:ODV262275 ODV327711:ODV327811 ODV393247:ODV393347 ODV458783:ODV458883 ODV524319:ODV524419 ODV589855:ODV589955 ODV655391:ODV655491 ODV720927:ODV721027 ODV786463:ODV786563 ODV851999:ODV852099 ODV917535:ODV917635 ODV983071:ODV983171 ONR12:ONR71 ONR73:ONR132 ONR65567:ONR65667 ONR131103:ONR131203 ONR196639:ONR196739 ONR262175:ONR262275 ONR327711:ONR327811 ONR393247:ONR393347 ONR458783:ONR458883 ONR524319:ONR524419 ONR589855:ONR589955 ONR655391:ONR655491 ONR720927:ONR721027 ONR786463:ONR786563 ONR851999:ONR852099 ONR917535:ONR917635 ONR983071:ONR983171 OXN12:OXN71 OXN73:OXN132 OXN65567:OXN65667 OXN131103:OXN131203 OXN196639:OXN196739 OXN262175:OXN262275 OXN327711:OXN327811 OXN393247:OXN393347 OXN458783:OXN458883 OXN524319:OXN524419 OXN589855:OXN589955 OXN655391:OXN655491 OXN720927:OXN721027 OXN786463:OXN786563 OXN851999:OXN852099 OXN917535:OXN917635 OXN983071:OXN983171 PHJ12:PHJ71 PHJ73:PHJ132 PHJ65567:PHJ65667 PHJ131103:PHJ131203 PHJ196639:PHJ196739 PHJ262175:PHJ262275 PHJ327711:PHJ327811 PHJ393247:PHJ393347 PHJ458783:PHJ458883 PHJ524319:PHJ524419 PHJ589855:PHJ589955 PHJ655391:PHJ655491 PHJ720927:PHJ721027 PHJ786463:PHJ786563 PHJ851999:PHJ852099 PHJ917535:PHJ917635 PHJ983071:PHJ983171 PRF12:PRF71 PRF73:PRF132 PRF65567:PRF65667 PRF131103:PRF131203 PRF196639:PRF196739 PRF262175:PRF262275 PRF327711:PRF327811 PRF393247:PRF393347 PRF458783:PRF458883 PRF524319:PRF524419 PRF589855:PRF589955 PRF655391:PRF655491 PRF720927:PRF721027 PRF786463:PRF786563 PRF851999:PRF852099 PRF917535:PRF917635 PRF983071:PRF983171 QBB12:QBB71 QBB73:QBB132 QBB65567:QBB65667 QBB131103:QBB131203 QBB196639:QBB196739 QBB262175:QBB262275 QBB327711:QBB327811 QBB393247:QBB393347 QBB458783:QBB458883 QBB524319:QBB524419 QBB589855:QBB589955 QBB655391:QBB655491 QBB720927:QBB721027 QBB786463:QBB786563 QBB851999:QBB852099 QBB917535:QBB917635 QBB983071:QBB983171 QKX12:QKX71 QKX73:QKX132 QKX65567:QKX65667 QKX131103:QKX131203 QKX196639:QKX196739 QKX262175:QKX262275 QKX327711:QKX327811 QKX393247:QKX393347 QKX458783:QKX458883 QKX524319:QKX524419 QKX589855:QKX589955 QKX655391:QKX655491 QKX720927:QKX721027 QKX786463:QKX786563 QKX851999:QKX852099 QKX917535:QKX917635 QKX983071:QKX983171 QUT12:QUT71 QUT73:QUT132 QUT65567:QUT65667 QUT131103:QUT131203 QUT196639:QUT196739 QUT262175:QUT262275 QUT327711:QUT327811 QUT393247:QUT393347 QUT458783:QUT458883 QUT524319:QUT524419 QUT589855:QUT589955 QUT655391:QUT655491 QUT720927:QUT721027 QUT786463:QUT786563 QUT851999:QUT852099 QUT917535:QUT917635 QUT983071:QUT983171 REP12:REP71 REP73:REP132 REP65567:REP65667 REP131103:REP131203 REP196639:REP196739 REP262175:REP262275 REP327711:REP327811 REP393247:REP393347 REP458783:REP458883 REP524319:REP524419 REP589855:REP589955 REP655391:REP655491 REP720927:REP721027 REP786463:REP786563 REP851999:REP852099 REP917535:REP917635 REP983071:REP983171 ROL12:ROL71 ROL73:ROL132 ROL65567:ROL65667 ROL131103:ROL131203 ROL196639:ROL196739 ROL262175:ROL262275 ROL327711:ROL327811 ROL393247:ROL393347 ROL458783:ROL458883 ROL524319:ROL524419 ROL589855:ROL589955 ROL655391:ROL655491 ROL720927:ROL721027 ROL786463:ROL786563 ROL851999:ROL852099 ROL917535:ROL917635 ROL983071:ROL983171 RYH12:RYH71 RYH73:RYH132 RYH65567:RYH65667 RYH131103:RYH131203 RYH196639:RYH196739 RYH262175:RYH262275 RYH327711:RYH327811 RYH393247:RYH393347 RYH458783:RYH458883 RYH524319:RYH524419 RYH589855:RYH589955 RYH655391:RYH655491 RYH720927:RYH721027 RYH786463:RYH786563 RYH851999:RYH852099 RYH917535:RYH917635 RYH983071:RYH983171 SID12:SID71 SID73:SID132 SID65567:SID65667 SID131103:SID131203 SID196639:SID196739 SID262175:SID262275 SID327711:SID327811 SID393247:SID393347 SID458783:SID458883 SID524319:SID524419 SID589855:SID589955 SID655391:SID655491 SID720927:SID721027 SID786463:SID786563 SID851999:SID852099 SID917535:SID917635 SID983071:SID983171 SRZ12:SRZ71 SRZ73:SRZ132 SRZ65567:SRZ65667 SRZ131103:SRZ131203 SRZ196639:SRZ196739 SRZ262175:SRZ262275 SRZ327711:SRZ327811 SRZ393247:SRZ393347 SRZ458783:SRZ458883 SRZ524319:SRZ524419 SRZ589855:SRZ589955 SRZ655391:SRZ655491 SRZ720927:SRZ721027 SRZ786463:SRZ786563 SRZ851999:SRZ852099 SRZ917535:SRZ917635 SRZ983071:SRZ983171 TBV12:TBV71 TBV73:TBV132 TBV65567:TBV65667 TBV131103:TBV131203 TBV196639:TBV196739 TBV262175:TBV262275 TBV327711:TBV327811 TBV393247:TBV393347 TBV458783:TBV458883 TBV524319:TBV524419 TBV589855:TBV589955 TBV655391:TBV655491 TBV720927:TBV721027 TBV786463:TBV786563 TBV851999:TBV852099 TBV917535:TBV917635 TBV983071:TBV983171 TLR12:TLR71 TLR73:TLR132 TLR65567:TLR65667 TLR131103:TLR131203 TLR196639:TLR196739 TLR262175:TLR262275 TLR327711:TLR327811 TLR393247:TLR393347 TLR458783:TLR458883 TLR524319:TLR524419 TLR589855:TLR589955 TLR655391:TLR655491 TLR720927:TLR721027 TLR786463:TLR786563 TLR851999:TLR852099 TLR917535:TLR917635 TLR983071:TLR983171 TVN12:TVN71 TVN73:TVN132 TVN65567:TVN65667 TVN131103:TVN131203 TVN196639:TVN196739 TVN262175:TVN262275 TVN327711:TVN327811 TVN393247:TVN393347 TVN458783:TVN458883 TVN524319:TVN524419 TVN589855:TVN589955 TVN655391:TVN655491 TVN720927:TVN721027 TVN786463:TVN786563 TVN851999:TVN852099 TVN917535:TVN917635 TVN983071:TVN983171 UFJ12:UFJ71 UFJ73:UFJ132 UFJ65567:UFJ65667 UFJ131103:UFJ131203 UFJ196639:UFJ196739 UFJ262175:UFJ262275 UFJ327711:UFJ327811 UFJ393247:UFJ393347 UFJ458783:UFJ458883 UFJ524319:UFJ524419 UFJ589855:UFJ589955 UFJ655391:UFJ655491 UFJ720927:UFJ721027 UFJ786463:UFJ786563 UFJ851999:UFJ852099 UFJ917535:UFJ917635 UFJ983071:UFJ983171 UPF12:UPF71 UPF73:UPF132 UPF65567:UPF65667 UPF131103:UPF131203 UPF196639:UPF196739 UPF262175:UPF262275 UPF327711:UPF327811 UPF393247:UPF393347 UPF458783:UPF458883 UPF524319:UPF524419 UPF589855:UPF589955 UPF655391:UPF655491 UPF720927:UPF721027 UPF786463:UPF786563 UPF851999:UPF852099 UPF917535:UPF917635 UPF983071:UPF983171 UZB12:UZB71 UZB73:UZB132 UZB65567:UZB65667 UZB131103:UZB131203 UZB196639:UZB196739 UZB262175:UZB262275 UZB327711:UZB327811 UZB393247:UZB393347 UZB458783:UZB458883 UZB524319:UZB524419 UZB589855:UZB589955 UZB655391:UZB655491 UZB720927:UZB721027 UZB786463:UZB786563 UZB851999:UZB852099 UZB917535:UZB917635 UZB983071:UZB983171 VIX12:VIX71 VIX73:VIX132 VIX65567:VIX65667 VIX131103:VIX131203 VIX196639:VIX196739 VIX262175:VIX262275 VIX327711:VIX327811 VIX393247:VIX393347 VIX458783:VIX458883 VIX524319:VIX524419 VIX589855:VIX589955 VIX655391:VIX655491 VIX720927:VIX721027 VIX786463:VIX786563 VIX851999:VIX852099 VIX917535:VIX917635 VIX983071:VIX983171 VST12:VST71 VST73:VST132 VST65567:VST65667 VST131103:VST131203 VST196639:VST196739 VST262175:VST262275 VST327711:VST327811 VST393247:VST393347 VST458783:VST458883 VST524319:VST524419 VST589855:VST589955 VST655391:VST655491 VST720927:VST721027 VST786463:VST786563 VST851999:VST852099 VST917535:VST917635 VST983071:VST983171 WCP12:WCP71 WCP73:WCP132 WCP65567:WCP65667 WCP131103:WCP131203 WCP196639:WCP196739 WCP262175:WCP262275 WCP327711:WCP327811 WCP393247:WCP393347 WCP458783:WCP458883 WCP524319:WCP524419 WCP589855:WCP589955 WCP655391:WCP655491 WCP720927:WCP721027 WCP786463:WCP786563 WCP851999:WCP852099 WCP917535:WCP917635 WCP983071:WCP983171 WML12:WML71 WML73:WML132 WML65567:WML65667 WML131103:WML131203 WML196639:WML196739 WML262175:WML262275 WML327711:WML327811 WML393247:WML393347 WML458783:WML458883 WML524319:WML524419 WML589855:WML589955 WML655391:WML655491 WML720927:WML721027 WML786463:WML786563 WML851999:WML852099 WML917535:WML917635 WML983071:WML983171 WWH12:WWH71 WWH73:WWH132 WWH65567:WWH65667 WWH131103:WWH131203 WWH196639:WWH196739 WWH262175:WWH262275 WWH327711:WWH327811 WWH393247:WWH393347 WWH458783:WWH458883 WWH524319:WWH524419 WWH589855:WWH589955 WWH655391:WWH655491 WWH720927:WWH721027 WWH786463:WWH786563 WWH851999:WWH852099 WWH917535:WWH917635 WWH983071:WWH983171" xr:uid="{9B3158AE-04C6-498A-AD4D-B0E792772217}">
      <formula1>$S$10</formula1>
    </dataValidation>
    <dataValidation type="whole" operator="lessThanOrEqual" allowBlank="1" showInputMessage="1" showErrorMessage="1" error="INPUT NUMBER LESS THAN OR EQUAL THE HIGHEST POSSIBLE SCORE" prompt="Input Raw Score" sqref="T65567:T65667 T131103:T131203 T196639:T196739 T262175:T262275 T327711:T327811 T393247:T393347 T458783:T458883 T524319:T524419 T589855:T589955 T655391:T655491 T720927:T721027 T786463:T786563 T851999:T852099 T917535:T917635 T983071:T983171 JW12:JW71 JW73:JW132 JW65567:JW65667 JW131103:JW131203 JW196639:JW196739 JW262175:JW262275 JW327711:JW327811 JW393247:JW393347 JW458783:JW458883 JW524319:JW524419 JW589855:JW589955 JW655391:JW655491 JW720927:JW721027 JW786463:JW786563 JW851999:JW852099 JW917535:JW917635 JW983071:JW983171 TS12:TS71 TS73:TS132 TS65567:TS65667 TS131103:TS131203 TS196639:TS196739 TS262175:TS262275 TS327711:TS327811 TS393247:TS393347 TS458783:TS458883 TS524319:TS524419 TS589855:TS589955 TS655391:TS655491 TS720927:TS721027 TS786463:TS786563 TS851999:TS852099 TS917535:TS917635 TS983071:TS983171 ADO12:ADO71 ADO73:ADO132 ADO65567:ADO65667 ADO131103:ADO131203 ADO196639:ADO196739 ADO262175:ADO262275 ADO327711:ADO327811 ADO393247:ADO393347 ADO458783:ADO458883 ADO524319:ADO524419 ADO589855:ADO589955 ADO655391:ADO655491 ADO720927:ADO721027 ADO786463:ADO786563 ADO851999:ADO852099 ADO917535:ADO917635 ADO983071:ADO983171 ANK12:ANK71 ANK73:ANK132 ANK65567:ANK65667 ANK131103:ANK131203 ANK196639:ANK196739 ANK262175:ANK262275 ANK327711:ANK327811 ANK393247:ANK393347 ANK458783:ANK458883 ANK524319:ANK524419 ANK589855:ANK589955 ANK655391:ANK655491 ANK720927:ANK721027 ANK786463:ANK786563 ANK851999:ANK852099 ANK917535:ANK917635 ANK983071:ANK983171 AXG12:AXG71 AXG73:AXG132 AXG65567:AXG65667 AXG131103:AXG131203 AXG196639:AXG196739 AXG262175:AXG262275 AXG327711:AXG327811 AXG393247:AXG393347 AXG458783:AXG458883 AXG524319:AXG524419 AXG589855:AXG589955 AXG655391:AXG655491 AXG720927:AXG721027 AXG786463:AXG786563 AXG851999:AXG852099 AXG917535:AXG917635 AXG983071:AXG983171 BHC12:BHC71 BHC73:BHC132 BHC65567:BHC65667 BHC131103:BHC131203 BHC196639:BHC196739 BHC262175:BHC262275 BHC327711:BHC327811 BHC393247:BHC393347 BHC458783:BHC458883 BHC524319:BHC524419 BHC589855:BHC589955 BHC655391:BHC655491 BHC720927:BHC721027 BHC786463:BHC786563 BHC851999:BHC852099 BHC917535:BHC917635 BHC983071:BHC983171 BQY12:BQY71 BQY73:BQY132 BQY65567:BQY65667 BQY131103:BQY131203 BQY196639:BQY196739 BQY262175:BQY262275 BQY327711:BQY327811 BQY393247:BQY393347 BQY458783:BQY458883 BQY524319:BQY524419 BQY589855:BQY589955 BQY655391:BQY655491 BQY720927:BQY721027 BQY786463:BQY786563 BQY851999:BQY852099 BQY917535:BQY917635 BQY983071:BQY983171 CAU12:CAU71 CAU73:CAU132 CAU65567:CAU65667 CAU131103:CAU131203 CAU196639:CAU196739 CAU262175:CAU262275 CAU327711:CAU327811 CAU393247:CAU393347 CAU458783:CAU458883 CAU524319:CAU524419 CAU589855:CAU589955 CAU655391:CAU655491 CAU720927:CAU721027 CAU786463:CAU786563 CAU851999:CAU852099 CAU917535:CAU917635 CAU983071:CAU983171 CKQ12:CKQ71 CKQ73:CKQ132 CKQ65567:CKQ65667 CKQ131103:CKQ131203 CKQ196639:CKQ196739 CKQ262175:CKQ262275 CKQ327711:CKQ327811 CKQ393247:CKQ393347 CKQ458783:CKQ458883 CKQ524319:CKQ524419 CKQ589855:CKQ589955 CKQ655391:CKQ655491 CKQ720927:CKQ721027 CKQ786463:CKQ786563 CKQ851999:CKQ852099 CKQ917535:CKQ917635 CKQ983071:CKQ983171 CUM12:CUM71 CUM73:CUM132 CUM65567:CUM65667 CUM131103:CUM131203 CUM196639:CUM196739 CUM262175:CUM262275 CUM327711:CUM327811 CUM393247:CUM393347 CUM458783:CUM458883 CUM524319:CUM524419 CUM589855:CUM589955 CUM655391:CUM655491 CUM720927:CUM721027 CUM786463:CUM786563 CUM851999:CUM852099 CUM917535:CUM917635 CUM983071:CUM983171 DEI12:DEI71 DEI73:DEI132 DEI65567:DEI65667 DEI131103:DEI131203 DEI196639:DEI196739 DEI262175:DEI262275 DEI327711:DEI327811 DEI393247:DEI393347 DEI458783:DEI458883 DEI524319:DEI524419 DEI589855:DEI589955 DEI655391:DEI655491 DEI720927:DEI721027 DEI786463:DEI786563 DEI851999:DEI852099 DEI917535:DEI917635 DEI983071:DEI983171 DOE12:DOE71 DOE73:DOE132 DOE65567:DOE65667 DOE131103:DOE131203 DOE196639:DOE196739 DOE262175:DOE262275 DOE327711:DOE327811 DOE393247:DOE393347 DOE458783:DOE458883 DOE524319:DOE524419 DOE589855:DOE589955 DOE655391:DOE655491 DOE720927:DOE721027 DOE786463:DOE786563 DOE851999:DOE852099 DOE917535:DOE917635 DOE983071:DOE983171 DYA12:DYA71 DYA73:DYA132 DYA65567:DYA65667 DYA131103:DYA131203 DYA196639:DYA196739 DYA262175:DYA262275 DYA327711:DYA327811 DYA393247:DYA393347 DYA458783:DYA458883 DYA524319:DYA524419 DYA589855:DYA589955 DYA655391:DYA655491 DYA720927:DYA721027 DYA786463:DYA786563 DYA851999:DYA852099 DYA917535:DYA917635 DYA983071:DYA983171 EHW12:EHW71 EHW73:EHW132 EHW65567:EHW65667 EHW131103:EHW131203 EHW196639:EHW196739 EHW262175:EHW262275 EHW327711:EHW327811 EHW393247:EHW393347 EHW458783:EHW458883 EHW524319:EHW524419 EHW589855:EHW589955 EHW655391:EHW655491 EHW720927:EHW721027 EHW786463:EHW786563 EHW851999:EHW852099 EHW917535:EHW917635 EHW983071:EHW983171 ERS12:ERS71 ERS73:ERS132 ERS65567:ERS65667 ERS131103:ERS131203 ERS196639:ERS196739 ERS262175:ERS262275 ERS327711:ERS327811 ERS393247:ERS393347 ERS458783:ERS458883 ERS524319:ERS524419 ERS589855:ERS589955 ERS655391:ERS655491 ERS720927:ERS721027 ERS786463:ERS786563 ERS851999:ERS852099 ERS917535:ERS917635 ERS983071:ERS983171 FBO12:FBO71 FBO73:FBO132 FBO65567:FBO65667 FBO131103:FBO131203 FBO196639:FBO196739 FBO262175:FBO262275 FBO327711:FBO327811 FBO393247:FBO393347 FBO458783:FBO458883 FBO524319:FBO524419 FBO589855:FBO589955 FBO655391:FBO655491 FBO720927:FBO721027 FBO786463:FBO786563 FBO851999:FBO852099 FBO917535:FBO917635 FBO983071:FBO983171 FLK12:FLK71 FLK73:FLK132 FLK65567:FLK65667 FLK131103:FLK131203 FLK196639:FLK196739 FLK262175:FLK262275 FLK327711:FLK327811 FLK393247:FLK393347 FLK458783:FLK458883 FLK524319:FLK524419 FLK589855:FLK589955 FLK655391:FLK655491 FLK720927:FLK721027 FLK786463:FLK786563 FLK851999:FLK852099 FLK917535:FLK917635 FLK983071:FLK983171 FVG12:FVG71 FVG73:FVG132 FVG65567:FVG65667 FVG131103:FVG131203 FVG196639:FVG196739 FVG262175:FVG262275 FVG327711:FVG327811 FVG393247:FVG393347 FVG458783:FVG458883 FVG524319:FVG524419 FVG589855:FVG589955 FVG655391:FVG655491 FVG720927:FVG721027 FVG786463:FVG786563 FVG851999:FVG852099 FVG917535:FVG917635 FVG983071:FVG983171 GFC12:GFC71 GFC73:GFC132 GFC65567:GFC65667 GFC131103:GFC131203 GFC196639:GFC196739 GFC262175:GFC262275 GFC327711:GFC327811 GFC393247:GFC393347 GFC458783:GFC458883 GFC524319:GFC524419 GFC589855:GFC589955 GFC655391:GFC655491 GFC720927:GFC721027 GFC786463:GFC786563 GFC851999:GFC852099 GFC917535:GFC917635 GFC983071:GFC983171 GOY12:GOY71 GOY73:GOY132 GOY65567:GOY65667 GOY131103:GOY131203 GOY196639:GOY196739 GOY262175:GOY262275 GOY327711:GOY327811 GOY393247:GOY393347 GOY458783:GOY458883 GOY524319:GOY524419 GOY589855:GOY589955 GOY655391:GOY655491 GOY720927:GOY721027 GOY786463:GOY786563 GOY851999:GOY852099 GOY917535:GOY917635 GOY983071:GOY983171 GYU12:GYU71 GYU73:GYU132 GYU65567:GYU65667 GYU131103:GYU131203 GYU196639:GYU196739 GYU262175:GYU262275 GYU327711:GYU327811 GYU393247:GYU393347 GYU458783:GYU458883 GYU524319:GYU524419 GYU589855:GYU589955 GYU655391:GYU655491 GYU720927:GYU721027 GYU786463:GYU786563 GYU851999:GYU852099 GYU917535:GYU917635 GYU983071:GYU983171 HIQ12:HIQ71 HIQ73:HIQ132 HIQ65567:HIQ65667 HIQ131103:HIQ131203 HIQ196639:HIQ196739 HIQ262175:HIQ262275 HIQ327711:HIQ327811 HIQ393247:HIQ393347 HIQ458783:HIQ458883 HIQ524319:HIQ524419 HIQ589855:HIQ589955 HIQ655391:HIQ655491 HIQ720927:HIQ721027 HIQ786463:HIQ786563 HIQ851999:HIQ852099 HIQ917535:HIQ917635 HIQ983071:HIQ983171 HSM12:HSM71 HSM73:HSM132 HSM65567:HSM65667 HSM131103:HSM131203 HSM196639:HSM196739 HSM262175:HSM262275 HSM327711:HSM327811 HSM393247:HSM393347 HSM458783:HSM458883 HSM524319:HSM524419 HSM589855:HSM589955 HSM655391:HSM655491 HSM720927:HSM721027 HSM786463:HSM786563 HSM851999:HSM852099 HSM917535:HSM917635 HSM983071:HSM983171 ICI12:ICI71 ICI73:ICI132 ICI65567:ICI65667 ICI131103:ICI131203 ICI196639:ICI196739 ICI262175:ICI262275 ICI327711:ICI327811 ICI393247:ICI393347 ICI458783:ICI458883 ICI524319:ICI524419 ICI589855:ICI589955 ICI655391:ICI655491 ICI720927:ICI721027 ICI786463:ICI786563 ICI851999:ICI852099 ICI917535:ICI917635 ICI983071:ICI983171 IME12:IME71 IME73:IME132 IME65567:IME65667 IME131103:IME131203 IME196639:IME196739 IME262175:IME262275 IME327711:IME327811 IME393247:IME393347 IME458783:IME458883 IME524319:IME524419 IME589855:IME589955 IME655391:IME655491 IME720927:IME721027 IME786463:IME786563 IME851999:IME852099 IME917535:IME917635 IME983071:IME983171 IWA12:IWA71 IWA73:IWA132 IWA65567:IWA65667 IWA131103:IWA131203 IWA196639:IWA196739 IWA262175:IWA262275 IWA327711:IWA327811 IWA393247:IWA393347 IWA458783:IWA458883 IWA524319:IWA524419 IWA589855:IWA589955 IWA655391:IWA655491 IWA720927:IWA721027 IWA786463:IWA786563 IWA851999:IWA852099 IWA917535:IWA917635 IWA983071:IWA983171 JFW12:JFW71 JFW73:JFW132 JFW65567:JFW65667 JFW131103:JFW131203 JFW196639:JFW196739 JFW262175:JFW262275 JFW327711:JFW327811 JFW393247:JFW393347 JFW458783:JFW458883 JFW524319:JFW524419 JFW589855:JFW589955 JFW655391:JFW655491 JFW720927:JFW721027 JFW786463:JFW786563 JFW851999:JFW852099 JFW917535:JFW917635 JFW983071:JFW983171 JPS12:JPS71 JPS73:JPS132 JPS65567:JPS65667 JPS131103:JPS131203 JPS196639:JPS196739 JPS262175:JPS262275 JPS327711:JPS327811 JPS393247:JPS393347 JPS458783:JPS458883 JPS524319:JPS524419 JPS589855:JPS589955 JPS655391:JPS655491 JPS720927:JPS721027 JPS786463:JPS786563 JPS851999:JPS852099 JPS917535:JPS917635 JPS983071:JPS983171 JZO12:JZO71 JZO73:JZO132 JZO65567:JZO65667 JZO131103:JZO131203 JZO196639:JZO196739 JZO262175:JZO262275 JZO327711:JZO327811 JZO393247:JZO393347 JZO458783:JZO458883 JZO524319:JZO524419 JZO589855:JZO589955 JZO655391:JZO655491 JZO720927:JZO721027 JZO786463:JZO786563 JZO851999:JZO852099 JZO917535:JZO917635 JZO983071:JZO983171 KJK12:KJK71 KJK73:KJK132 KJK65567:KJK65667 KJK131103:KJK131203 KJK196639:KJK196739 KJK262175:KJK262275 KJK327711:KJK327811 KJK393247:KJK393347 KJK458783:KJK458883 KJK524319:KJK524419 KJK589855:KJK589955 KJK655391:KJK655491 KJK720927:KJK721027 KJK786463:KJK786563 KJK851999:KJK852099 KJK917535:KJK917635 KJK983071:KJK983171 KTG12:KTG71 KTG73:KTG132 KTG65567:KTG65667 KTG131103:KTG131203 KTG196639:KTG196739 KTG262175:KTG262275 KTG327711:KTG327811 KTG393247:KTG393347 KTG458783:KTG458883 KTG524319:KTG524419 KTG589855:KTG589955 KTG655391:KTG655491 KTG720927:KTG721027 KTG786463:KTG786563 KTG851999:KTG852099 KTG917535:KTG917635 KTG983071:KTG983171 LDC12:LDC71 LDC73:LDC132 LDC65567:LDC65667 LDC131103:LDC131203 LDC196639:LDC196739 LDC262175:LDC262275 LDC327711:LDC327811 LDC393247:LDC393347 LDC458783:LDC458883 LDC524319:LDC524419 LDC589855:LDC589955 LDC655391:LDC655491 LDC720927:LDC721027 LDC786463:LDC786563 LDC851999:LDC852099 LDC917535:LDC917635 LDC983071:LDC983171 LMY12:LMY71 LMY73:LMY132 LMY65567:LMY65667 LMY131103:LMY131203 LMY196639:LMY196739 LMY262175:LMY262275 LMY327711:LMY327811 LMY393247:LMY393347 LMY458783:LMY458883 LMY524319:LMY524419 LMY589855:LMY589955 LMY655391:LMY655491 LMY720927:LMY721027 LMY786463:LMY786563 LMY851999:LMY852099 LMY917535:LMY917635 LMY983071:LMY983171 LWU12:LWU71 LWU73:LWU132 LWU65567:LWU65667 LWU131103:LWU131203 LWU196639:LWU196739 LWU262175:LWU262275 LWU327711:LWU327811 LWU393247:LWU393347 LWU458783:LWU458883 LWU524319:LWU524419 LWU589855:LWU589955 LWU655391:LWU655491 LWU720927:LWU721027 LWU786463:LWU786563 LWU851999:LWU852099 LWU917535:LWU917635 LWU983071:LWU983171 MGQ12:MGQ71 MGQ73:MGQ132 MGQ65567:MGQ65667 MGQ131103:MGQ131203 MGQ196639:MGQ196739 MGQ262175:MGQ262275 MGQ327711:MGQ327811 MGQ393247:MGQ393347 MGQ458783:MGQ458883 MGQ524319:MGQ524419 MGQ589855:MGQ589955 MGQ655391:MGQ655491 MGQ720927:MGQ721027 MGQ786463:MGQ786563 MGQ851999:MGQ852099 MGQ917535:MGQ917635 MGQ983071:MGQ983171 MQM12:MQM71 MQM73:MQM132 MQM65567:MQM65667 MQM131103:MQM131203 MQM196639:MQM196739 MQM262175:MQM262275 MQM327711:MQM327811 MQM393247:MQM393347 MQM458783:MQM458883 MQM524319:MQM524419 MQM589855:MQM589955 MQM655391:MQM655491 MQM720927:MQM721027 MQM786463:MQM786563 MQM851999:MQM852099 MQM917535:MQM917635 MQM983071:MQM983171 NAI12:NAI71 NAI73:NAI132 NAI65567:NAI65667 NAI131103:NAI131203 NAI196639:NAI196739 NAI262175:NAI262275 NAI327711:NAI327811 NAI393247:NAI393347 NAI458783:NAI458883 NAI524319:NAI524419 NAI589855:NAI589955 NAI655391:NAI655491 NAI720927:NAI721027 NAI786463:NAI786563 NAI851999:NAI852099 NAI917535:NAI917635 NAI983071:NAI983171 NKE12:NKE71 NKE73:NKE132 NKE65567:NKE65667 NKE131103:NKE131203 NKE196639:NKE196739 NKE262175:NKE262275 NKE327711:NKE327811 NKE393247:NKE393347 NKE458783:NKE458883 NKE524319:NKE524419 NKE589855:NKE589955 NKE655391:NKE655491 NKE720927:NKE721027 NKE786463:NKE786563 NKE851999:NKE852099 NKE917535:NKE917635 NKE983071:NKE983171 NUA12:NUA71 NUA73:NUA132 NUA65567:NUA65667 NUA131103:NUA131203 NUA196639:NUA196739 NUA262175:NUA262275 NUA327711:NUA327811 NUA393247:NUA393347 NUA458783:NUA458883 NUA524319:NUA524419 NUA589855:NUA589955 NUA655391:NUA655491 NUA720927:NUA721027 NUA786463:NUA786563 NUA851999:NUA852099 NUA917535:NUA917635 NUA983071:NUA983171 ODW12:ODW71 ODW73:ODW132 ODW65567:ODW65667 ODW131103:ODW131203 ODW196639:ODW196739 ODW262175:ODW262275 ODW327711:ODW327811 ODW393247:ODW393347 ODW458783:ODW458883 ODW524319:ODW524419 ODW589855:ODW589955 ODW655391:ODW655491 ODW720927:ODW721027 ODW786463:ODW786563 ODW851999:ODW852099 ODW917535:ODW917635 ODW983071:ODW983171 ONS12:ONS71 ONS73:ONS132 ONS65567:ONS65667 ONS131103:ONS131203 ONS196639:ONS196739 ONS262175:ONS262275 ONS327711:ONS327811 ONS393247:ONS393347 ONS458783:ONS458883 ONS524319:ONS524419 ONS589855:ONS589955 ONS655391:ONS655491 ONS720927:ONS721027 ONS786463:ONS786563 ONS851999:ONS852099 ONS917535:ONS917635 ONS983071:ONS983171 OXO12:OXO71 OXO73:OXO132 OXO65567:OXO65667 OXO131103:OXO131203 OXO196639:OXO196739 OXO262175:OXO262275 OXO327711:OXO327811 OXO393247:OXO393347 OXO458783:OXO458883 OXO524319:OXO524419 OXO589855:OXO589955 OXO655391:OXO655491 OXO720927:OXO721027 OXO786463:OXO786563 OXO851999:OXO852099 OXO917535:OXO917635 OXO983071:OXO983171 PHK12:PHK71 PHK73:PHK132 PHK65567:PHK65667 PHK131103:PHK131203 PHK196639:PHK196739 PHK262175:PHK262275 PHK327711:PHK327811 PHK393247:PHK393347 PHK458783:PHK458883 PHK524319:PHK524419 PHK589855:PHK589955 PHK655391:PHK655491 PHK720927:PHK721027 PHK786463:PHK786563 PHK851999:PHK852099 PHK917535:PHK917635 PHK983071:PHK983171 PRG12:PRG71 PRG73:PRG132 PRG65567:PRG65667 PRG131103:PRG131203 PRG196639:PRG196739 PRG262175:PRG262275 PRG327711:PRG327811 PRG393247:PRG393347 PRG458783:PRG458883 PRG524319:PRG524419 PRG589855:PRG589955 PRG655391:PRG655491 PRG720927:PRG721027 PRG786463:PRG786563 PRG851999:PRG852099 PRG917535:PRG917635 PRG983071:PRG983171 QBC12:QBC71 QBC73:QBC132 QBC65567:QBC65667 QBC131103:QBC131203 QBC196639:QBC196739 QBC262175:QBC262275 QBC327711:QBC327811 QBC393247:QBC393347 QBC458783:QBC458883 QBC524319:QBC524419 QBC589855:QBC589955 QBC655391:QBC655491 QBC720927:QBC721027 QBC786463:QBC786563 QBC851999:QBC852099 QBC917535:QBC917635 QBC983071:QBC983171 QKY12:QKY71 QKY73:QKY132 QKY65567:QKY65667 QKY131103:QKY131203 QKY196639:QKY196739 QKY262175:QKY262275 QKY327711:QKY327811 QKY393247:QKY393347 QKY458783:QKY458883 QKY524319:QKY524419 QKY589855:QKY589955 QKY655391:QKY655491 QKY720927:QKY721027 QKY786463:QKY786563 QKY851999:QKY852099 QKY917535:QKY917635 QKY983071:QKY983171 QUU12:QUU71 QUU73:QUU132 QUU65567:QUU65667 QUU131103:QUU131203 QUU196639:QUU196739 QUU262175:QUU262275 QUU327711:QUU327811 QUU393247:QUU393347 QUU458783:QUU458883 QUU524319:QUU524419 QUU589855:QUU589955 QUU655391:QUU655491 QUU720927:QUU721027 QUU786463:QUU786563 QUU851999:QUU852099 QUU917535:QUU917635 QUU983071:QUU983171 REQ12:REQ71 REQ73:REQ132 REQ65567:REQ65667 REQ131103:REQ131203 REQ196639:REQ196739 REQ262175:REQ262275 REQ327711:REQ327811 REQ393247:REQ393347 REQ458783:REQ458883 REQ524319:REQ524419 REQ589855:REQ589955 REQ655391:REQ655491 REQ720927:REQ721027 REQ786463:REQ786563 REQ851999:REQ852099 REQ917535:REQ917635 REQ983071:REQ983171 ROM12:ROM71 ROM73:ROM132 ROM65567:ROM65667 ROM131103:ROM131203 ROM196639:ROM196739 ROM262175:ROM262275 ROM327711:ROM327811 ROM393247:ROM393347 ROM458783:ROM458883 ROM524319:ROM524419 ROM589855:ROM589955 ROM655391:ROM655491 ROM720927:ROM721027 ROM786463:ROM786563 ROM851999:ROM852099 ROM917535:ROM917635 ROM983071:ROM983171 RYI12:RYI71 RYI73:RYI132 RYI65567:RYI65667 RYI131103:RYI131203 RYI196639:RYI196739 RYI262175:RYI262275 RYI327711:RYI327811 RYI393247:RYI393347 RYI458783:RYI458883 RYI524319:RYI524419 RYI589855:RYI589955 RYI655391:RYI655491 RYI720927:RYI721027 RYI786463:RYI786563 RYI851999:RYI852099 RYI917535:RYI917635 RYI983071:RYI983171 SIE12:SIE71 SIE73:SIE132 SIE65567:SIE65667 SIE131103:SIE131203 SIE196639:SIE196739 SIE262175:SIE262275 SIE327711:SIE327811 SIE393247:SIE393347 SIE458783:SIE458883 SIE524319:SIE524419 SIE589855:SIE589955 SIE655391:SIE655491 SIE720927:SIE721027 SIE786463:SIE786563 SIE851999:SIE852099 SIE917535:SIE917635 SIE983071:SIE983171 SSA12:SSA71 SSA73:SSA132 SSA65567:SSA65667 SSA131103:SSA131203 SSA196639:SSA196739 SSA262175:SSA262275 SSA327711:SSA327811 SSA393247:SSA393347 SSA458783:SSA458883 SSA524319:SSA524419 SSA589855:SSA589955 SSA655391:SSA655491 SSA720927:SSA721027 SSA786463:SSA786563 SSA851999:SSA852099 SSA917535:SSA917635 SSA983071:SSA983171 TBW12:TBW71 TBW73:TBW132 TBW65567:TBW65667 TBW131103:TBW131203 TBW196639:TBW196739 TBW262175:TBW262275 TBW327711:TBW327811 TBW393247:TBW393347 TBW458783:TBW458883 TBW524319:TBW524419 TBW589855:TBW589955 TBW655391:TBW655491 TBW720927:TBW721027 TBW786463:TBW786563 TBW851999:TBW852099 TBW917535:TBW917635 TBW983071:TBW983171 TLS12:TLS71 TLS73:TLS132 TLS65567:TLS65667 TLS131103:TLS131203 TLS196639:TLS196739 TLS262175:TLS262275 TLS327711:TLS327811 TLS393247:TLS393347 TLS458783:TLS458883 TLS524319:TLS524419 TLS589855:TLS589955 TLS655391:TLS655491 TLS720927:TLS721027 TLS786463:TLS786563 TLS851999:TLS852099 TLS917535:TLS917635 TLS983071:TLS983171 TVO12:TVO71 TVO73:TVO132 TVO65567:TVO65667 TVO131103:TVO131203 TVO196639:TVO196739 TVO262175:TVO262275 TVO327711:TVO327811 TVO393247:TVO393347 TVO458783:TVO458883 TVO524319:TVO524419 TVO589855:TVO589955 TVO655391:TVO655491 TVO720927:TVO721027 TVO786463:TVO786563 TVO851999:TVO852099 TVO917535:TVO917635 TVO983071:TVO983171 UFK12:UFK71 UFK73:UFK132 UFK65567:UFK65667 UFK131103:UFK131203 UFK196639:UFK196739 UFK262175:UFK262275 UFK327711:UFK327811 UFK393247:UFK393347 UFK458783:UFK458883 UFK524319:UFK524419 UFK589855:UFK589955 UFK655391:UFK655491 UFK720927:UFK721027 UFK786463:UFK786563 UFK851999:UFK852099 UFK917535:UFK917635 UFK983071:UFK983171 UPG12:UPG71 UPG73:UPG132 UPG65567:UPG65667 UPG131103:UPG131203 UPG196639:UPG196739 UPG262175:UPG262275 UPG327711:UPG327811 UPG393247:UPG393347 UPG458783:UPG458883 UPG524319:UPG524419 UPG589855:UPG589955 UPG655391:UPG655491 UPG720927:UPG721027 UPG786463:UPG786563 UPG851999:UPG852099 UPG917535:UPG917635 UPG983071:UPG983171 UZC12:UZC71 UZC73:UZC132 UZC65567:UZC65667 UZC131103:UZC131203 UZC196639:UZC196739 UZC262175:UZC262275 UZC327711:UZC327811 UZC393247:UZC393347 UZC458783:UZC458883 UZC524319:UZC524419 UZC589855:UZC589955 UZC655391:UZC655491 UZC720927:UZC721027 UZC786463:UZC786563 UZC851999:UZC852099 UZC917535:UZC917635 UZC983071:UZC983171 VIY12:VIY71 VIY73:VIY132 VIY65567:VIY65667 VIY131103:VIY131203 VIY196639:VIY196739 VIY262175:VIY262275 VIY327711:VIY327811 VIY393247:VIY393347 VIY458783:VIY458883 VIY524319:VIY524419 VIY589855:VIY589955 VIY655391:VIY655491 VIY720927:VIY721027 VIY786463:VIY786563 VIY851999:VIY852099 VIY917535:VIY917635 VIY983071:VIY983171 VSU12:VSU71 VSU73:VSU132 VSU65567:VSU65667 VSU131103:VSU131203 VSU196639:VSU196739 VSU262175:VSU262275 VSU327711:VSU327811 VSU393247:VSU393347 VSU458783:VSU458883 VSU524319:VSU524419 VSU589855:VSU589955 VSU655391:VSU655491 VSU720927:VSU721027 VSU786463:VSU786563 VSU851999:VSU852099 VSU917535:VSU917635 VSU983071:VSU983171 WCQ12:WCQ71 WCQ73:WCQ132 WCQ65567:WCQ65667 WCQ131103:WCQ131203 WCQ196639:WCQ196739 WCQ262175:WCQ262275 WCQ327711:WCQ327811 WCQ393247:WCQ393347 WCQ458783:WCQ458883 WCQ524319:WCQ524419 WCQ589855:WCQ589955 WCQ655391:WCQ655491 WCQ720927:WCQ721027 WCQ786463:WCQ786563 WCQ851999:WCQ852099 WCQ917535:WCQ917635 WCQ983071:WCQ983171 WMM12:WMM71 WMM73:WMM132 WMM65567:WMM65667 WMM131103:WMM131203 WMM196639:WMM196739 WMM262175:WMM262275 WMM327711:WMM327811 WMM393247:WMM393347 WMM458783:WMM458883 WMM524319:WMM524419 WMM589855:WMM589955 WMM655391:WMM655491 WMM720927:WMM721027 WMM786463:WMM786563 WMM851999:WMM852099 WMM917535:WMM917635 WMM983071:WMM983171 WWI12:WWI71 WWI73:WWI132 WWI65567:WWI65667 WWI131103:WWI131203 WWI196639:WWI196739 WWI262175:WWI262275 WWI327711:WWI327811 WWI393247:WWI393347 WWI458783:WWI458883 WWI524319:WWI524419 WWI589855:WWI589955 WWI655391:WWI655491 WWI720927:WWI721027 WWI786463:WWI786563 WWI851999:WWI852099 WWI917535:WWI917635 WWI983071:WWI983171" xr:uid="{5766E3DB-4BD3-4E06-8763-2EAC53BC316E}">
      <formula1>$T$10</formula1>
    </dataValidation>
    <dataValidation type="whole" operator="lessThanOrEqual" allowBlank="1" showInputMessage="1" showErrorMessage="1" error="INPUT NUMBER LESS THAN OR EQUAL THE HIGHEST POSSIBLE SCORE" prompt="Input Raw Score" sqref="U65567:U65667 U131103:U131203 U196639:U196739 U262175:U262275 U327711:U327811 U393247:U393347 U458783:U458883 U524319:U524419 U589855:U589955 U655391:U655491 U720927:U721027 U786463:U786563 U851999:U852099 U917535:U917635 U983071:U983171 JX12:JX71 JX73:JX132 JX65567:JX65667 JX131103:JX131203 JX196639:JX196739 JX262175:JX262275 JX327711:JX327811 JX393247:JX393347 JX458783:JX458883 JX524319:JX524419 JX589855:JX589955 JX655391:JX655491 JX720927:JX721027 JX786463:JX786563 JX851999:JX852099 JX917535:JX917635 JX983071:JX983171 TT12:TT71 TT73:TT132 TT65567:TT65667 TT131103:TT131203 TT196639:TT196739 TT262175:TT262275 TT327711:TT327811 TT393247:TT393347 TT458783:TT458883 TT524319:TT524419 TT589855:TT589955 TT655391:TT655491 TT720927:TT721027 TT786463:TT786563 TT851999:TT852099 TT917535:TT917635 TT983071:TT983171 ADP12:ADP71 ADP73:ADP132 ADP65567:ADP65667 ADP131103:ADP131203 ADP196639:ADP196739 ADP262175:ADP262275 ADP327711:ADP327811 ADP393247:ADP393347 ADP458783:ADP458883 ADP524319:ADP524419 ADP589855:ADP589955 ADP655391:ADP655491 ADP720927:ADP721027 ADP786463:ADP786563 ADP851999:ADP852099 ADP917535:ADP917635 ADP983071:ADP983171 ANL12:ANL71 ANL73:ANL132 ANL65567:ANL65667 ANL131103:ANL131203 ANL196639:ANL196739 ANL262175:ANL262275 ANL327711:ANL327811 ANL393247:ANL393347 ANL458783:ANL458883 ANL524319:ANL524419 ANL589855:ANL589955 ANL655391:ANL655491 ANL720927:ANL721027 ANL786463:ANL786563 ANL851999:ANL852099 ANL917535:ANL917635 ANL983071:ANL983171 AXH12:AXH71 AXH73:AXH132 AXH65567:AXH65667 AXH131103:AXH131203 AXH196639:AXH196739 AXH262175:AXH262275 AXH327711:AXH327811 AXH393247:AXH393347 AXH458783:AXH458883 AXH524319:AXH524419 AXH589855:AXH589955 AXH655391:AXH655491 AXH720927:AXH721027 AXH786463:AXH786563 AXH851999:AXH852099 AXH917535:AXH917635 AXH983071:AXH983171 BHD12:BHD71 BHD73:BHD132 BHD65567:BHD65667 BHD131103:BHD131203 BHD196639:BHD196739 BHD262175:BHD262275 BHD327711:BHD327811 BHD393247:BHD393347 BHD458783:BHD458883 BHD524319:BHD524419 BHD589855:BHD589955 BHD655391:BHD655491 BHD720927:BHD721027 BHD786463:BHD786563 BHD851999:BHD852099 BHD917535:BHD917635 BHD983071:BHD983171 BQZ12:BQZ71 BQZ73:BQZ132 BQZ65567:BQZ65667 BQZ131103:BQZ131203 BQZ196639:BQZ196739 BQZ262175:BQZ262275 BQZ327711:BQZ327811 BQZ393247:BQZ393347 BQZ458783:BQZ458883 BQZ524319:BQZ524419 BQZ589855:BQZ589955 BQZ655391:BQZ655491 BQZ720927:BQZ721027 BQZ786463:BQZ786563 BQZ851999:BQZ852099 BQZ917535:BQZ917635 BQZ983071:BQZ983171 CAV12:CAV71 CAV73:CAV132 CAV65567:CAV65667 CAV131103:CAV131203 CAV196639:CAV196739 CAV262175:CAV262275 CAV327711:CAV327811 CAV393247:CAV393347 CAV458783:CAV458883 CAV524319:CAV524419 CAV589855:CAV589955 CAV655391:CAV655491 CAV720927:CAV721027 CAV786463:CAV786563 CAV851999:CAV852099 CAV917535:CAV917635 CAV983071:CAV983171 CKR12:CKR71 CKR73:CKR132 CKR65567:CKR65667 CKR131103:CKR131203 CKR196639:CKR196739 CKR262175:CKR262275 CKR327711:CKR327811 CKR393247:CKR393347 CKR458783:CKR458883 CKR524319:CKR524419 CKR589855:CKR589955 CKR655391:CKR655491 CKR720927:CKR721027 CKR786463:CKR786563 CKR851999:CKR852099 CKR917535:CKR917635 CKR983071:CKR983171 CUN12:CUN71 CUN73:CUN132 CUN65567:CUN65667 CUN131103:CUN131203 CUN196639:CUN196739 CUN262175:CUN262275 CUN327711:CUN327811 CUN393247:CUN393347 CUN458783:CUN458883 CUN524319:CUN524419 CUN589855:CUN589955 CUN655391:CUN655491 CUN720927:CUN721027 CUN786463:CUN786563 CUN851999:CUN852099 CUN917535:CUN917635 CUN983071:CUN983171 DEJ12:DEJ71 DEJ73:DEJ132 DEJ65567:DEJ65667 DEJ131103:DEJ131203 DEJ196639:DEJ196739 DEJ262175:DEJ262275 DEJ327711:DEJ327811 DEJ393247:DEJ393347 DEJ458783:DEJ458883 DEJ524319:DEJ524419 DEJ589855:DEJ589955 DEJ655391:DEJ655491 DEJ720927:DEJ721027 DEJ786463:DEJ786563 DEJ851999:DEJ852099 DEJ917535:DEJ917635 DEJ983071:DEJ983171 DOF12:DOF71 DOF73:DOF132 DOF65567:DOF65667 DOF131103:DOF131203 DOF196639:DOF196739 DOF262175:DOF262275 DOF327711:DOF327811 DOF393247:DOF393347 DOF458783:DOF458883 DOF524319:DOF524419 DOF589855:DOF589955 DOF655391:DOF655491 DOF720927:DOF721027 DOF786463:DOF786563 DOF851999:DOF852099 DOF917535:DOF917635 DOF983071:DOF983171 DYB12:DYB71 DYB73:DYB132 DYB65567:DYB65667 DYB131103:DYB131203 DYB196639:DYB196739 DYB262175:DYB262275 DYB327711:DYB327811 DYB393247:DYB393347 DYB458783:DYB458883 DYB524319:DYB524419 DYB589855:DYB589955 DYB655391:DYB655491 DYB720927:DYB721027 DYB786463:DYB786563 DYB851999:DYB852099 DYB917535:DYB917635 DYB983071:DYB983171 EHX12:EHX71 EHX73:EHX132 EHX65567:EHX65667 EHX131103:EHX131203 EHX196639:EHX196739 EHX262175:EHX262275 EHX327711:EHX327811 EHX393247:EHX393347 EHX458783:EHX458883 EHX524319:EHX524419 EHX589855:EHX589955 EHX655391:EHX655491 EHX720927:EHX721027 EHX786463:EHX786563 EHX851999:EHX852099 EHX917535:EHX917635 EHX983071:EHX983171 ERT12:ERT71 ERT73:ERT132 ERT65567:ERT65667 ERT131103:ERT131203 ERT196639:ERT196739 ERT262175:ERT262275 ERT327711:ERT327811 ERT393247:ERT393347 ERT458783:ERT458883 ERT524319:ERT524419 ERT589855:ERT589955 ERT655391:ERT655491 ERT720927:ERT721027 ERT786463:ERT786563 ERT851999:ERT852099 ERT917535:ERT917635 ERT983071:ERT983171 FBP12:FBP71 FBP73:FBP132 FBP65567:FBP65667 FBP131103:FBP131203 FBP196639:FBP196739 FBP262175:FBP262275 FBP327711:FBP327811 FBP393247:FBP393347 FBP458783:FBP458883 FBP524319:FBP524419 FBP589855:FBP589955 FBP655391:FBP655491 FBP720927:FBP721027 FBP786463:FBP786563 FBP851999:FBP852099 FBP917535:FBP917635 FBP983071:FBP983171 FLL12:FLL71 FLL73:FLL132 FLL65567:FLL65667 FLL131103:FLL131203 FLL196639:FLL196739 FLL262175:FLL262275 FLL327711:FLL327811 FLL393247:FLL393347 FLL458783:FLL458883 FLL524319:FLL524419 FLL589855:FLL589955 FLL655391:FLL655491 FLL720927:FLL721027 FLL786463:FLL786563 FLL851999:FLL852099 FLL917535:FLL917635 FLL983071:FLL983171 FVH12:FVH71 FVH73:FVH132 FVH65567:FVH65667 FVH131103:FVH131203 FVH196639:FVH196739 FVH262175:FVH262275 FVH327711:FVH327811 FVH393247:FVH393347 FVH458783:FVH458883 FVH524319:FVH524419 FVH589855:FVH589955 FVH655391:FVH655491 FVH720927:FVH721027 FVH786463:FVH786563 FVH851999:FVH852099 FVH917535:FVH917635 FVH983071:FVH983171 GFD12:GFD71 GFD73:GFD132 GFD65567:GFD65667 GFD131103:GFD131203 GFD196639:GFD196739 GFD262175:GFD262275 GFD327711:GFD327811 GFD393247:GFD393347 GFD458783:GFD458883 GFD524319:GFD524419 GFD589855:GFD589955 GFD655391:GFD655491 GFD720927:GFD721027 GFD786463:GFD786563 GFD851999:GFD852099 GFD917535:GFD917635 GFD983071:GFD983171 GOZ12:GOZ71 GOZ73:GOZ132 GOZ65567:GOZ65667 GOZ131103:GOZ131203 GOZ196639:GOZ196739 GOZ262175:GOZ262275 GOZ327711:GOZ327811 GOZ393247:GOZ393347 GOZ458783:GOZ458883 GOZ524319:GOZ524419 GOZ589855:GOZ589955 GOZ655391:GOZ655491 GOZ720927:GOZ721027 GOZ786463:GOZ786563 GOZ851999:GOZ852099 GOZ917535:GOZ917635 GOZ983071:GOZ983171 GYV12:GYV71 GYV73:GYV132 GYV65567:GYV65667 GYV131103:GYV131203 GYV196639:GYV196739 GYV262175:GYV262275 GYV327711:GYV327811 GYV393247:GYV393347 GYV458783:GYV458883 GYV524319:GYV524419 GYV589855:GYV589955 GYV655391:GYV655491 GYV720927:GYV721027 GYV786463:GYV786563 GYV851999:GYV852099 GYV917535:GYV917635 GYV983071:GYV983171 HIR12:HIR71 HIR73:HIR132 HIR65567:HIR65667 HIR131103:HIR131203 HIR196639:HIR196739 HIR262175:HIR262275 HIR327711:HIR327811 HIR393247:HIR393347 HIR458783:HIR458883 HIR524319:HIR524419 HIR589855:HIR589955 HIR655391:HIR655491 HIR720927:HIR721027 HIR786463:HIR786563 HIR851999:HIR852099 HIR917535:HIR917635 HIR983071:HIR983171 HSN12:HSN71 HSN73:HSN132 HSN65567:HSN65667 HSN131103:HSN131203 HSN196639:HSN196739 HSN262175:HSN262275 HSN327711:HSN327811 HSN393247:HSN393347 HSN458783:HSN458883 HSN524319:HSN524419 HSN589855:HSN589955 HSN655391:HSN655491 HSN720927:HSN721027 HSN786463:HSN786563 HSN851999:HSN852099 HSN917535:HSN917635 HSN983071:HSN983171 ICJ12:ICJ71 ICJ73:ICJ132 ICJ65567:ICJ65667 ICJ131103:ICJ131203 ICJ196639:ICJ196739 ICJ262175:ICJ262275 ICJ327711:ICJ327811 ICJ393247:ICJ393347 ICJ458783:ICJ458883 ICJ524319:ICJ524419 ICJ589855:ICJ589955 ICJ655391:ICJ655491 ICJ720927:ICJ721027 ICJ786463:ICJ786563 ICJ851999:ICJ852099 ICJ917535:ICJ917635 ICJ983071:ICJ983171 IMF12:IMF71 IMF73:IMF132 IMF65567:IMF65667 IMF131103:IMF131203 IMF196639:IMF196739 IMF262175:IMF262275 IMF327711:IMF327811 IMF393247:IMF393347 IMF458783:IMF458883 IMF524319:IMF524419 IMF589855:IMF589955 IMF655391:IMF655491 IMF720927:IMF721027 IMF786463:IMF786563 IMF851999:IMF852099 IMF917535:IMF917635 IMF983071:IMF983171 IWB12:IWB71 IWB73:IWB132 IWB65567:IWB65667 IWB131103:IWB131203 IWB196639:IWB196739 IWB262175:IWB262275 IWB327711:IWB327811 IWB393247:IWB393347 IWB458783:IWB458883 IWB524319:IWB524419 IWB589855:IWB589955 IWB655391:IWB655491 IWB720927:IWB721027 IWB786463:IWB786563 IWB851999:IWB852099 IWB917535:IWB917635 IWB983071:IWB983171 JFX12:JFX71 JFX73:JFX132 JFX65567:JFX65667 JFX131103:JFX131203 JFX196639:JFX196739 JFX262175:JFX262275 JFX327711:JFX327811 JFX393247:JFX393347 JFX458783:JFX458883 JFX524319:JFX524419 JFX589855:JFX589955 JFX655391:JFX655491 JFX720927:JFX721027 JFX786463:JFX786563 JFX851999:JFX852099 JFX917535:JFX917635 JFX983071:JFX983171 JPT12:JPT71 JPT73:JPT132 JPT65567:JPT65667 JPT131103:JPT131203 JPT196639:JPT196739 JPT262175:JPT262275 JPT327711:JPT327811 JPT393247:JPT393347 JPT458783:JPT458883 JPT524319:JPT524419 JPT589855:JPT589955 JPT655391:JPT655491 JPT720927:JPT721027 JPT786463:JPT786563 JPT851999:JPT852099 JPT917535:JPT917635 JPT983071:JPT983171 JZP12:JZP71 JZP73:JZP132 JZP65567:JZP65667 JZP131103:JZP131203 JZP196639:JZP196739 JZP262175:JZP262275 JZP327711:JZP327811 JZP393247:JZP393347 JZP458783:JZP458883 JZP524319:JZP524419 JZP589855:JZP589955 JZP655391:JZP655491 JZP720927:JZP721027 JZP786463:JZP786563 JZP851999:JZP852099 JZP917535:JZP917635 JZP983071:JZP983171 KJL12:KJL71 KJL73:KJL132 KJL65567:KJL65667 KJL131103:KJL131203 KJL196639:KJL196739 KJL262175:KJL262275 KJL327711:KJL327811 KJL393247:KJL393347 KJL458783:KJL458883 KJL524319:KJL524419 KJL589855:KJL589955 KJL655391:KJL655491 KJL720927:KJL721027 KJL786463:KJL786563 KJL851999:KJL852099 KJL917535:KJL917635 KJL983071:KJL983171 KTH12:KTH71 KTH73:KTH132 KTH65567:KTH65667 KTH131103:KTH131203 KTH196639:KTH196739 KTH262175:KTH262275 KTH327711:KTH327811 KTH393247:KTH393347 KTH458783:KTH458883 KTH524319:KTH524419 KTH589855:KTH589955 KTH655391:KTH655491 KTH720927:KTH721027 KTH786463:KTH786563 KTH851999:KTH852099 KTH917535:KTH917635 KTH983071:KTH983171 LDD12:LDD71 LDD73:LDD132 LDD65567:LDD65667 LDD131103:LDD131203 LDD196639:LDD196739 LDD262175:LDD262275 LDD327711:LDD327811 LDD393247:LDD393347 LDD458783:LDD458883 LDD524319:LDD524419 LDD589855:LDD589955 LDD655391:LDD655491 LDD720927:LDD721027 LDD786463:LDD786563 LDD851999:LDD852099 LDD917535:LDD917635 LDD983071:LDD983171 LMZ12:LMZ71 LMZ73:LMZ132 LMZ65567:LMZ65667 LMZ131103:LMZ131203 LMZ196639:LMZ196739 LMZ262175:LMZ262275 LMZ327711:LMZ327811 LMZ393247:LMZ393347 LMZ458783:LMZ458883 LMZ524319:LMZ524419 LMZ589855:LMZ589955 LMZ655391:LMZ655491 LMZ720927:LMZ721027 LMZ786463:LMZ786563 LMZ851999:LMZ852099 LMZ917535:LMZ917635 LMZ983071:LMZ983171 LWV12:LWV71 LWV73:LWV132 LWV65567:LWV65667 LWV131103:LWV131203 LWV196639:LWV196739 LWV262175:LWV262275 LWV327711:LWV327811 LWV393247:LWV393347 LWV458783:LWV458883 LWV524319:LWV524419 LWV589855:LWV589955 LWV655391:LWV655491 LWV720927:LWV721027 LWV786463:LWV786563 LWV851999:LWV852099 LWV917535:LWV917635 LWV983071:LWV983171 MGR12:MGR71 MGR73:MGR132 MGR65567:MGR65667 MGR131103:MGR131203 MGR196639:MGR196739 MGR262175:MGR262275 MGR327711:MGR327811 MGR393247:MGR393347 MGR458783:MGR458883 MGR524319:MGR524419 MGR589855:MGR589955 MGR655391:MGR655491 MGR720927:MGR721027 MGR786463:MGR786563 MGR851999:MGR852099 MGR917535:MGR917635 MGR983071:MGR983171 MQN12:MQN71 MQN73:MQN132 MQN65567:MQN65667 MQN131103:MQN131203 MQN196639:MQN196739 MQN262175:MQN262275 MQN327711:MQN327811 MQN393247:MQN393347 MQN458783:MQN458883 MQN524319:MQN524419 MQN589855:MQN589955 MQN655391:MQN655491 MQN720927:MQN721027 MQN786463:MQN786563 MQN851999:MQN852099 MQN917535:MQN917635 MQN983071:MQN983171 NAJ12:NAJ71 NAJ73:NAJ132 NAJ65567:NAJ65667 NAJ131103:NAJ131203 NAJ196639:NAJ196739 NAJ262175:NAJ262275 NAJ327711:NAJ327811 NAJ393247:NAJ393347 NAJ458783:NAJ458883 NAJ524319:NAJ524419 NAJ589855:NAJ589955 NAJ655391:NAJ655491 NAJ720927:NAJ721027 NAJ786463:NAJ786563 NAJ851999:NAJ852099 NAJ917535:NAJ917635 NAJ983071:NAJ983171 NKF12:NKF71 NKF73:NKF132 NKF65567:NKF65667 NKF131103:NKF131203 NKF196639:NKF196739 NKF262175:NKF262275 NKF327711:NKF327811 NKF393247:NKF393347 NKF458783:NKF458883 NKF524319:NKF524419 NKF589855:NKF589955 NKF655391:NKF655491 NKF720927:NKF721027 NKF786463:NKF786563 NKF851999:NKF852099 NKF917535:NKF917635 NKF983071:NKF983171 NUB12:NUB71 NUB73:NUB132 NUB65567:NUB65667 NUB131103:NUB131203 NUB196639:NUB196739 NUB262175:NUB262275 NUB327711:NUB327811 NUB393247:NUB393347 NUB458783:NUB458883 NUB524319:NUB524419 NUB589855:NUB589955 NUB655391:NUB655491 NUB720927:NUB721027 NUB786463:NUB786563 NUB851999:NUB852099 NUB917535:NUB917635 NUB983071:NUB983171 ODX12:ODX71 ODX73:ODX132 ODX65567:ODX65667 ODX131103:ODX131203 ODX196639:ODX196739 ODX262175:ODX262275 ODX327711:ODX327811 ODX393247:ODX393347 ODX458783:ODX458883 ODX524319:ODX524419 ODX589855:ODX589955 ODX655391:ODX655491 ODX720927:ODX721027 ODX786463:ODX786563 ODX851999:ODX852099 ODX917535:ODX917635 ODX983071:ODX983171 ONT12:ONT71 ONT73:ONT132 ONT65567:ONT65667 ONT131103:ONT131203 ONT196639:ONT196739 ONT262175:ONT262275 ONT327711:ONT327811 ONT393247:ONT393347 ONT458783:ONT458883 ONT524319:ONT524419 ONT589855:ONT589955 ONT655391:ONT655491 ONT720927:ONT721027 ONT786463:ONT786563 ONT851999:ONT852099 ONT917535:ONT917635 ONT983071:ONT983171 OXP12:OXP71 OXP73:OXP132 OXP65567:OXP65667 OXP131103:OXP131203 OXP196639:OXP196739 OXP262175:OXP262275 OXP327711:OXP327811 OXP393247:OXP393347 OXP458783:OXP458883 OXP524319:OXP524419 OXP589855:OXP589955 OXP655391:OXP655491 OXP720927:OXP721027 OXP786463:OXP786563 OXP851999:OXP852099 OXP917535:OXP917635 OXP983071:OXP983171 PHL12:PHL71 PHL73:PHL132 PHL65567:PHL65667 PHL131103:PHL131203 PHL196639:PHL196739 PHL262175:PHL262275 PHL327711:PHL327811 PHL393247:PHL393347 PHL458783:PHL458883 PHL524319:PHL524419 PHL589855:PHL589955 PHL655391:PHL655491 PHL720927:PHL721027 PHL786463:PHL786563 PHL851999:PHL852099 PHL917535:PHL917635 PHL983071:PHL983171 PRH12:PRH71 PRH73:PRH132 PRH65567:PRH65667 PRH131103:PRH131203 PRH196639:PRH196739 PRH262175:PRH262275 PRH327711:PRH327811 PRH393247:PRH393347 PRH458783:PRH458883 PRH524319:PRH524419 PRH589855:PRH589955 PRH655391:PRH655491 PRH720927:PRH721027 PRH786463:PRH786563 PRH851999:PRH852099 PRH917535:PRH917635 PRH983071:PRH983171 QBD12:QBD71 QBD73:QBD132 QBD65567:QBD65667 QBD131103:QBD131203 QBD196639:QBD196739 QBD262175:QBD262275 QBD327711:QBD327811 QBD393247:QBD393347 QBD458783:QBD458883 QBD524319:QBD524419 QBD589855:QBD589955 QBD655391:QBD655491 QBD720927:QBD721027 QBD786463:QBD786563 QBD851999:QBD852099 QBD917535:QBD917635 QBD983071:QBD983171 QKZ12:QKZ71 QKZ73:QKZ132 QKZ65567:QKZ65667 QKZ131103:QKZ131203 QKZ196639:QKZ196739 QKZ262175:QKZ262275 QKZ327711:QKZ327811 QKZ393247:QKZ393347 QKZ458783:QKZ458883 QKZ524319:QKZ524419 QKZ589855:QKZ589955 QKZ655391:QKZ655491 QKZ720927:QKZ721027 QKZ786463:QKZ786563 QKZ851999:QKZ852099 QKZ917535:QKZ917635 QKZ983071:QKZ983171 QUV12:QUV71 QUV73:QUV132 QUV65567:QUV65667 QUV131103:QUV131203 QUV196639:QUV196739 QUV262175:QUV262275 QUV327711:QUV327811 QUV393247:QUV393347 QUV458783:QUV458883 QUV524319:QUV524419 QUV589855:QUV589955 QUV655391:QUV655491 QUV720927:QUV721027 QUV786463:QUV786563 QUV851999:QUV852099 QUV917535:QUV917635 QUV983071:QUV983171 RER12:RER71 RER73:RER132 RER65567:RER65667 RER131103:RER131203 RER196639:RER196739 RER262175:RER262275 RER327711:RER327811 RER393247:RER393347 RER458783:RER458883 RER524319:RER524419 RER589855:RER589955 RER655391:RER655491 RER720927:RER721027 RER786463:RER786563 RER851999:RER852099 RER917535:RER917635 RER983071:RER983171 RON12:RON71 RON73:RON132 RON65567:RON65667 RON131103:RON131203 RON196639:RON196739 RON262175:RON262275 RON327711:RON327811 RON393247:RON393347 RON458783:RON458883 RON524319:RON524419 RON589855:RON589955 RON655391:RON655491 RON720927:RON721027 RON786463:RON786563 RON851999:RON852099 RON917535:RON917635 RON983071:RON983171 RYJ12:RYJ71 RYJ73:RYJ132 RYJ65567:RYJ65667 RYJ131103:RYJ131203 RYJ196639:RYJ196739 RYJ262175:RYJ262275 RYJ327711:RYJ327811 RYJ393247:RYJ393347 RYJ458783:RYJ458883 RYJ524319:RYJ524419 RYJ589855:RYJ589955 RYJ655391:RYJ655491 RYJ720927:RYJ721027 RYJ786463:RYJ786563 RYJ851999:RYJ852099 RYJ917535:RYJ917635 RYJ983071:RYJ983171 SIF12:SIF71 SIF73:SIF132 SIF65567:SIF65667 SIF131103:SIF131203 SIF196639:SIF196739 SIF262175:SIF262275 SIF327711:SIF327811 SIF393247:SIF393347 SIF458783:SIF458883 SIF524319:SIF524419 SIF589855:SIF589955 SIF655391:SIF655491 SIF720927:SIF721027 SIF786463:SIF786563 SIF851999:SIF852099 SIF917535:SIF917635 SIF983071:SIF983171 SSB12:SSB71 SSB73:SSB132 SSB65567:SSB65667 SSB131103:SSB131203 SSB196639:SSB196739 SSB262175:SSB262275 SSB327711:SSB327811 SSB393247:SSB393347 SSB458783:SSB458883 SSB524319:SSB524419 SSB589855:SSB589955 SSB655391:SSB655491 SSB720927:SSB721027 SSB786463:SSB786563 SSB851999:SSB852099 SSB917535:SSB917635 SSB983071:SSB983171 TBX12:TBX71 TBX73:TBX132 TBX65567:TBX65667 TBX131103:TBX131203 TBX196639:TBX196739 TBX262175:TBX262275 TBX327711:TBX327811 TBX393247:TBX393347 TBX458783:TBX458883 TBX524319:TBX524419 TBX589855:TBX589955 TBX655391:TBX655491 TBX720927:TBX721027 TBX786463:TBX786563 TBX851999:TBX852099 TBX917535:TBX917635 TBX983071:TBX983171 TLT12:TLT71 TLT73:TLT132 TLT65567:TLT65667 TLT131103:TLT131203 TLT196639:TLT196739 TLT262175:TLT262275 TLT327711:TLT327811 TLT393247:TLT393347 TLT458783:TLT458883 TLT524319:TLT524419 TLT589855:TLT589955 TLT655391:TLT655491 TLT720927:TLT721027 TLT786463:TLT786563 TLT851999:TLT852099 TLT917535:TLT917635 TLT983071:TLT983171 TVP12:TVP71 TVP73:TVP132 TVP65567:TVP65667 TVP131103:TVP131203 TVP196639:TVP196739 TVP262175:TVP262275 TVP327711:TVP327811 TVP393247:TVP393347 TVP458783:TVP458883 TVP524319:TVP524419 TVP589855:TVP589955 TVP655391:TVP655491 TVP720927:TVP721027 TVP786463:TVP786563 TVP851999:TVP852099 TVP917535:TVP917635 TVP983071:TVP983171 UFL12:UFL71 UFL73:UFL132 UFL65567:UFL65667 UFL131103:UFL131203 UFL196639:UFL196739 UFL262175:UFL262275 UFL327711:UFL327811 UFL393247:UFL393347 UFL458783:UFL458883 UFL524319:UFL524419 UFL589855:UFL589955 UFL655391:UFL655491 UFL720927:UFL721027 UFL786463:UFL786563 UFL851999:UFL852099 UFL917535:UFL917635 UFL983071:UFL983171 UPH12:UPH71 UPH73:UPH132 UPH65567:UPH65667 UPH131103:UPH131203 UPH196639:UPH196739 UPH262175:UPH262275 UPH327711:UPH327811 UPH393247:UPH393347 UPH458783:UPH458883 UPH524319:UPH524419 UPH589855:UPH589955 UPH655391:UPH655491 UPH720927:UPH721027 UPH786463:UPH786563 UPH851999:UPH852099 UPH917535:UPH917635 UPH983071:UPH983171 UZD12:UZD71 UZD73:UZD132 UZD65567:UZD65667 UZD131103:UZD131203 UZD196639:UZD196739 UZD262175:UZD262275 UZD327711:UZD327811 UZD393247:UZD393347 UZD458783:UZD458883 UZD524319:UZD524419 UZD589855:UZD589955 UZD655391:UZD655491 UZD720927:UZD721027 UZD786463:UZD786563 UZD851999:UZD852099 UZD917535:UZD917635 UZD983071:UZD983171 VIZ12:VIZ71 VIZ73:VIZ132 VIZ65567:VIZ65667 VIZ131103:VIZ131203 VIZ196639:VIZ196739 VIZ262175:VIZ262275 VIZ327711:VIZ327811 VIZ393247:VIZ393347 VIZ458783:VIZ458883 VIZ524319:VIZ524419 VIZ589855:VIZ589955 VIZ655391:VIZ655491 VIZ720927:VIZ721027 VIZ786463:VIZ786563 VIZ851999:VIZ852099 VIZ917535:VIZ917635 VIZ983071:VIZ983171 VSV12:VSV71 VSV73:VSV132 VSV65567:VSV65667 VSV131103:VSV131203 VSV196639:VSV196739 VSV262175:VSV262275 VSV327711:VSV327811 VSV393247:VSV393347 VSV458783:VSV458883 VSV524319:VSV524419 VSV589855:VSV589955 VSV655391:VSV655491 VSV720927:VSV721027 VSV786463:VSV786563 VSV851999:VSV852099 VSV917535:VSV917635 VSV983071:VSV983171 WCR12:WCR71 WCR73:WCR132 WCR65567:WCR65667 WCR131103:WCR131203 WCR196639:WCR196739 WCR262175:WCR262275 WCR327711:WCR327811 WCR393247:WCR393347 WCR458783:WCR458883 WCR524319:WCR524419 WCR589855:WCR589955 WCR655391:WCR655491 WCR720927:WCR721027 WCR786463:WCR786563 WCR851999:WCR852099 WCR917535:WCR917635 WCR983071:WCR983171 WMN12:WMN71 WMN73:WMN132 WMN65567:WMN65667 WMN131103:WMN131203 WMN196639:WMN196739 WMN262175:WMN262275 WMN327711:WMN327811 WMN393247:WMN393347 WMN458783:WMN458883 WMN524319:WMN524419 WMN589855:WMN589955 WMN655391:WMN655491 WMN720927:WMN721027 WMN786463:WMN786563 WMN851999:WMN852099 WMN917535:WMN917635 WMN983071:WMN983171 WWJ12:WWJ71 WWJ73:WWJ132 WWJ65567:WWJ65667 WWJ131103:WWJ131203 WWJ196639:WWJ196739 WWJ262175:WWJ262275 WWJ327711:WWJ327811 WWJ393247:WWJ393347 WWJ458783:WWJ458883 WWJ524319:WWJ524419 WWJ589855:WWJ589955 WWJ655391:WWJ655491 WWJ720927:WWJ721027 WWJ786463:WWJ786563 WWJ851999:WWJ852099 WWJ917535:WWJ917635 WWJ983071:WWJ983171" xr:uid="{DFDDEB84-F40D-4729-82F5-B2EF006F0C61}">
      <formula1>$U$10</formula1>
    </dataValidation>
    <dataValidation type="whole" operator="lessThanOrEqual" allowBlank="1" showInputMessage="1" showErrorMessage="1" error="INPUT NUMBER LESS THAN OR EQUAL THE HIGHEST POSSIBLE SCORE" prompt="Input Raw Score" sqref="V65567:V65667 V131103:V131203 V196639:V196739 V262175:V262275 V327711:V327811 V393247:V393347 V458783:V458883 V524319:V524419 V589855:V589955 V655391:V655491 V720927:V721027 V786463:V786563 V851999:V852099 V917535:V917635 V983071:V983171 JY12:JY71 JY73:JY132 JY65567:JY65667 JY131103:JY131203 JY196639:JY196739 JY262175:JY262275 JY327711:JY327811 JY393247:JY393347 JY458783:JY458883 JY524319:JY524419 JY589855:JY589955 JY655391:JY655491 JY720927:JY721027 JY786463:JY786563 JY851999:JY852099 JY917535:JY917635 JY983071:JY983171 TU12:TU71 TU73:TU132 TU65567:TU65667 TU131103:TU131203 TU196639:TU196739 TU262175:TU262275 TU327711:TU327811 TU393247:TU393347 TU458783:TU458883 TU524319:TU524419 TU589855:TU589955 TU655391:TU655491 TU720927:TU721027 TU786463:TU786563 TU851999:TU852099 TU917535:TU917635 TU983071:TU983171 ADQ12:ADQ71 ADQ73:ADQ132 ADQ65567:ADQ65667 ADQ131103:ADQ131203 ADQ196639:ADQ196739 ADQ262175:ADQ262275 ADQ327711:ADQ327811 ADQ393247:ADQ393347 ADQ458783:ADQ458883 ADQ524319:ADQ524419 ADQ589855:ADQ589955 ADQ655391:ADQ655491 ADQ720927:ADQ721027 ADQ786463:ADQ786563 ADQ851999:ADQ852099 ADQ917535:ADQ917635 ADQ983071:ADQ983171 ANM12:ANM71 ANM73:ANM132 ANM65567:ANM65667 ANM131103:ANM131203 ANM196639:ANM196739 ANM262175:ANM262275 ANM327711:ANM327811 ANM393247:ANM393347 ANM458783:ANM458883 ANM524319:ANM524419 ANM589855:ANM589955 ANM655391:ANM655491 ANM720927:ANM721027 ANM786463:ANM786563 ANM851999:ANM852099 ANM917535:ANM917635 ANM983071:ANM983171 AXI12:AXI71 AXI73:AXI132 AXI65567:AXI65667 AXI131103:AXI131203 AXI196639:AXI196739 AXI262175:AXI262275 AXI327711:AXI327811 AXI393247:AXI393347 AXI458783:AXI458883 AXI524319:AXI524419 AXI589855:AXI589955 AXI655391:AXI655491 AXI720927:AXI721027 AXI786463:AXI786563 AXI851999:AXI852099 AXI917535:AXI917635 AXI983071:AXI983171 BHE12:BHE71 BHE73:BHE132 BHE65567:BHE65667 BHE131103:BHE131203 BHE196639:BHE196739 BHE262175:BHE262275 BHE327711:BHE327811 BHE393247:BHE393347 BHE458783:BHE458883 BHE524319:BHE524419 BHE589855:BHE589955 BHE655391:BHE655491 BHE720927:BHE721027 BHE786463:BHE786563 BHE851999:BHE852099 BHE917535:BHE917635 BHE983071:BHE983171 BRA12:BRA71 BRA73:BRA132 BRA65567:BRA65667 BRA131103:BRA131203 BRA196639:BRA196739 BRA262175:BRA262275 BRA327711:BRA327811 BRA393247:BRA393347 BRA458783:BRA458883 BRA524319:BRA524419 BRA589855:BRA589955 BRA655391:BRA655491 BRA720927:BRA721027 BRA786463:BRA786563 BRA851999:BRA852099 BRA917535:BRA917635 BRA983071:BRA983171 CAW12:CAW71 CAW73:CAW132 CAW65567:CAW65667 CAW131103:CAW131203 CAW196639:CAW196739 CAW262175:CAW262275 CAW327711:CAW327811 CAW393247:CAW393347 CAW458783:CAW458883 CAW524319:CAW524419 CAW589855:CAW589955 CAW655391:CAW655491 CAW720927:CAW721027 CAW786463:CAW786563 CAW851999:CAW852099 CAW917535:CAW917635 CAW983071:CAW983171 CKS12:CKS71 CKS73:CKS132 CKS65567:CKS65667 CKS131103:CKS131203 CKS196639:CKS196739 CKS262175:CKS262275 CKS327711:CKS327811 CKS393247:CKS393347 CKS458783:CKS458883 CKS524319:CKS524419 CKS589855:CKS589955 CKS655391:CKS655491 CKS720927:CKS721027 CKS786463:CKS786563 CKS851999:CKS852099 CKS917535:CKS917635 CKS983071:CKS983171 CUO12:CUO71 CUO73:CUO132 CUO65567:CUO65667 CUO131103:CUO131203 CUO196639:CUO196739 CUO262175:CUO262275 CUO327711:CUO327811 CUO393247:CUO393347 CUO458783:CUO458883 CUO524319:CUO524419 CUO589855:CUO589955 CUO655391:CUO655491 CUO720927:CUO721027 CUO786463:CUO786563 CUO851999:CUO852099 CUO917535:CUO917635 CUO983071:CUO983171 DEK12:DEK71 DEK73:DEK132 DEK65567:DEK65667 DEK131103:DEK131203 DEK196639:DEK196739 DEK262175:DEK262275 DEK327711:DEK327811 DEK393247:DEK393347 DEK458783:DEK458883 DEK524319:DEK524419 DEK589855:DEK589955 DEK655391:DEK655491 DEK720927:DEK721027 DEK786463:DEK786563 DEK851999:DEK852099 DEK917535:DEK917635 DEK983071:DEK983171 DOG12:DOG71 DOG73:DOG132 DOG65567:DOG65667 DOG131103:DOG131203 DOG196639:DOG196739 DOG262175:DOG262275 DOG327711:DOG327811 DOG393247:DOG393347 DOG458783:DOG458883 DOG524319:DOG524419 DOG589855:DOG589955 DOG655391:DOG655491 DOG720927:DOG721027 DOG786463:DOG786563 DOG851999:DOG852099 DOG917535:DOG917635 DOG983071:DOG983171 DYC12:DYC71 DYC73:DYC132 DYC65567:DYC65667 DYC131103:DYC131203 DYC196639:DYC196739 DYC262175:DYC262275 DYC327711:DYC327811 DYC393247:DYC393347 DYC458783:DYC458883 DYC524319:DYC524419 DYC589855:DYC589955 DYC655391:DYC655491 DYC720927:DYC721027 DYC786463:DYC786563 DYC851999:DYC852099 DYC917535:DYC917635 DYC983071:DYC983171 EHY12:EHY71 EHY73:EHY132 EHY65567:EHY65667 EHY131103:EHY131203 EHY196639:EHY196739 EHY262175:EHY262275 EHY327711:EHY327811 EHY393247:EHY393347 EHY458783:EHY458883 EHY524319:EHY524419 EHY589855:EHY589955 EHY655391:EHY655491 EHY720927:EHY721027 EHY786463:EHY786563 EHY851999:EHY852099 EHY917535:EHY917635 EHY983071:EHY983171 ERU12:ERU71 ERU73:ERU132 ERU65567:ERU65667 ERU131103:ERU131203 ERU196639:ERU196739 ERU262175:ERU262275 ERU327711:ERU327811 ERU393247:ERU393347 ERU458783:ERU458883 ERU524319:ERU524419 ERU589855:ERU589955 ERU655391:ERU655491 ERU720927:ERU721027 ERU786463:ERU786563 ERU851999:ERU852099 ERU917535:ERU917635 ERU983071:ERU983171 FBQ12:FBQ71 FBQ73:FBQ132 FBQ65567:FBQ65667 FBQ131103:FBQ131203 FBQ196639:FBQ196739 FBQ262175:FBQ262275 FBQ327711:FBQ327811 FBQ393247:FBQ393347 FBQ458783:FBQ458883 FBQ524319:FBQ524419 FBQ589855:FBQ589955 FBQ655391:FBQ655491 FBQ720927:FBQ721027 FBQ786463:FBQ786563 FBQ851999:FBQ852099 FBQ917535:FBQ917635 FBQ983071:FBQ983171 FLM12:FLM71 FLM73:FLM132 FLM65567:FLM65667 FLM131103:FLM131203 FLM196639:FLM196739 FLM262175:FLM262275 FLM327711:FLM327811 FLM393247:FLM393347 FLM458783:FLM458883 FLM524319:FLM524419 FLM589855:FLM589955 FLM655391:FLM655491 FLM720927:FLM721027 FLM786463:FLM786563 FLM851999:FLM852099 FLM917535:FLM917635 FLM983071:FLM983171 FVI12:FVI71 FVI73:FVI132 FVI65567:FVI65667 FVI131103:FVI131203 FVI196639:FVI196739 FVI262175:FVI262275 FVI327711:FVI327811 FVI393247:FVI393347 FVI458783:FVI458883 FVI524319:FVI524419 FVI589855:FVI589955 FVI655391:FVI655491 FVI720927:FVI721027 FVI786463:FVI786563 FVI851999:FVI852099 FVI917535:FVI917635 FVI983071:FVI983171 GFE12:GFE71 GFE73:GFE132 GFE65567:GFE65667 GFE131103:GFE131203 GFE196639:GFE196739 GFE262175:GFE262275 GFE327711:GFE327811 GFE393247:GFE393347 GFE458783:GFE458883 GFE524319:GFE524419 GFE589855:GFE589955 GFE655391:GFE655491 GFE720927:GFE721027 GFE786463:GFE786563 GFE851999:GFE852099 GFE917535:GFE917635 GFE983071:GFE983171 GPA12:GPA71 GPA73:GPA132 GPA65567:GPA65667 GPA131103:GPA131203 GPA196639:GPA196739 GPA262175:GPA262275 GPA327711:GPA327811 GPA393247:GPA393347 GPA458783:GPA458883 GPA524319:GPA524419 GPA589855:GPA589955 GPA655391:GPA655491 GPA720927:GPA721027 GPA786463:GPA786563 GPA851999:GPA852099 GPA917535:GPA917635 GPA983071:GPA983171 GYW12:GYW71 GYW73:GYW132 GYW65567:GYW65667 GYW131103:GYW131203 GYW196639:GYW196739 GYW262175:GYW262275 GYW327711:GYW327811 GYW393247:GYW393347 GYW458783:GYW458883 GYW524319:GYW524419 GYW589855:GYW589955 GYW655391:GYW655491 GYW720927:GYW721027 GYW786463:GYW786563 GYW851999:GYW852099 GYW917535:GYW917635 GYW983071:GYW983171 HIS12:HIS71 HIS73:HIS132 HIS65567:HIS65667 HIS131103:HIS131203 HIS196639:HIS196739 HIS262175:HIS262275 HIS327711:HIS327811 HIS393247:HIS393347 HIS458783:HIS458883 HIS524319:HIS524419 HIS589855:HIS589955 HIS655391:HIS655491 HIS720927:HIS721027 HIS786463:HIS786563 HIS851999:HIS852099 HIS917535:HIS917635 HIS983071:HIS983171 HSO12:HSO71 HSO73:HSO132 HSO65567:HSO65667 HSO131103:HSO131203 HSO196639:HSO196739 HSO262175:HSO262275 HSO327711:HSO327811 HSO393247:HSO393347 HSO458783:HSO458883 HSO524319:HSO524419 HSO589855:HSO589955 HSO655391:HSO655491 HSO720927:HSO721027 HSO786463:HSO786563 HSO851999:HSO852099 HSO917535:HSO917635 HSO983071:HSO983171 ICK12:ICK71 ICK73:ICK132 ICK65567:ICK65667 ICK131103:ICK131203 ICK196639:ICK196739 ICK262175:ICK262275 ICK327711:ICK327811 ICK393247:ICK393347 ICK458783:ICK458883 ICK524319:ICK524419 ICK589855:ICK589955 ICK655391:ICK655491 ICK720927:ICK721027 ICK786463:ICK786563 ICK851999:ICK852099 ICK917535:ICK917635 ICK983071:ICK983171 IMG12:IMG71 IMG73:IMG132 IMG65567:IMG65667 IMG131103:IMG131203 IMG196639:IMG196739 IMG262175:IMG262275 IMG327711:IMG327811 IMG393247:IMG393347 IMG458783:IMG458883 IMG524319:IMG524419 IMG589855:IMG589955 IMG655391:IMG655491 IMG720927:IMG721027 IMG786463:IMG786563 IMG851999:IMG852099 IMG917535:IMG917635 IMG983071:IMG983171 IWC12:IWC71 IWC73:IWC132 IWC65567:IWC65667 IWC131103:IWC131203 IWC196639:IWC196739 IWC262175:IWC262275 IWC327711:IWC327811 IWC393247:IWC393347 IWC458783:IWC458883 IWC524319:IWC524419 IWC589855:IWC589955 IWC655391:IWC655491 IWC720927:IWC721027 IWC786463:IWC786563 IWC851999:IWC852099 IWC917535:IWC917635 IWC983071:IWC983171 JFY12:JFY71 JFY73:JFY132 JFY65567:JFY65667 JFY131103:JFY131203 JFY196639:JFY196739 JFY262175:JFY262275 JFY327711:JFY327811 JFY393247:JFY393347 JFY458783:JFY458883 JFY524319:JFY524419 JFY589855:JFY589955 JFY655391:JFY655491 JFY720927:JFY721027 JFY786463:JFY786563 JFY851999:JFY852099 JFY917535:JFY917635 JFY983071:JFY983171 JPU12:JPU71 JPU73:JPU132 JPU65567:JPU65667 JPU131103:JPU131203 JPU196639:JPU196739 JPU262175:JPU262275 JPU327711:JPU327811 JPU393247:JPU393347 JPU458783:JPU458883 JPU524319:JPU524419 JPU589855:JPU589955 JPU655391:JPU655491 JPU720927:JPU721027 JPU786463:JPU786563 JPU851999:JPU852099 JPU917535:JPU917635 JPU983071:JPU983171 JZQ12:JZQ71 JZQ73:JZQ132 JZQ65567:JZQ65667 JZQ131103:JZQ131203 JZQ196639:JZQ196739 JZQ262175:JZQ262275 JZQ327711:JZQ327811 JZQ393247:JZQ393347 JZQ458783:JZQ458883 JZQ524319:JZQ524419 JZQ589855:JZQ589955 JZQ655391:JZQ655491 JZQ720927:JZQ721027 JZQ786463:JZQ786563 JZQ851999:JZQ852099 JZQ917535:JZQ917635 JZQ983071:JZQ983171 KJM12:KJM71 KJM73:KJM132 KJM65567:KJM65667 KJM131103:KJM131203 KJM196639:KJM196739 KJM262175:KJM262275 KJM327711:KJM327811 KJM393247:KJM393347 KJM458783:KJM458883 KJM524319:KJM524419 KJM589855:KJM589955 KJM655391:KJM655491 KJM720927:KJM721027 KJM786463:KJM786563 KJM851999:KJM852099 KJM917535:KJM917635 KJM983071:KJM983171 KTI12:KTI71 KTI73:KTI132 KTI65567:KTI65667 KTI131103:KTI131203 KTI196639:KTI196739 KTI262175:KTI262275 KTI327711:KTI327811 KTI393247:KTI393347 KTI458783:KTI458883 KTI524319:KTI524419 KTI589855:KTI589955 KTI655391:KTI655491 KTI720927:KTI721027 KTI786463:KTI786563 KTI851999:KTI852099 KTI917535:KTI917635 KTI983071:KTI983171 LDE12:LDE71 LDE73:LDE132 LDE65567:LDE65667 LDE131103:LDE131203 LDE196639:LDE196739 LDE262175:LDE262275 LDE327711:LDE327811 LDE393247:LDE393347 LDE458783:LDE458883 LDE524319:LDE524419 LDE589855:LDE589955 LDE655391:LDE655491 LDE720927:LDE721027 LDE786463:LDE786563 LDE851999:LDE852099 LDE917535:LDE917635 LDE983071:LDE983171 LNA12:LNA71 LNA73:LNA132 LNA65567:LNA65667 LNA131103:LNA131203 LNA196639:LNA196739 LNA262175:LNA262275 LNA327711:LNA327811 LNA393247:LNA393347 LNA458783:LNA458883 LNA524319:LNA524419 LNA589855:LNA589955 LNA655391:LNA655491 LNA720927:LNA721027 LNA786463:LNA786563 LNA851999:LNA852099 LNA917535:LNA917635 LNA983071:LNA983171 LWW12:LWW71 LWW73:LWW132 LWW65567:LWW65667 LWW131103:LWW131203 LWW196639:LWW196739 LWW262175:LWW262275 LWW327711:LWW327811 LWW393247:LWW393347 LWW458783:LWW458883 LWW524319:LWW524419 LWW589855:LWW589955 LWW655391:LWW655491 LWW720927:LWW721027 LWW786463:LWW786563 LWW851999:LWW852099 LWW917535:LWW917635 LWW983071:LWW983171 MGS12:MGS71 MGS73:MGS132 MGS65567:MGS65667 MGS131103:MGS131203 MGS196639:MGS196739 MGS262175:MGS262275 MGS327711:MGS327811 MGS393247:MGS393347 MGS458783:MGS458883 MGS524319:MGS524419 MGS589855:MGS589955 MGS655391:MGS655491 MGS720927:MGS721027 MGS786463:MGS786563 MGS851999:MGS852099 MGS917535:MGS917635 MGS983071:MGS983171 MQO12:MQO71 MQO73:MQO132 MQO65567:MQO65667 MQO131103:MQO131203 MQO196639:MQO196739 MQO262175:MQO262275 MQO327711:MQO327811 MQO393247:MQO393347 MQO458783:MQO458883 MQO524319:MQO524419 MQO589855:MQO589955 MQO655391:MQO655491 MQO720927:MQO721027 MQO786463:MQO786563 MQO851999:MQO852099 MQO917535:MQO917635 MQO983071:MQO983171 NAK12:NAK71 NAK73:NAK132 NAK65567:NAK65667 NAK131103:NAK131203 NAK196639:NAK196739 NAK262175:NAK262275 NAK327711:NAK327811 NAK393247:NAK393347 NAK458783:NAK458883 NAK524319:NAK524419 NAK589855:NAK589955 NAK655391:NAK655491 NAK720927:NAK721027 NAK786463:NAK786563 NAK851999:NAK852099 NAK917535:NAK917635 NAK983071:NAK983171 NKG12:NKG71 NKG73:NKG132 NKG65567:NKG65667 NKG131103:NKG131203 NKG196639:NKG196739 NKG262175:NKG262275 NKG327711:NKG327811 NKG393247:NKG393347 NKG458783:NKG458883 NKG524319:NKG524419 NKG589855:NKG589955 NKG655391:NKG655491 NKG720927:NKG721027 NKG786463:NKG786563 NKG851999:NKG852099 NKG917535:NKG917635 NKG983071:NKG983171 NUC12:NUC71 NUC73:NUC132 NUC65567:NUC65667 NUC131103:NUC131203 NUC196639:NUC196739 NUC262175:NUC262275 NUC327711:NUC327811 NUC393247:NUC393347 NUC458783:NUC458883 NUC524319:NUC524419 NUC589855:NUC589955 NUC655391:NUC655491 NUC720927:NUC721027 NUC786463:NUC786563 NUC851999:NUC852099 NUC917535:NUC917635 NUC983071:NUC983171 ODY12:ODY71 ODY73:ODY132 ODY65567:ODY65667 ODY131103:ODY131203 ODY196639:ODY196739 ODY262175:ODY262275 ODY327711:ODY327811 ODY393247:ODY393347 ODY458783:ODY458883 ODY524319:ODY524419 ODY589855:ODY589955 ODY655391:ODY655491 ODY720927:ODY721027 ODY786463:ODY786563 ODY851999:ODY852099 ODY917535:ODY917635 ODY983071:ODY983171 ONU12:ONU71 ONU73:ONU132 ONU65567:ONU65667 ONU131103:ONU131203 ONU196639:ONU196739 ONU262175:ONU262275 ONU327711:ONU327811 ONU393247:ONU393347 ONU458783:ONU458883 ONU524319:ONU524419 ONU589855:ONU589955 ONU655391:ONU655491 ONU720927:ONU721027 ONU786463:ONU786563 ONU851999:ONU852099 ONU917535:ONU917635 ONU983071:ONU983171 OXQ12:OXQ71 OXQ73:OXQ132 OXQ65567:OXQ65667 OXQ131103:OXQ131203 OXQ196639:OXQ196739 OXQ262175:OXQ262275 OXQ327711:OXQ327811 OXQ393247:OXQ393347 OXQ458783:OXQ458883 OXQ524319:OXQ524419 OXQ589855:OXQ589955 OXQ655391:OXQ655491 OXQ720927:OXQ721027 OXQ786463:OXQ786563 OXQ851999:OXQ852099 OXQ917535:OXQ917635 OXQ983071:OXQ983171 PHM12:PHM71 PHM73:PHM132 PHM65567:PHM65667 PHM131103:PHM131203 PHM196639:PHM196739 PHM262175:PHM262275 PHM327711:PHM327811 PHM393247:PHM393347 PHM458783:PHM458883 PHM524319:PHM524419 PHM589855:PHM589955 PHM655391:PHM655491 PHM720927:PHM721027 PHM786463:PHM786563 PHM851999:PHM852099 PHM917535:PHM917635 PHM983071:PHM983171 PRI12:PRI71 PRI73:PRI132 PRI65567:PRI65667 PRI131103:PRI131203 PRI196639:PRI196739 PRI262175:PRI262275 PRI327711:PRI327811 PRI393247:PRI393347 PRI458783:PRI458883 PRI524319:PRI524419 PRI589855:PRI589955 PRI655391:PRI655491 PRI720927:PRI721027 PRI786463:PRI786563 PRI851999:PRI852099 PRI917535:PRI917635 PRI983071:PRI983171 QBE12:QBE71 QBE73:QBE132 QBE65567:QBE65667 QBE131103:QBE131203 QBE196639:QBE196739 QBE262175:QBE262275 QBE327711:QBE327811 QBE393247:QBE393347 QBE458783:QBE458883 QBE524319:QBE524419 QBE589855:QBE589955 QBE655391:QBE655491 QBE720927:QBE721027 QBE786463:QBE786563 QBE851999:QBE852099 QBE917535:QBE917635 QBE983071:QBE983171 QLA12:QLA71 QLA73:QLA132 QLA65567:QLA65667 QLA131103:QLA131203 QLA196639:QLA196739 QLA262175:QLA262275 QLA327711:QLA327811 QLA393247:QLA393347 QLA458783:QLA458883 QLA524319:QLA524419 QLA589855:QLA589955 QLA655391:QLA655491 QLA720927:QLA721027 QLA786463:QLA786563 QLA851999:QLA852099 QLA917535:QLA917635 QLA983071:QLA983171 QUW12:QUW71 QUW73:QUW132 QUW65567:QUW65667 QUW131103:QUW131203 QUW196639:QUW196739 QUW262175:QUW262275 QUW327711:QUW327811 QUW393247:QUW393347 QUW458783:QUW458883 QUW524319:QUW524419 QUW589855:QUW589955 QUW655391:QUW655491 QUW720927:QUW721027 QUW786463:QUW786563 QUW851999:QUW852099 QUW917535:QUW917635 QUW983071:QUW983171 RES12:RES71 RES73:RES132 RES65567:RES65667 RES131103:RES131203 RES196639:RES196739 RES262175:RES262275 RES327711:RES327811 RES393247:RES393347 RES458783:RES458883 RES524319:RES524419 RES589855:RES589955 RES655391:RES655491 RES720927:RES721027 RES786463:RES786563 RES851999:RES852099 RES917535:RES917635 RES983071:RES983171 ROO12:ROO71 ROO73:ROO132 ROO65567:ROO65667 ROO131103:ROO131203 ROO196639:ROO196739 ROO262175:ROO262275 ROO327711:ROO327811 ROO393247:ROO393347 ROO458783:ROO458883 ROO524319:ROO524419 ROO589855:ROO589955 ROO655391:ROO655491 ROO720927:ROO721027 ROO786463:ROO786563 ROO851999:ROO852099 ROO917535:ROO917635 ROO983071:ROO983171 RYK12:RYK71 RYK73:RYK132 RYK65567:RYK65667 RYK131103:RYK131203 RYK196639:RYK196739 RYK262175:RYK262275 RYK327711:RYK327811 RYK393247:RYK393347 RYK458783:RYK458883 RYK524319:RYK524419 RYK589855:RYK589955 RYK655391:RYK655491 RYK720927:RYK721027 RYK786463:RYK786563 RYK851999:RYK852099 RYK917535:RYK917635 RYK983071:RYK983171 SIG12:SIG71 SIG73:SIG132 SIG65567:SIG65667 SIG131103:SIG131203 SIG196639:SIG196739 SIG262175:SIG262275 SIG327711:SIG327811 SIG393247:SIG393347 SIG458783:SIG458883 SIG524319:SIG524419 SIG589855:SIG589955 SIG655391:SIG655491 SIG720927:SIG721027 SIG786463:SIG786563 SIG851999:SIG852099 SIG917535:SIG917635 SIG983071:SIG983171 SSC12:SSC71 SSC73:SSC132 SSC65567:SSC65667 SSC131103:SSC131203 SSC196639:SSC196739 SSC262175:SSC262275 SSC327711:SSC327811 SSC393247:SSC393347 SSC458783:SSC458883 SSC524319:SSC524419 SSC589855:SSC589955 SSC655391:SSC655491 SSC720927:SSC721027 SSC786463:SSC786563 SSC851999:SSC852099 SSC917535:SSC917635 SSC983071:SSC983171 TBY12:TBY71 TBY73:TBY132 TBY65567:TBY65667 TBY131103:TBY131203 TBY196639:TBY196739 TBY262175:TBY262275 TBY327711:TBY327811 TBY393247:TBY393347 TBY458783:TBY458883 TBY524319:TBY524419 TBY589855:TBY589955 TBY655391:TBY655491 TBY720927:TBY721027 TBY786463:TBY786563 TBY851999:TBY852099 TBY917535:TBY917635 TBY983071:TBY983171 TLU12:TLU71 TLU73:TLU132 TLU65567:TLU65667 TLU131103:TLU131203 TLU196639:TLU196739 TLU262175:TLU262275 TLU327711:TLU327811 TLU393247:TLU393347 TLU458783:TLU458883 TLU524319:TLU524419 TLU589855:TLU589955 TLU655391:TLU655491 TLU720927:TLU721027 TLU786463:TLU786563 TLU851999:TLU852099 TLU917535:TLU917635 TLU983071:TLU983171 TVQ12:TVQ71 TVQ73:TVQ132 TVQ65567:TVQ65667 TVQ131103:TVQ131203 TVQ196639:TVQ196739 TVQ262175:TVQ262275 TVQ327711:TVQ327811 TVQ393247:TVQ393347 TVQ458783:TVQ458883 TVQ524319:TVQ524419 TVQ589855:TVQ589955 TVQ655391:TVQ655491 TVQ720927:TVQ721027 TVQ786463:TVQ786563 TVQ851999:TVQ852099 TVQ917535:TVQ917635 TVQ983071:TVQ983171 UFM12:UFM71 UFM73:UFM132 UFM65567:UFM65667 UFM131103:UFM131203 UFM196639:UFM196739 UFM262175:UFM262275 UFM327711:UFM327811 UFM393247:UFM393347 UFM458783:UFM458883 UFM524319:UFM524419 UFM589855:UFM589955 UFM655391:UFM655491 UFM720927:UFM721027 UFM786463:UFM786563 UFM851999:UFM852099 UFM917535:UFM917635 UFM983071:UFM983171 UPI12:UPI71 UPI73:UPI132 UPI65567:UPI65667 UPI131103:UPI131203 UPI196639:UPI196739 UPI262175:UPI262275 UPI327711:UPI327811 UPI393247:UPI393347 UPI458783:UPI458883 UPI524319:UPI524419 UPI589855:UPI589955 UPI655391:UPI655491 UPI720927:UPI721027 UPI786463:UPI786563 UPI851999:UPI852099 UPI917535:UPI917635 UPI983071:UPI983171 UZE12:UZE71 UZE73:UZE132 UZE65567:UZE65667 UZE131103:UZE131203 UZE196639:UZE196739 UZE262175:UZE262275 UZE327711:UZE327811 UZE393247:UZE393347 UZE458783:UZE458883 UZE524319:UZE524419 UZE589855:UZE589955 UZE655391:UZE655491 UZE720927:UZE721027 UZE786463:UZE786563 UZE851999:UZE852099 UZE917535:UZE917635 UZE983071:UZE983171 VJA12:VJA71 VJA73:VJA132 VJA65567:VJA65667 VJA131103:VJA131203 VJA196639:VJA196739 VJA262175:VJA262275 VJA327711:VJA327811 VJA393247:VJA393347 VJA458783:VJA458883 VJA524319:VJA524419 VJA589855:VJA589955 VJA655391:VJA655491 VJA720927:VJA721027 VJA786463:VJA786563 VJA851999:VJA852099 VJA917535:VJA917635 VJA983071:VJA983171 VSW12:VSW71 VSW73:VSW132 VSW65567:VSW65667 VSW131103:VSW131203 VSW196639:VSW196739 VSW262175:VSW262275 VSW327711:VSW327811 VSW393247:VSW393347 VSW458783:VSW458883 VSW524319:VSW524419 VSW589855:VSW589955 VSW655391:VSW655491 VSW720927:VSW721027 VSW786463:VSW786563 VSW851999:VSW852099 VSW917535:VSW917635 VSW983071:VSW983171 WCS12:WCS71 WCS73:WCS132 WCS65567:WCS65667 WCS131103:WCS131203 WCS196639:WCS196739 WCS262175:WCS262275 WCS327711:WCS327811 WCS393247:WCS393347 WCS458783:WCS458883 WCS524319:WCS524419 WCS589855:WCS589955 WCS655391:WCS655491 WCS720927:WCS721027 WCS786463:WCS786563 WCS851999:WCS852099 WCS917535:WCS917635 WCS983071:WCS983171 WMO12:WMO71 WMO73:WMO132 WMO65567:WMO65667 WMO131103:WMO131203 WMO196639:WMO196739 WMO262175:WMO262275 WMO327711:WMO327811 WMO393247:WMO393347 WMO458783:WMO458883 WMO524319:WMO524419 WMO589855:WMO589955 WMO655391:WMO655491 WMO720927:WMO721027 WMO786463:WMO786563 WMO851999:WMO852099 WMO917535:WMO917635 WMO983071:WMO983171 WWK12:WWK71 WWK73:WWK132 WWK65567:WWK65667 WWK131103:WWK131203 WWK196639:WWK196739 WWK262175:WWK262275 WWK327711:WWK327811 WWK393247:WWK393347 WWK458783:WWK458883 WWK524319:WWK524419 WWK589855:WWK589955 WWK655391:WWK655491 WWK720927:WWK721027 WWK786463:WWK786563 WWK851999:WWK852099 WWK917535:WWK917635 WWK983071:WWK983171" xr:uid="{E6E2945B-0C43-4C8B-9659-FA0447460F90}">
      <formula1>$V$10</formula1>
    </dataValidation>
    <dataValidation type="whole" operator="lessThanOrEqual" allowBlank="1" showInputMessage="1" showErrorMessage="1" error="INPUT NUMBER LESS THAN OR EQUAL THE HIGHEST POSSIBLE SCORE" prompt="Input Raw Score" sqref="W65567:W65667 W131103:W131203 W196639:W196739 W262175:W262275 W327711:W327811 W393247:W393347 W458783:W458883 W524319:W524419 W589855:W589955 W655391:W655491 W720927:W721027 W786463:W786563 W851999:W852099 W917535:W917635 W983071:W983171 JZ12:JZ71 JZ73:JZ132 JZ65567:JZ65667 JZ131103:JZ131203 JZ196639:JZ196739 JZ262175:JZ262275 JZ327711:JZ327811 JZ393247:JZ393347 JZ458783:JZ458883 JZ524319:JZ524419 JZ589855:JZ589955 JZ655391:JZ655491 JZ720927:JZ721027 JZ786463:JZ786563 JZ851999:JZ852099 JZ917535:JZ917635 JZ983071:JZ983171 TV12:TV71 TV73:TV132 TV65567:TV65667 TV131103:TV131203 TV196639:TV196739 TV262175:TV262275 TV327711:TV327811 TV393247:TV393347 TV458783:TV458883 TV524319:TV524419 TV589855:TV589955 TV655391:TV655491 TV720927:TV721027 TV786463:TV786563 TV851999:TV852099 TV917535:TV917635 TV983071:TV983171 ADR12:ADR71 ADR73:ADR132 ADR65567:ADR65667 ADR131103:ADR131203 ADR196639:ADR196739 ADR262175:ADR262275 ADR327711:ADR327811 ADR393247:ADR393347 ADR458783:ADR458883 ADR524319:ADR524419 ADR589855:ADR589955 ADR655391:ADR655491 ADR720927:ADR721027 ADR786463:ADR786563 ADR851999:ADR852099 ADR917535:ADR917635 ADR983071:ADR983171 ANN12:ANN71 ANN73:ANN132 ANN65567:ANN65667 ANN131103:ANN131203 ANN196639:ANN196739 ANN262175:ANN262275 ANN327711:ANN327811 ANN393247:ANN393347 ANN458783:ANN458883 ANN524319:ANN524419 ANN589855:ANN589955 ANN655391:ANN655491 ANN720927:ANN721027 ANN786463:ANN786563 ANN851999:ANN852099 ANN917535:ANN917635 ANN983071:ANN983171 AXJ12:AXJ71 AXJ73:AXJ132 AXJ65567:AXJ65667 AXJ131103:AXJ131203 AXJ196639:AXJ196739 AXJ262175:AXJ262275 AXJ327711:AXJ327811 AXJ393247:AXJ393347 AXJ458783:AXJ458883 AXJ524319:AXJ524419 AXJ589855:AXJ589955 AXJ655391:AXJ655491 AXJ720927:AXJ721027 AXJ786463:AXJ786563 AXJ851999:AXJ852099 AXJ917535:AXJ917635 AXJ983071:AXJ983171 BHF12:BHF71 BHF73:BHF132 BHF65567:BHF65667 BHF131103:BHF131203 BHF196639:BHF196739 BHF262175:BHF262275 BHF327711:BHF327811 BHF393247:BHF393347 BHF458783:BHF458883 BHF524319:BHF524419 BHF589855:BHF589955 BHF655391:BHF655491 BHF720927:BHF721027 BHF786463:BHF786563 BHF851999:BHF852099 BHF917535:BHF917635 BHF983071:BHF983171 BRB12:BRB71 BRB73:BRB132 BRB65567:BRB65667 BRB131103:BRB131203 BRB196639:BRB196739 BRB262175:BRB262275 BRB327711:BRB327811 BRB393247:BRB393347 BRB458783:BRB458883 BRB524319:BRB524419 BRB589855:BRB589955 BRB655391:BRB655491 BRB720927:BRB721027 BRB786463:BRB786563 BRB851999:BRB852099 BRB917535:BRB917635 BRB983071:BRB983171 CAX12:CAX71 CAX73:CAX132 CAX65567:CAX65667 CAX131103:CAX131203 CAX196639:CAX196739 CAX262175:CAX262275 CAX327711:CAX327811 CAX393247:CAX393347 CAX458783:CAX458883 CAX524319:CAX524419 CAX589855:CAX589955 CAX655391:CAX655491 CAX720927:CAX721027 CAX786463:CAX786563 CAX851999:CAX852099 CAX917535:CAX917635 CAX983071:CAX983171 CKT12:CKT71 CKT73:CKT132 CKT65567:CKT65667 CKT131103:CKT131203 CKT196639:CKT196739 CKT262175:CKT262275 CKT327711:CKT327811 CKT393247:CKT393347 CKT458783:CKT458883 CKT524319:CKT524419 CKT589855:CKT589955 CKT655391:CKT655491 CKT720927:CKT721027 CKT786463:CKT786563 CKT851999:CKT852099 CKT917535:CKT917635 CKT983071:CKT983171 CUP12:CUP71 CUP73:CUP132 CUP65567:CUP65667 CUP131103:CUP131203 CUP196639:CUP196739 CUP262175:CUP262275 CUP327711:CUP327811 CUP393247:CUP393347 CUP458783:CUP458883 CUP524319:CUP524419 CUP589855:CUP589955 CUP655391:CUP655491 CUP720927:CUP721027 CUP786463:CUP786563 CUP851999:CUP852099 CUP917535:CUP917635 CUP983071:CUP983171 DEL12:DEL71 DEL73:DEL132 DEL65567:DEL65667 DEL131103:DEL131203 DEL196639:DEL196739 DEL262175:DEL262275 DEL327711:DEL327811 DEL393247:DEL393347 DEL458783:DEL458883 DEL524319:DEL524419 DEL589855:DEL589955 DEL655391:DEL655491 DEL720927:DEL721027 DEL786463:DEL786563 DEL851999:DEL852099 DEL917535:DEL917635 DEL983071:DEL983171 DOH12:DOH71 DOH73:DOH132 DOH65567:DOH65667 DOH131103:DOH131203 DOH196639:DOH196739 DOH262175:DOH262275 DOH327711:DOH327811 DOH393247:DOH393347 DOH458783:DOH458883 DOH524319:DOH524419 DOH589855:DOH589955 DOH655391:DOH655491 DOH720927:DOH721027 DOH786463:DOH786563 DOH851999:DOH852099 DOH917535:DOH917635 DOH983071:DOH983171 DYD12:DYD71 DYD73:DYD132 DYD65567:DYD65667 DYD131103:DYD131203 DYD196639:DYD196739 DYD262175:DYD262275 DYD327711:DYD327811 DYD393247:DYD393347 DYD458783:DYD458883 DYD524319:DYD524419 DYD589855:DYD589955 DYD655391:DYD655491 DYD720927:DYD721027 DYD786463:DYD786563 DYD851999:DYD852099 DYD917535:DYD917635 DYD983071:DYD983171 EHZ12:EHZ71 EHZ73:EHZ132 EHZ65567:EHZ65667 EHZ131103:EHZ131203 EHZ196639:EHZ196739 EHZ262175:EHZ262275 EHZ327711:EHZ327811 EHZ393247:EHZ393347 EHZ458783:EHZ458883 EHZ524319:EHZ524419 EHZ589855:EHZ589955 EHZ655391:EHZ655491 EHZ720927:EHZ721027 EHZ786463:EHZ786563 EHZ851999:EHZ852099 EHZ917535:EHZ917635 EHZ983071:EHZ983171 ERV12:ERV71 ERV73:ERV132 ERV65567:ERV65667 ERV131103:ERV131203 ERV196639:ERV196739 ERV262175:ERV262275 ERV327711:ERV327811 ERV393247:ERV393347 ERV458783:ERV458883 ERV524319:ERV524419 ERV589855:ERV589955 ERV655391:ERV655491 ERV720927:ERV721027 ERV786463:ERV786563 ERV851999:ERV852099 ERV917535:ERV917635 ERV983071:ERV983171 FBR12:FBR71 FBR73:FBR132 FBR65567:FBR65667 FBR131103:FBR131203 FBR196639:FBR196739 FBR262175:FBR262275 FBR327711:FBR327811 FBR393247:FBR393347 FBR458783:FBR458883 FBR524319:FBR524419 FBR589855:FBR589955 FBR655391:FBR655491 FBR720927:FBR721027 FBR786463:FBR786563 FBR851999:FBR852099 FBR917535:FBR917635 FBR983071:FBR983171 FLN12:FLN71 FLN73:FLN132 FLN65567:FLN65667 FLN131103:FLN131203 FLN196639:FLN196739 FLN262175:FLN262275 FLN327711:FLN327811 FLN393247:FLN393347 FLN458783:FLN458883 FLN524319:FLN524419 FLN589855:FLN589955 FLN655391:FLN655491 FLN720927:FLN721027 FLN786463:FLN786563 FLN851999:FLN852099 FLN917535:FLN917635 FLN983071:FLN983171 FVJ12:FVJ71 FVJ73:FVJ132 FVJ65567:FVJ65667 FVJ131103:FVJ131203 FVJ196639:FVJ196739 FVJ262175:FVJ262275 FVJ327711:FVJ327811 FVJ393247:FVJ393347 FVJ458783:FVJ458883 FVJ524319:FVJ524419 FVJ589855:FVJ589955 FVJ655391:FVJ655491 FVJ720927:FVJ721027 FVJ786463:FVJ786563 FVJ851999:FVJ852099 FVJ917535:FVJ917635 FVJ983071:FVJ983171 GFF12:GFF71 GFF73:GFF132 GFF65567:GFF65667 GFF131103:GFF131203 GFF196639:GFF196739 GFF262175:GFF262275 GFF327711:GFF327811 GFF393247:GFF393347 GFF458783:GFF458883 GFF524319:GFF524419 GFF589855:GFF589955 GFF655391:GFF655491 GFF720927:GFF721027 GFF786463:GFF786563 GFF851999:GFF852099 GFF917535:GFF917635 GFF983071:GFF983171 GPB12:GPB71 GPB73:GPB132 GPB65567:GPB65667 GPB131103:GPB131203 GPB196639:GPB196739 GPB262175:GPB262275 GPB327711:GPB327811 GPB393247:GPB393347 GPB458783:GPB458883 GPB524319:GPB524419 GPB589855:GPB589955 GPB655391:GPB655491 GPB720927:GPB721027 GPB786463:GPB786563 GPB851999:GPB852099 GPB917535:GPB917635 GPB983071:GPB983171 GYX12:GYX71 GYX73:GYX132 GYX65567:GYX65667 GYX131103:GYX131203 GYX196639:GYX196739 GYX262175:GYX262275 GYX327711:GYX327811 GYX393247:GYX393347 GYX458783:GYX458883 GYX524319:GYX524419 GYX589855:GYX589955 GYX655391:GYX655491 GYX720927:GYX721027 GYX786463:GYX786563 GYX851999:GYX852099 GYX917535:GYX917635 GYX983071:GYX983171 HIT12:HIT71 HIT73:HIT132 HIT65567:HIT65667 HIT131103:HIT131203 HIT196639:HIT196739 HIT262175:HIT262275 HIT327711:HIT327811 HIT393247:HIT393347 HIT458783:HIT458883 HIT524319:HIT524419 HIT589855:HIT589955 HIT655391:HIT655491 HIT720927:HIT721027 HIT786463:HIT786563 HIT851999:HIT852099 HIT917535:HIT917635 HIT983071:HIT983171 HSP12:HSP71 HSP73:HSP132 HSP65567:HSP65667 HSP131103:HSP131203 HSP196639:HSP196739 HSP262175:HSP262275 HSP327711:HSP327811 HSP393247:HSP393347 HSP458783:HSP458883 HSP524319:HSP524419 HSP589855:HSP589955 HSP655391:HSP655491 HSP720927:HSP721027 HSP786463:HSP786563 HSP851999:HSP852099 HSP917535:HSP917635 HSP983071:HSP983171 ICL12:ICL71 ICL73:ICL132 ICL65567:ICL65667 ICL131103:ICL131203 ICL196639:ICL196739 ICL262175:ICL262275 ICL327711:ICL327811 ICL393247:ICL393347 ICL458783:ICL458883 ICL524319:ICL524419 ICL589855:ICL589955 ICL655391:ICL655491 ICL720927:ICL721027 ICL786463:ICL786563 ICL851999:ICL852099 ICL917535:ICL917635 ICL983071:ICL983171 IMH12:IMH71 IMH73:IMH132 IMH65567:IMH65667 IMH131103:IMH131203 IMH196639:IMH196739 IMH262175:IMH262275 IMH327711:IMH327811 IMH393247:IMH393347 IMH458783:IMH458883 IMH524319:IMH524419 IMH589855:IMH589955 IMH655391:IMH655491 IMH720927:IMH721027 IMH786463:IMH786563 IMH851999:IMH852099 IMH917535:IMH917635 IMH983071:IMH983171 IWD12:IWD71 IWD73:IWD132 IWD65567:IWD65667 IWD131103:IWD131203 IWD196639:IWD196739 IWD262175:IWD262275 IWD327711:IWD327811 IWD393247:IWD393347 IWD458783:IWD458883 IWD524319:IWD524419 IWD589855:IWD589955 IWD655391:IWD655491 IWD720927:IWD721027 IWD786463:IWD786563 IWD851999:IWD852099 IWD917535:IWD917635 IWD983071:IWD983171 JFZ12:JFZ71 JFZ73:JFZ132 JFZ65567:JFZ65667 JFZ131103:JFZ131203 JFZ196639:JFZ196739 JFZ262175:JFZ262275 JFZ327711:JFZ327811 JFZ393247:JFZ393347 JFZ458783:JFZ458883 JFZ524319:JFZ524419 JFZ589855:JFZ589955 JFZ655391:JFZ655491 JFZ720927:JFZ721027 JFZ786463:JFZ786563 JFZ851999:JFZ852099 JFZ917535:JFZ917635 JFZ983071:JFZ983171 JPV12:JPV71 JPV73:JPV132 JPV65567:JPV65667 JPV131103:JPV131203 JPV196639:JPV196739 JPV262175:JPV262275 JPV327711:JPV327811 JPV393247:JPV393347 JPV458783:JPV458883 JPV524319:JPV524419 JPV589855:JPV589955 JPV655391:JPV655491 JPV720927:JPV721027 JPV786463:JPV786563 JPV851999:JPV852099 JPV917535:JPV917635 JPV983071:JPV983171 JZR12:JZR71 JZR73:JZR132 JZR65567:JZR65667 JZR131103:JZR131203 JZR196639:JZR196739 JZR262175:JZR262275 JZR327711:JZR327811 JZR393247:JZR393347 JZR458783:JZR458883 JZR524319:JZR524419 JZR589855:JZR589955 JZR655391:JZR655491 JZR720927:JZR721027 JZR786463:JZR786563 JZR851999:JZR852099 JZR917535:JZR917635 JZR983071:JZR983171 KJN12:KJN71 KJN73:KJN132 KJN65567:KJN65667 KJN131103:KJN131203 KJN196639:KJN196739 KJN262175:KJN262275 KJN327711:KJN327811 KJN393247:KJN393347 KJN458783:KJN458883 KJN524319:KJN524419 KJN589855:KJN589955 KJN655391:KJN655491 KJN720927:KJN721027 KJN786463:KJN786563 KJN851999:KJN852099 KJN917535:KJN917635 KJN983071:KJN983171 KTJ12:KTJ71 KTJ73:KTJ132 KTJ65567:KTJ65667 KTJ131103:KTJ131203 KTJ196639:KTJ196739 KTJ262175:KTJ262275 KTJ327711:KTJ327811 KTJ393247:KTJ393347 KTJ458783:KTJ458883 KTJ524319:KTJ524419 KTJ589855:KTJ589955 KTJ655391:KTJ655491 KTJ720927:KTJ721027 KTJ786463:KTJ786563 KTJ851999:KTJ852099 KTJ917535:KTJ917635 KTJ983071:KTJ983171 LDF12:LDF71 LDF73:LDF132 LDF65567:LDF65667 LDF131103:LDF131203 LDF196639:LDF196739 LDF262175:LDF262275 LDF327711:LDF327811 LDF393247:LDF393347 LDF458783:LDF458883 LDF524319:LDF524419 LDF589855:LDF589955 LDF655391:LDF655491 LDF720927:LDF721027 LDF786463:LDF786563 LDF851999:LDF852099 LDF917535:LDF917635 LDF983071:LDF983171 LNB12:LNB71 LNB73:LNB132 LNB65567:LNB65667 LNB131103:LNB131203 LNB196639:LNB196739 LNB262175:LNB262275 LNB327711:LNB327811 LNB393247:LNB393347 LNB458783:LNB458883 LNB524319:LNB524419 LNB589855:LNB589955 LNB655391:LNB655491 LNB720927:LNB721027 LNB786463:LNB786563 LNB851999:LNB852099 LNB917535:LNB917635 LNB983071:LNB983171 LWX12:LWX71 LWX73:LWX132 LWX65567:LWX65667 LWX131103:LWX131203 LWX196639:LWX196739 LWX262175:LWX262275 LWX327711:LWX327811 LWX393247:LWX393347 LWX458783:LWX458883 LWX524319:LWX524419 LWX589855:LWX589955 LWX655391:LWX655491 LWX720927:LWX721027 LWX786463:LWX786563 LWX851999:LWX852099 LWX917535:LWX917635 LWX983071:LWX983171 MGT12:MGT71 MGT73:MGT132 MGT65567:MGT65667 MGT131103:MGT131203 MGT196639:MGT196739 MGT262175:MGT262275 MGT327711:MGT327811 MGT393247:MGT393347 MGT458783:MGT458883 MGT524319:MGT524419 MGT589855:MGT589955 MGT655391:MGT655491 MGT720927:MGT721027 MGT786463:MGT786563 MGT851999:MGT852099 MGT917535:MGT917635 MGT983071:MGT983171 MQP12:MQP71 MQP73:MQP132 MQP65567:MQP65667 MQP131103:MQP131203 MQP196639:MQP196739 MQP262175:MQP262275 MQP327711:MQP327811 MQP393247:MQP393347 MQP458783:MQP458883 MQP524319:MQP524419 MQP589855:MQP589955 MQP655391:MQP655491 MQP720927:MQP721027 MQP786463:MQP786563 MQP851999:MQP852099 MQP917535:MQP917635 MQP983071:MQP983171 NAL12:NAL71 NAL73:NAL132 NAL65567:NAL65667 NAL131103:NAL131203 NAL196639:NAL196739 NAL262175:NAL262275 NAL327711:NAL327811 NAL393247:NAL393347 NAL458783:NAL458883 NAL524319:NAL524419 NAL589855:NAL589955 NAL655391:NAL655491 NAL720927:NAL721027 NAL786463:NAL786563 NAL851999:NAL852099 NAL917535:NAL917635 NAL983071:NAL983171 NKH12:NKH71 NKH73:NKH132 NKH65567:NKH65667 NKH131103:NKH131203 NKH196639:NKH196739 NKH262175:NKH262275 NKH327711:NKH327811 NKH393247:NKH393347 NKH458783:NKH458883 NKH524319:NKH524419 NKH589855:NKH589955 NKH655391:NKH655491 NKH720927:NKH721027 NKH786463:NKH786563 NKH851999:NKH852099 NKH917535:NKH917635 NKH983071:NKH983171 NUD12:NUD71 NUD73:NUD132 NUD65567:NUD65667 NUD131103:NUD131203 NUD196639:NUD196739 NUD262175:NUD262275 NUD327711:NUD327811 NUD393247:NUD393347 NUD458783:NUD458883 NUD524319:NUD524419 NUD589855:NUD589955 NUD655391:NUD655491 NUD720927:NUD721027 NUD786463:NUD786563 NUD851999:NUD852099 NUD917535:NUD917635 NUD983071:NUD983171 ODZ12:ODZ71 ODZ73:ODZ132 ODZ65567:ODZ65667 ODZ131103:ODZ131203 ODZ196639:ODZ196739 ODZ262175:ODZ262275 ODZ327711:ODZ327811 ODZ393247:ODZ393347 ODZ458783:ODZ458883 ODZ524319:ODZ524419 ODZ589855:ODZ589955 ODZ655391:ODZ655491 ODZ720927:ODZ721027 ODZ786463:ODZ786563 ODZ851999:ODZ852099 ODZ917535:ODZ917635 ODZ983071:ODZ983171 ONV12:ONV71 ONV73:ONV132 ONV65567:ONV65667 ONV131103:ONV131203 ONV196639:ONV196739 ONV262175:ONV262275 ONV327711:ONV327811 ONV393247:ONV393347 ONV458783:ONV458883 ONV524319:ONV524419 ONV589855:ONV589955 ONV655391:ONV655491 ONV720927:ONV721027 ONV786463:ONV786563 ONV851999:ONV852099 ONV917535:ONV917635 ONV983071:ONV983171 OXR12:OXR71 OXR73:OXR132 OXR65567:OXR65667 OXR131103:OXR131203 OXR196639:OXR196739 OXR262175:OXR262275 OXR327711:OXR327811 OXR393247:OXR393347 OXR458783:OXR458883 OXR524319:OXR524419 OXR589855:OXR589955 OXR655391:OXR655491 OXR720927:OXR721027 OXR786463:OXR786563 OXR851999:OXR852099 OXR917535:OXR917635 OXR983071:OXR983171 PHN12:PHN71 PHN73:PHN132 PHN65567:PHN65667 PHN131103:PHN131203 PHN196639:PHN196739 PHN262175:PHN262275 PHN327711:PHN327811 PHN393247:PHN393347 PHN458783:PHN458883 PHN524319:PHN524419 PHN589855:PHN589955 PHN655391:PHN655491 PHN720927:PHN721027 PHN786463:PHN786563 PHN851999:PHN852099 PHN917535:PHN917635 PHN983071:PHN983171 PRJ12:PRJ71 PRJ73:PRJ132 PRJ65567:PRJ65667 PRJ131103:PRJ131203 PRJ196639:PRJ196739 PRJ262175:PRJ262275 PRJ327711:PRJ327811 PRJ393247:PRJ393347 PRJ458783:PRJ458883 PRJ524319:PRJ524419 PRJ589855:PRJ589955 PRJ655391:PRJ655491 PRJ720927:PRJ721027 PRJ786463:PRJ786563 PRJ851999:PRJ852099 PRJ917535:PRJ917635 PRJ983071:PRJ983171 QBF12:QBF71 QBF73:QBF132 QBF65567:QBF65667 QBF131103:QBF131203 QBF196639:QBF196739 QBF262175:QBF262275 QBF327711:QBF327811 QBF393247:QBF393347 QBF458783:QBF458883 QBF524319:QBF524419 QBF589855:QBF589955 QBF655391:QBF655491 QBF720927:QBF721027 QBF786463:QBF786563 QBF851999:QBF852099 QBF917535:QBF917635 QBF983071:QBF983171 QLB12:QLB71 QLB73:QLB132 QLB65567:QLB65667 QLB131103:QLB131203 QLB196639:QLB196739 QLB262175:QLB262275 QLB327711:QLB327811 QLB393247:QLB393347 QLB458783:QLB458883 QLB524319:QLB524419 QLB589855:QLB589955 QLB655391:QLB655491 QLB720927:QLB721027 QLB786463:QLB786563 QLB851999:QLB852099 QLB917535:QLB917635 QLB983071:QLB983171 QUX12:QUX71 QUX73:QUX132 QUX65567:QUX65667 QUX131103:QUX131203 QUX196639:QUX196739 QUX262175:QUX262275 QUX327711:QUX327811 QUX393247:QUX393347 QUX458783:QUX458883 QUX524319:QUX524419 QUX589855:QUX589955 QUX655391:QUX655491 QUX720927:QUX721027 QUX786463:QUX786563 QUX851999:QUX852099 QUX917535:QUX917635 QUX983071:QUX983171 RET12:RET71 RET73:RET132 RET65567:RET65667 RET131103:RET131203 RET196639:RET196739 RET262175:RET262275 RET327711:RET327811 RET393247:RET393347 RET458783:RET458883 RET524319:RET524419 RET589855:RET589955 RET655391:RET655491 RET720927:RET721027 RET786463:RET786563 RET851999:RET852099 RET917535:RET917635 RET983071:RET983171 ROP12:ROP71 ROP73:ROP132 ROP65567:ROP65667 ROP131103:ROP131203 ROP196639:ROP196739 ROP262175:ROP262275 ROP327711:ROP327811 ROP393247:ROP393347 ROP458783:ROP458883 ROP524319:ROP524419 ROP589855:ROP589955 ROP655391:ROP655491 ROP720927:ROP721027 ROP786463:ROP786563 ROP851999:ROP852099 ROP917535:ROP917635 ROP983071:ROP983171 RYL12:RYL71 RYL73:RYL132 RYL65567:RYL65667 RYL131103:RYL131203 RYL196639:RYL196739 RYL262175:RYL262275 RYL327711:RYL327811 RYL393247:RYL393347 RYL458783:RYL458883 RYL524319:RYL524419 RYL589855:RYL589955 RYL655391:RYL655491 RYL720927:RYL721027 RYL786463:RYL786563 RYL851999:RYL852099 RYL917535:RYL917635 RYL983071:RYL983171 SIH12:SIH71 SIH73:SIH132 SIH65567:SIH65667 SIH131103:SIH131203 SIH196639:SIH196739 SIH262175:SIH262275 SIH327711:SIH327811 SIH393247:SIH393347 SIH458783:SIH458883 SIH524319:SIH524419 SIH589855:SIH589955 SIH655391:SIH655491 SIH720927:SIH721027 SIH786463:SIH786563 SIH851999:SIH852099 SIH917535:SIH917635 SIH983071:SIH983171 SSD12:SSD71 SSD73:SSD132 SSD65567:SSD65667 SSD131103:SSD131203 SSD196639:SSD196739 SSD262175:SSD262275 SSD327711:SSD327811 SSD393247:SSD393347 SSD458783:SSD458883 SSD524319:SSD524419 SSD589855:SSD589955 SSD655391:SSD655491 SSD720927:SSD721027 SSD786463:SSD786563 SSD851999:SSD852099 SSD917535:SSD917635 SSD983071:SSD983171 TBZ12:TBZ71 TBZ73:TBZ132 TBZ65567:TBZ65667 TBZ131103:TBZ131203 TBZ196639:TBZ196739 TBZ262175:TBZ262275 TBZ327711:TBZ327811 TBZ393247:TBZ393347 TBZ458783:TBZ458883 TBZ524319:TBZ524419 TBZ589855:TBZ589955 TBZ655391:TBZ655491 TBZ720927:TBZ721027 TBZ786463:TBZ786563 TBZ851999:TBZ852099 TBZ917535:TBZ917635 TBZ983071:TBZ983171 TLV12:TLV71 TLV73:TLV132 TLV65567:TLV65667 TLV131103:TLV131203 TLV196639:TLV196739 TLV262175:TLV262275 TLV327711:TLV327811 TLV393247:TLV393347 TLV458783:TLV458883 TLV524319:TLV524419 TLV589855:TLV589955 TLV655391:TLV655491 TLV720927:TLV721027 TLV786463:TLV786563 TLV851999:TLV852099 TLV917535:TLV917635 TLV983071:TLV983171 TVR12:TVR71 TVR73:TVR132 TVR65567:TVR65667 TVR131103:TVR131203 TVR196639:TVR196739 TVR262175:TVR262275 TVR327711:TVR327811 TVR393247:TVR393347 TVR458783:TVR458883 TVR524319:TVR524419 TVR589855:TVR589955 TVR655391:TVR655491 TVR720927:TVR721027 TVR786463:TVR786563 TVR851999:TVR852099 TVR917535:TVR917635 TVR983071:TVR983171 UFN12:UFN71 UFN73:UFN132 UFN65567:UFN65667 UFN131103:UFN131203 UFN196639:UFN196739 UFN262175:UFN262275 UFN327711:UFN327811 UFN393247:UFN393347 UFN458783:UFN458883 UFN524319:UFN524419 UFN589855:UFN589955 UFN655391:UFN655491 UFN720927:UFN721027 UFN786463:UFN786563 UFN851999:UFN852099 UFN917535:UFN917635 UFN983071:UFN983171 UPJ12:UPJ71 UPJ73:UPJ132 UPJ65567:UPJ65667 UPJ131103:UPJ131203 UPJ196639:UPJ196739 UPJ262175:UPJ262275 UPJ327711:UPJ327811 UPJ393247:UPJ393347 UPJ458783:UPJ458883 UPJ524319:UPJ524419 UPJ589855:UPJ589955 UPJ655391:UPJ655491 UPJ720927:UPJ721027 UPJ786463:UPJ786563 UPJ851999:UPJ852099 UPJ917535:UPJ917635 UPJ983071:UPJ983171 UZF12:UZF71 UZF73:UZF132 UZF65567:UZF65667 UZF131103:UZF131203 UZF196639:UZF196739 UZF262175:UZF262275 UZF327711:UZF327811 UZF393247:UZF393347 UZF458783:UZF458883 UZF524319:UZF524419 UZF589855:UZF589955 UZF655391:UZF655491 UZF720927:UZF721027 UZF786463:UZF786563 UZF851999:UZF852099 UZF917535:UZF917635 UZF983071:UZF983171 VJB12:VJB71 VJB73:VJB132 VJB65567:VJB65667 VJB131103:VJB131203 VJB196639:VJB196739 VJB262175:VJB262275 VJB327711:VJB327811 VJB393247:VJB393347 VJB458783:VJB458883 VJB524319:VJB524419 VJB589855:VJB589955 VJB655391:VJB655491 VJB720927:VJB721027 VJB786463:VJB786563 VJB851999:VJB852099 VJB917535:VJB917635 VJB983071:VJB983171 VSX12:VSX71 VSX73:VSX132 VSX65567:VSX65667 VSX131103:VSX131203 VSX196639:VSX196739 VSX262175:VSX262275 VSX327711:VSX327811 VSX393247:VSX393347 VSX458783:VSX458883 VSX524319:VSX524419 VSX589855:VSX589955 VSX655391:VSX655491 VSX720927:VSX721027 VSX786463:VSX786563 VSX851999:VSX852099 VSX917535:VSX917635 VSX983071:VSX983171 WCT12:WCT71 WCT73:WCT132 WCT65567:WCT65667 WCT131103:WCT131203 WCT196639:WCT196739 WCT262175:WCT262275 WCT327711:WCT327811 WCT393247:WCT393347 WCT458783:WCT458883 WCT524319:WCT524419 WCT589855:WCT589955 WCT655391:WCT655491 WCT720927:WCT721027 WCT786463:WCT786563 WCT851999:WCT852099 WCT917535:WCT917635 WCT983071:WCT983171 WMP12:WMP71 WMP73:WMP132 WMP65567:WMP65667 WMP131103:WMP131203 WMP196639:WMP196739 WMP262175:WMP262275 WMP327711:WMP327811 WMP393247:WMP393347 WMP458783:WMP458883 WMP524319:WMP524419 WMP589855:WMP589955 WMP655391:WMP655491 WMP720927:WMP721027 WMP786463:WMP786563 WMP851999:WMP852099 WMP917535:WMP917635 WMP983071:WMP983171 WWL12:WWL71 WWL73:WWL132 WWL65567:WWL65667 WWL131103:WWL131203 WWL196639:WWL196739 WWL262175:WWL262275 WWL327711:WWL327811 WWL393247:WWL393347 WWL458783:WWL458883 WWL524319:WWL524419 WWL589855:WWL589955 WWL655391:WWL655491 WWL720927:WWL721027 WWL786463:WWL786563 WWL851999:WWL852099 WWL917535:WWL917635 WWL983071:WWL983171" xr:uid="{0C664208-05DB-497C-ACBD-C42C0A9184D6}">
      <formula1>$W$10</formula1>
    </dataValidation>
    <dataValidation type="whole" operator="lessThanOrEqual" allowBlank="1" showInputMessage="1" showErrorMessage="1" error="INPUT NUMBER LESS THAN OR EQUAL THE HIGHEST POSSIBLE SCORE" prompt="Input Raw Score" sqref="X65567:X65667 X131103:X131203 X196639:X196739 X262175:X262275 X327711:X327811 X393247:X393347 X458783:X458883 X524319:X524419 X589855:X589955 X655391:X655491 X720927:X721027 X786463:X786563 X851999:X852099 X917535:X917635 X983071:X983171 KA12:KA71 KA73:KA132 KA65567:KA65667 KA131103:KA131203 KA196639:KA196739 KA262175:KA262275 KA327711:KA327811 KA393247:KA393347 KA458783:KA458883 KA524319:KA524419 KA589855:KA589955 KA655391:KA655491 KA720927:KA721027 KA786463:KA786563 KA851999:KA852099 KA917535:KA917635 KA983071:KA983171 TW12:TW71 TW73:TW132 TW65567:TW65667 TW131103:TW131203 TW196639:TW196739 TW262175:TW262275 TW327711:TW327811 TW393247:TW393347 TW458783:TW458883 TW524319:TW524419 TW589855:TW589955 TW655391:TW655491 TW720927:TW721027 TW786463:TW786563 TW851999:TW852099 TW917535:TW917635 TW983071:TW983171 ADS12:ADS71 ADS73:ADS132 ADS65567:ADS65667 ADS131103:ADS131203 ADS196639:ADS196739 ADS262175:ADS262275 ADS327711:ADS327811 ADS393247:ADS393347 ADS458783:ADS458883 ADS524319:ADS524419 ADS589855:ADS589955 ADS655391:ADS655491 ADS720927:ADS721027 ADS786463:ADS786563 ADS851999:ADS852099 ADS917535:ADS917635 ADS983071:ADS983171 ANO12:ANO71 ANO73:ANO132 ANO65567:ANO65667 ANO131103:ANO131203 ANO196639:ANO196739 ANO262175:ANO262275 ANO327711:ANO327811 ANO393247:ANO393347 ANO458783:ANO458883 ANO524319:ANO524419 ANO589855:ANO589955 ANO655391:ANO655491 ANO720927:ANO721027 ANO786463:ANO786563 ANO851999:ANO852099 ANO917535:ANO917635 ANO983071:ANO983171 AXK12:AXK71 AXK73:AXK132 AXK65567:AXK65667 AXK131103:AXK131203 AXK196639:AXK196739 AXK262175:AXK262275 AXK327711:AXK327811 AXK393247:AXK393347 AXK458783:AXK458883 AXK524319:AXK524419 AXK589855:AXK589955 AXK655391:AXK655491 AXK720927:AXK721027 AXK786463:AXK786563 AXK851999:AXK852099 AXK917535:AXK917635 AXK983071:AXK983171 BHG12:BHG71 BHG73:BHG132 BHG65567:BHG65667 BHG131103:BHG131203 BHG196639:BHG196739 BHG262175:BHG262275 BHG327711:BHG327811 BHG393247:BHG393347 BHG458783:BHG458883 BHG524319:BHG524419 BHG589855:BHG589955 BHG655391:BHG655491 BHG720927:BHG721027 BHG786463:BHG786563 BHG851999:BHG852099 BHG917535:BHG917635 BHG983071:BHG983171 BRC12:BRC71 BRC73:BRC132 BRC65567:BRC65667 BRC131103:BRC131203 BRC196639:BRC196739 BRC262175:BRC262275 BRC327711:BRC327811 BRC393247:BRC393347 BRC458783:BRC458883 BRC524319:BRC524419 BRC589855:BRC589955 BRC655391:BRC655491 BRC720927:BRC721027 BRC786463:BRC786563 BRC851999:BRC852099 BRC917535:BRC917635 BRC983071:BRC983171 CAY12:CAY71 CAY73:CAY132 CAY65567:CAY65667 CAY131103:CAY131203 CAY196639:CAY196739 CAY262175:CAY262275 CAY327711:CAY327811 CAY393247:CAY393347 CAY458783:CAY458883 CAY524319:CAY524419 CAY589855:CAY589955 CAY655391:CAY655491 CAY720927:CAY721027 CAY786463:CAY786563 CAY851999:CAY852099 CAY917535:CAY917635 CAY983071:CAY983171 CKU12:CKU71 CKU73:CKU132 CKU65567:CKU65667 CKU131103:CKU131203 CKU196639:CKU196739 CKU262175:CKU262275 CKU327711:CKU327811 CKU393247:CKU393347 CKU458783:CKU458883 CKU524319:CKU524419 CKU589855:CKU589955 CKU655391:CKU655491 CKU720927:CKU721027 CKU786463:CKU786563 CKU851999:CKU852099 CKU917535:CKU917635 CKU983071:CKU983171 CUQ12:CUQ71 CUQ73:CUQ132 CUQ65567:CUQ65667 CUQ131103:CUQ131203 CUQ196639:CUQ196739 CUQ262175:CUQ262275 CUQ327711:CUQ327811 CUQ393247:CUQ393347 CUQ458783:CUQ458883 CUQ524319:CUQ524419 CUQ589855:CUQ589955 CUQ655391:CUQ655491 CUQ720927:CUQ721027 CUQ786463:CUQ786563 CUQ851999:CUQ852099 CUQ917535:CUQ917635 CUQ983071:CUQ983171 DEM12:DEM71 DEM73:DEM132 DEM65567:DEM65667 DEM131103:DEM131203 DEM196639:DEM196739 DEM262175:DEM262275 DEM327711:DEM327811 DEM393247:DEM393347 DEM458783:DEM458883 DEM524319:DEM524419 DEM589855:DEM589955 DEM655391:DEM655491 DEM720927:DEM721027 DEM786463:DEM786563 DEM851999:DEM852099 DEM917535:DEM917635 DEM983071:DEM983171 DOI12:DOI71 DOI73:DOI132 DOI65567:DOI65667 DOI131103:DOI131203 DOI196639:DOI196739 DOI262175:DOI262275 DOI327711:DOI327811 DOI393247:DOI393347 DOI458783:DOI458883 DOI524319:DOI524419 DOI589855:DOI589955 DOI655391:DOI655491 DOI720927:DOI721027 DOI786463:DOI786563 DOI851999:DOI852099 DOI917535:DOI917635 DOI983071:DOI983171 DYE12:DYE71 DYE73:DYE132 DYE65567:DYE65667 DYE131103:DYE131203 DYE196639:DYE196739 DYE262175:DYE262275 DYE327711:DYE327811 DYE393247:DYE393347 DYE458783:DYE458883 DYE524319:DYE524419 DYE589855:DYE589955 DYE655391:DYE655491 DYE720927:DYE721027 DYE786463:DYE786563 DYE851999:DYE852099 DYE917535:DYE917635 DYE983071:DYE983171 EIA12:EIA71 EIA73:EIA132 EIA65567:EIA65667 EIA131103:EIA131203 EIA196639:EIA196739 EIA262175:EIA262275 EIA327711:EIA327811 EIA393247:EIA393347 EIA458783:EIA458883 EIA524319:EIA524419 EIA589855:EIA589955 EIA655391:EIA655491 EIA720927:EIA721027 EIA786463:EIA786563 EIA851999:EIA852099 EIA917535:EIA917635 EIA983071:EIA983171 ERW12:ERW71 ERW73:ERW132 ERW65567:ERW65667 ERW131103:ERW131203 ERW196639:ERW196739 ERW262175:ERW262275 ERW327711:ERW327811 ERW393247:ERW393347 ERW458783:ERW458883 ERW524319:ERW524419 ERW589855:ERW589955 ERW655391:ERW655491 ERW720927:ERW721027 ERW786463:ERW786563 ERW851999:ERW852099 ERW917535:ERW917635 ERW983071:ERW983171 FBS12:FBS71 FBS73:FBS132 FBS65567:FBS65667 FBS131103:FBS131203 FBS196639:FBS196739 FBS262175:FBS262275 FBS327711:FBS327811 FBS393247:FBS393347 FBS458783:FBS458883 FBS524319:FBS524419 FBS589855:FBS589955 FBS655391:FBS655491 FBS720927:FBS721027 FBS786463:FBS786563 FBS851999:FBS852099 FBS917535:FBS917635 FBS983071:FBS983171 FLO12:FLO71 FLO73:FLO132 FLO65567:FLO65667 FLO131103:FLO131203 FLO196639:FLO196739 FLO262175:FLO262275 FLO327711:FLO327811 FLO393247:FLO393347 FLO458783:FLO458883 FLO524319:FLO524419 FLO589855:FLO589955 FLO655391:FLO655491 FLO720927:FLO721027 FLO786463:FLO786563 FLO851999:FLO852099 FLO917535:FLO917635 FLO983071:FLO983171 FVK12:FVK71 FVK73:FVK132 FVK65567:FVK65667 FVK131103:FVK131203 FVK196639:FVK196739 FVK262175:FVK262275 FVK327711:FVK327811 FVK393247:FVK393347 FVK458783:FVK458883 FVK524319:FVK524419 FVK589855:FVK589955 FVK655391:FVK655491 FVK720927:FVK721027 FVK786463:FVK786563 FVK851999:FVK852099 FVK917535:FVK917635 FVK983071:FVK983171 GFG12:GFG71 GFG73:GFG132 GFG65567:GFG65667 GFG131103:GFG131203 GFG196639:GFG196739 GFG262175:GFG262275 GFG327711:GFG327811 GFG393247:GFG393347 GFG458783:GFG458883 GFG524319:GFG524419 GFG589855:GFG589955 GFG655391:GFG655491 GFG720927:GFG721027 GFG786463:GFG786563 GFG851999:GFG852099 GFG917535:GFG917635 GFG983071:GFG983171 GPC12:GPC71 GPC73:GPC132 GPC65567:GPC65667 GPC131103:GPC131203 GPC196639:GPC196739 GPC262175:GPC262275 GPC327711:GPC327811 GPC393247:GPC393347 GPC458783:GPC458883 GPC524319:GPC524419 GPC589855:GPC589955 GPC655391:GPC655491 GPC720927:GPC721027 GPC786463:GPC786563 GPC851999:GPC852099 GPC917535:GPC917635 GPC983071:GPC983171 GYY12:GYY71 GYY73:GYY132 GYY65567:GYY65667 GYY131103:GYY131203 GYY196639:GYY196739 GYY262175:GYY262275 GYY327711:GYY327811 GYY393247:GYY393347 GYY458783:GYY458883 GYY524319:GYY524419 GYY589855:GYY589955 GYY655391:GYY655491 GYY720927:GYY721027 GYY786463:GYY786563 GYY851999:GYY852099 GYY917535:GYY917635 GYY983071:GYY983171 HIU12:HIU71 HIU73:HIU132 HIU65567:HIU65667 HIU131103:HIU131203 HIU196639:HIU196739 HIU262175:HIU262275 HIU327711:HIU327811 HIU393247:HIU393347 HIU458783:HIU458883 HIU524319:HIU524419 HIU589855:HIU589955 HIU655391:HIU655491 HIU720927:HIU721027 HIU786463:HIU786563 HIU851999:HIU852099 HIU917535:HIU917635 HIU983071:HIU983171 HSQ12:HSQ71 HSQ73:HSQ132 HSQ65567:HSQ65667 HSQ131103:HSQ131203 HSQ196639:HSQ196739 HSQ262175:HSQ262275 HSQ327711:HSQ327811 HSQ393247:HSQ393347 HSQ458783:HSQ458883 HSQ524319:HSQ524419 HSQ589855:HSQ589955 HSQ655391:HSQ655491 HSQ720927:HSQ721027 HSQ786463:HSQ786563 HSQ851999:HSQ852099 HSQ917535:HSQ917635 HSQ983071:HSQ983171 ICM12:ICM71 ICM73:ICM132 ICM65567:ICM65667 ICM131103:ICM131203 ICM196639:ICM196739 ICM262175:ICM262275 ICM327711:ICM327811 ICM393247:ICM393347 ICM458783:ICM458883 ICM524319:ICM524419 ICM589855:ICM589955 ICM655391:ICM655491 ICM720927:ICM721027 ICM786463:ICM786563 ICM851999:ICM852099 ICM917535:ICM917635 ICM983071:ICM983171 IMI12:IMI71 IMI73:IMI132 IMI65567:IMI65667 IMI131103:IMI131203 IMI196639:IMI196739 IMI262175:IMI262275 IMI327711:IMI327811 IMI393247:IMI393347 IMI458783:IMI458883 IMI524319:IMI524419 IMI589855:IMI589955 IMI655391:IMI655491 IMI720927:IMI721027 IMI786463:IMI786563 IMI851999:IMI852099 IMI917535:IMI917635 IMI983071:IMI983171 IWE12:IWE71 IWE73:IWE132 IWE65567:IWE65667 IWE131103:IWE131203 IWE196639:IWE196739 IWE262175:IWE262275 IWE327711:IWE327811 IWE393247:IWE393347 IWE458783:IWE458883 IWE524319:IWE524419 IWE589855:IWE589955 IWE655391:IWE655491 IWE720927:IWE721027 IWE786463:IWE786563 IWE851999:IWE852099 IWE917535:IWE917635 IWE983071:IWE983171 JGA12:JGA71 JGA73:JGA132 JGA65567:JGA65667 JGA131103:JGA131203 JGA196639:JGA196739 JGA262175:JGA262275 JGA327711:JGA327811 JGA393247:JGA393347 JGA458783:JGA458883 JGA524319:JGA524419 JGA589855:JGA589955 JGA655391:JGA655491 JGA720927:JGA721027 JGA786463:JGA786563 JGA851999:JGA852099 JGA917535:JGA917635 JGA983071:JGA983171 JPW12:JPW71 JPW73:JPW132 JPW65567:JPW65667 JPW131103:JPW131203 JPW196639:JPW196739 JPW262175:JPW262275 JPW327711:JPW327811 JPW393247:JPW393347 JPW458783:JPW458883 JPW524319:JPW524419 JPW589855:JPW589955 JPW655391:JPW655491 JPW720927:JPW721027 JPW786463:JPW786563 JPW851999:JPW852099 JPW917535:JPW917635 JPW983071:JPW983171 JZS12:JZS71 JZS73:JZS132 JZS65567:JZS65667 JZS131103:JZS131203 JZS196639:JZS196739 JZS262175:JZS262275 JZS327711:JZS327811 JZS393247:JZS393347 JZS458783:JZS458883 JZS524319:JZS524419 JZS589855:JZS589955 JZS655391:JZS655491 JZS720927:JZS721027 JZS786463:JZS786563 JZS851999:JZS852099 JZS917535:JZS917635 JZS983071:JZS983171 KJO12:KJO71 KJO73:KJO132 KJO65567:KJO65667 KJO131103:KJO131203 KJO196639:KJO196739 KJO262175:KJO262275 KJO327711:KJO327811 KJO393247:KJO393347 KJO458783:KJO458883 KJO524319:KJO524419 KJO589855:KJO589955 KJO655391:KJO655491 KJO720927:KJO721027 KJO786463:KJO786563 KJO851999:KJO852099 KJO917535:KJO917635 KJO983071:KJO983171 KTK12:KTK71 KTK73:KTK132 KTK65567:KTK65667 KTK131103:KTK131203 KTK196639:KTK196739 KTK262175:KTK262275 KTK327711:KTK327811 KTK393247:KTK393347 KTK458783:KTK458883 KTK524319:KTK524419 KTK589855:KTK589955 KTK655391:KTK655491 KTK720927:KTK721027 KTK786463:KTK786563 KTK851999:KTK852099 KTK917535:KTK917635 KTK983071:KTK983171 LDG12:LDG71 LDG73:LDG132 LDG65567:LDG65667 LDG131103:LDG131203 LDG196639:LDG196739 LDG262175:LDG262275 LDG327711:LDG327811 LDG393247:LDG393347 LDG458783:LDG458883 LDG524319:LDG524419 LDG589855:LDG589955 LDG655391:LDG655491 LDG720927:LDG721027 LDG786463:LDG786563 LDG851999:LDG852099 LDG917535:LDG917635 LDG983071:LDG983171 LNC12:LNC71 LNC73:LNC132 LNC65567:LNC65667 LNC131103:LNC131203 LNC196639:LNC196739 LNC262175:LNC262275 LNC327711:LNC327811 LNC393247:LNC393347 LNC458783:LNC458883 LNC524319:LNC524419 LNC589855:LNC589955 LNC655391:LNC655491 LNC720927:LNC721027 LNC786463:LNC786563 LNC851999:LNC852099 LNC917535:LNC917635 LNC983071:LNC983171 LWY12:LWY71 LWY73:LWY132 LWY65567:LWY65667 LWY131103:LWY131203 LWY196639:LWY196739 LWY262175:LWY262275 LWY327711:LWY327811 LWY393247:LWY393347 LWY458783:LWY458883 LWY524319:LWY524419 LWY589855:LWY589955 LWY655391:LWY655491 LWY720927:LWY721027 LWY786463:LWY786563 LWY851999:LWY852099 LWY917535:LWY917635 LWY983071:LWY983171 MGU12:MGU71 MGU73:MGU132 MGU65567:MGU65667 MGU131103:MGU131203 MGU196639:MGU196739 MGU262175:MGU262275 MGU327711:MGU327811 MGU393247:MGU393347 MGU458783:MGU458883 MGU524319:MGU524419 MGU589855:MGU589955 MGU655391:MGU655491 MGU720927:MGU721027 MGU786463:MGU786563 MGU851999:MGU852099 MGU917535:MGU917635 MGU983071:MGU983171 MQQ12:MQQ71 MQQ73:MQQ132 MQQ65567:MQQ65667 MQQ131103:MQQ131203 MQQ196639:MQQ196739 MQQ262175:MQQ262275 MQQ327711:MQQ327811 MQQ393247:MQQ393347 MQQ458783:MQQ458883 MQQ524319:MQQ524419 MQQ589855:MQQ589955 MQQ655391:MQQ655491 MQQ720927:MQQ721027 MQQ786463:MQQ786563 MQQ851999:MQQ852099 MQQ917535:MQQ917635 MQQ983071:MQQ983171 NAM12:NAM71 NAM73:NAM132 NAM65567:NAM65667 NAM131103:NAM131203 NAM196639:NAM196739 NAM262175:NAM262275 NAM327711:NAM327811 NAM393247:NAM393347 NAM458783:NAM458883 NAM524319:NAM524419 NAM589855:NAM589955 NAM655391:NAM655491 NAM720927:NAM721027 NAM786463:NAM786563 NAM851999:NAM852099 NAM917535:NAM917635 NAM983071:NAM983171 NKI12:NKI71 NKI73:NKI132 NKI65567:NKI65667 NKI131103:NKI131203 NKI196639:NKI196739 NKI262175:NKI262275 NKI327711:NKI327811 NKI393247:NKI393347 NKI458783:NKI458883 NKI524319:NKI524419 NKI589855:NKI589955 NKI655391:NKI655491 NKI720927:NKI721027 NKI786463:NKI786563 NKI851999:NKI852099 NKI917535:NKI917635 NKI983071:NKI983171 NUE12:NUE71 NUE73:NUE132 NUE65567:NUE65667 NUE131103:NUE131203 NUE196639:NUE196739 NUE262175:NUE262275 NUE327711:NUE327811 NUE393247:NUE393347 NUE458783:NUE458883 NUE524319:NUE524419 NUE589855:NUE589955 NUE655391:NUE655491 NUE720927:NUE721027 NUE786463:NUE786563 NUE851999:NUE852099 NUE917535:NUE917635 NUE983071:NUE983171 OEA12:OEA71 OEA73:OEA132 OEA65567:OEA65667 OEA131103:OEA131203 OEA196639:OEA196739 OEA262175:OEA262275 OEA327711:OEA327811 OEA393247:OEA393347 OEA458783:OEA458883 OEA524319:OEA524419 OEA589855:OEA589955 OEA655391:OEA655491 OEA720927:OEA721027 OEA786463:OEA786563 OEA851999:OEA852099 OEA917535:OEA917635 OEA983071:OEA983171 ONW12:ONW71 ONW73:ONW132 ONW65567:ONW65667 ONW131103:ONW131203 ONW196639:ONW196739 ONW262175:ONW262275 ONW327711:ONW327811 ONW393247:ONW393347 ONW458783:ONW458883 ONW524319:ONW524419 ONW589855:ONW589955 ONW655391:ONW655491 ONW720927:ONW721027 ONW786463:ONW786563 ONW851999:ONW852099 ONW917535:ONW917635 ONW983071:ONW983171 OXS12:OXS71 OXS73:OXS132 OXS65567:OXS65667 OXS131103:OXS131203 OXS196639:OXS196739 OXS262175:OXS262275 OXS327711:OXS327811 OXS393247:OXS393347 OXS458783:OXS458883 OXS524319:OXS524419 OXS589855:OXS589955 OXS655391:OXS655491 OXS720927:OXS721027 OXS786463:OXS786563 OXS851999:OXS852099 OXS917535:OXS917635 OXS983071:OXS983171 PHO12:PHO71 PHO73:PHO132 PHO65567:PHO65667 PHO131103:PHO131203 PHO196639:PHO196739 PHO262175:PHO262275 PHO327711:PHO327811 PHO393247:PHO393347 PHO458783:PHO458883 PHO524319:PHO524419 PHO589855:PHO589955 PHO655391:PHO655491 PHO720927:PHO721027 PHO786463:PHO786563 PHO851999:PHO852099 PHO917535:PHO917635 PHO983071:PHO983171 PRK12:PRK71 PRK73:PRK132 PRK65567:PRK65667 PRK131103:PRK131203 PRK196639:PRK196739 PRK262175:PRK262275 PRK327711:PRK327811 PRK393247:PRK393347 PRK458783:PRK458883 PRK524319:PRK524419 PRK589855:PRK589955 PRK655391:PRK655491 PRK720927:PRK721027 PRK786463:PRK786563 PRK851999:PRK852099 PRK917535:PRK917635 PRK983071:PRK983171 QBG12:QBG71 QBG73:QBG132 QBG65567:QBG65667 QBG131103:QBG131203 QBG196639:QBG196739 QBG262175:QBG262275 QBG327711:QBG327811 QBG393247:QBG393347 QBG458783:QBG458883 QBG524319:QBG524419 QBG589855:QBG589955 QBG655391:QBG655491 QBG720927:QBG721027 QBG786463:QBG786563 QBG851999:QBG852099 QBG917535:QBG917635 QBG983071:QBG983171 QLC12:QLC71 QLC73:QLC132 QLC65567:QLC65667 QLC131103:QLC131203 QLC196639:QLC196739 QLC262175:QLC262275 QLC327711:QLC327811 QLC393247:QLC393347 QLC458783:QLC458883 QLC524319:QLC524419 QLC589855:QLC589955 QLC655391:QLC655491 QLC720927:QLC721027 QLC786463:QLC786563 QLC851999:QLC852099 QLC917535:QLC917635 QLC983071:QLC983171 QUY12:QUY71 QUY73:QUY132 QUY65567:QUY65667 QUY131103:QUY131203 QUY196639:QUY196739 QUY262175:QUY262275 QUY327711:QUY327811 QUY393247:QUY393347 QUY458783:QUY458883 QUY524319:QUY524419 QUY589855:QUY589955 QUY655391:QUY655491 QUY720927:QUY721027 QUY786463:QUY786563 QUY851999:QUY852099 QUY917535:QUY917635 QUY983071:QUY983171 REU12:REU71 REU73:REU132 REU65567:REU65667 REU131103:REU131203 REU196639:REU196739 REU262175:REU262275 REU327711:REU327811 REU393247:REU393347 REU458783:REU458883 REU524319:REU524419 REU589855:REU589955 REU655391:REU655491 REU720927:REU721027 REU786463:REU786563 REU851999:REU852099 REU917535:REU917635 REU983071:REU983171 ROQ12:ROQ71 ROQ73:ROQ132 ROQ65567:ROQ65667 ROQ131103:ROQ131203 ROQ196639:ROQ196739 ROQ262175:ROQ262275 ROQ327711:ROQ327811 ROQ393247:ROQ393347 ROQ458783:ROQ458883 ROQ524319:ROQ524419 ROQ589855:ROQ589955 ROQ655391:ROQ655491 ROQ720927:ROQ721027 ROQ786463:ROQ786563 ROQ851999:ROQ852099 ROQ917535:ROQ917635 ROQ983071:ROQ983171 RYM12:RYM71 RYM73:RYM132 RYM65567:RYM65667 RYM131103:RYM131203 RYM196639:RYM196739 RYM262175:RYM262275 RYM327711:RYM327811 RYM393247:RYM393347 RYM458783:RYM458883 RYM524319:RYM524419 RYM589855:RYM589955 RYM655391:RYM655491 RYM720927:RYM721027 RYM786463:RYM786563 RYM851999:RYM852099 RYM917535:RYM917635 RYM983071:RYM983171 SII12:SII71 SII73:SII132 SII65567:SII65667 SII131103:SII131203 SII196639:SII196739 SII262175:SII262275 SII327711:SII327811 SII393247:SII393347 SII458783:SII458883 SII524319:SII524419 SII589855:SII589955 SII655391:SII655491 SII720927:SII721027 SII786463:SII786563 SII851999:SII852099 SII917535:SII917635 SII983071:SII983171 SSE12:SSE71 SSE73:SSE132 SSE65567:SSE65667 SSE131103:SSE131203 SSE196639:SSE196739 SSE262175:SSE262275 SSE327711:SSE327811 SSE393247:SSE393347 SSE458783:SSE458883 SSE524319:SSE524419 SSE589855:SSE589955 SSE655391:SSE655491 SSE720927:SSE721027 SSE786463:SSE786563 SSE851999:SSE852099 SSE917535:SSE917635 SSE983071:SSE983171 TCA12:TCA71 TCA73:TCA132 TCA65567:TCA65667 TCA131103:TCA131203 TCA196639:TCA196739 TCA262175:TCA262275 TCA327711:TCA327811 TCA393247:TCA393347 TCA458783:TCA458883 TCA524319:TCA524419 TCA589855:TCA589955 TCA655391:TCA655491 TCA720927:TCA721027 TCA786463:TCA786563 TCA851999:TCA852099 TCA917535:TCA917635 TCA983071:TCA983171 TLW12:TLW71 TLW73:TLW132 TLW65567:TLW65667 TLW131103:TLW131203 TLW196639:TLW196739 TLW262175:TLW262275 TLW327711:TLW327811 TLW393247:TLW393347 TLW458783:TLW458883 TLW524319:TLW524419 TLW589855:TLW589955 TLW655391:TLW655491 TLW720927:TLW721027 TLW786463:TLW786563 TLW851999:TLW852099 TLW917535:TLW917635 TLW983071:TLW983171 TVS12:TVS71 TVS73:TVS132 TVS65567:TVS65667 TVS131103:TVS131203 TVS196639:TVS196739 TVS262175:TVS262275 TVS327711:TVS327811 TVS393247:TVS393347 TVS458783:TVS458883 TVS524319:TVS524419 TVS589855:TVS589955 TVS655391:TVS655491 TVS720927:TVS721027 TVS786463:TVS786563 TVS851999:TVS852099 TVS917535:TVS917635 TVS983071:TVS983171 UFO12:UFO71 UFO73:UFO132 UFO65567:UFO65667 UFO131103:UFO131203 UFO196639:UFO196739 UFO262175:UFO262275 UFO327711:UFO327811 UFO393247:UFO393347 UFO458783:UFO458883 UFO524319:UFO524419 UFO589855:UFO589955 UFO655391:UFO655491 UFO720927:UFO721027 UFO786463:UFO786563 UFO851999:UFO852099 UFO917535:UFO917635 UFO983071:UFO983171 UPK12:UPK71 UPK73:UPK132 UPK65567:UPK65667 UPK131103:UPK131203 UPK196639:UPK196739 UPK262175:UPK262275 UPK327711:UPK327811 UPK393247:UPK393347 UPK458783:UPK458883 UPK524319:UPK524419 UPK589855:UPK589955 UPK655391:UPK655491 UPK720927:UPK721027 UPK786463:UPK786563 UPK851999:UPK852099 UPK917535:UPK917635 UPK983071:UPK983171 UZG12:UZG71 UZG73:UZG132 UZG65567:UZG65667 UZG131103:UZG131203 UZG196639:UZG196739 UZG262175:UZG262275 UZG327711:UZG327811 UZG393247:UZG393347 UZG458783:UZG458883 UZG524319:UZG524419 UZG589855:UZG589955 UZG655391:UZG655491 UZG720927:UZG721027 UZG786463:UZG786563 UZG851999:UZG852099 UZG917535:UZG917635 UZG983071:UZG983171 VJC12:VJC71 VJC73:VJC132 VJC65567:VJC65667 VJC131103:VJC131203 VJC196639:VJC196739 VJC262175:VJC262275 VJC327711:VJC327811 VJC393247:VJC393347 VJC458783:VJC458883 VJC524319:VJC524419 VJC589855:VJC589955 VJC655391:VJC655491 VJC720927:VJC721027 VJC786463:VJC786563 VJC851999:VJC852099 VJC917535:VJC917635 VJC983071:VJC983171 VSY12:VSY71 VSY73:VSY132 VSY65567:VSY65667 VSY131103:VSY131203 VSY196639:VSY196739 VSY262175:VSY262275 VSY327711:VSY327811 VSY393247:VSY393347 VSY458783:VSY458883 VSY524319:VSY524419 VSY589855:VSY589955 VSY655391:VSY655491 VSY720927:VSY721027 VSY786463:VSY786563 VSY851999:VSY852099 VSY917535:VSY917635 VSY983071:VSY983171 WCU12:WCU71 WCU73:WCU132 WCU65567:WCU65667 WCU131103:WCU131203 WCU196639:WCU196739 WCU262175:WCU262275 WCU327711:WCU327811 WCU393247:WCU393347 WCU458783:WCU458883 WCU524319:WCU524419 WCU589855:WCU589955 WCU655391:WCU655491 WCU720927:WCU721027 WCU786463:WCU786563 WCU851999:WCU852099 WCU917535:WCU917635 WCU983071:WCU983171 WMQ12:WMQ71 WMQ73:WMQ132 WMQ65567:WMQ65667 WMQ131103:WMQ131203 WMQ196639:WMQ196739 WMQ262175:WMQ262275 WMQ327711:WMQ327811 WMQ393247:WMQ393347 WMQ458783:WMQ458883 WMQ524319:WMQ524419 WMQ589855:WMQ589955 WMQ655391:WMQ655491 WMQ720927:WMQ721027 WMQ786463:WMQ786563 WMQ851999:WMQ852099 WMQ917535:WMQ917635 WMQ983071:WMQ983171 WWM12:WWM71 WWM73:WWM132 WWM65567:WWM65667 WWM131103:WWM131203 WWM196639:WWM196739 WWM262175:WWM262275 WWM327711:WWM327811 WWM393247:WWM393347 WWM458783:WWM458883 WWM524319:WWM524419 WWM589855:WWM589955 WWM655391:WWM655491 WWM720927:WWM721027 WWM786463:WWM786563 WWM851999:WWM852099 WWM917535:WWM917635 WWM983071:WWM983171" xr:uid="{1A6BD33F-0BE8-4F21-B9E1-D1AFB072B022}">
      <formula1>$X$10</formula1>
    </dataValidation>
    <dataValidation type="whole" operator="lessThanOrEqual" allowBlank="1" showInputMessage="1" showErrorMessage="1" error="INPUT NUMBER LESS THAN OR EQUAL THE HIGHEST POSSIBLE SCORE" prompt="Input Raw Score" sqref="Y65567:Y65667 Y131103:Y131203 Y196639:Y196739 Y262175:Y262275 Y327711:Y327811 Y393247:Y393347 Y458783:Y458883 Y524319:Y524419 Y589855:Y589955 Y655391:Y655491 Y720927:Y721027 Y786463:Y786563 Y851999:Y852099 Y917535:Y917635 Y983071:Y983171 KB12:KB71 KB73:KB132 KB65567:KB65667 KB131103:KB131203 KB196639:KB196739 KB262175:KB262275 KB327711:KB327811 KB393247:KB393347 KB458783:KB458883 KB524319:KB524419 KB589855:KB589955 KB655391:KB655491 KB720927:KB721027 KB786463:KB786563 KB851999:KB852099 KB917535:KB917635 KB983071:KB983171 TX12:TX71 TX73:TX132 TX65567:TX65667 TX131103:TX131203 TX196639:TX196739 TX262175:TX262275 TX327711:TX327811 TX393247:TX393347 TX458783:TX458883 TX524319:TX524419 TX589855:TX589955 TX655391:TX655491 TX720927:TX721027 TX786463:TX786563 TX851999:TX852099 TX917535:TX917635 TX983071:TX983171 ADT12:ADT71 ADT73:ADT132 ADT65567:ADT65667 ADT131103:ADT131203 ADT196639:ADT196739 ADT262175:ADT262275 ADT327711:ADT327811 ADT393247:ADT393347 ADT458783:ADT458883 ADT524319:ADT524419 ADT589855:ADT589955 ADT655391:ADT655491 ADT720927:ADT721027 ADT786463:ADT786563 ADT851999:ADT852099 ADT917535:ADT917635 ADT983071:ADT983171 ANP12:ANP71 ANP73:ANP132 ANP65567:ANP65667 ANP131103:ANP131203 ANP196639:ANP196739 ANP262175:ANP262275 ANP327711:ANP327811 ANP393247:ANP393347 ANP458783:ANP458883 ANP524319:ANP524419 ANP589855:ANP589955 ANP655391:ANP655491 ANP720927:ANP721027 ANP786463:ANP786563 ANP851999:ANP852099 ANP917535:ANP917635 ANP983071:ANP983171 AXL12:AXL71 AXL73:AXL132 AXL65567:AXL65667 AXL131103:AXL131203 AXL196639:AXL196739 AXL262175:AXL262275 AXL327711:AXL327811 AXL393247:AXL393347 AXL458783:AXL458883 AXL524319:AXL524419 AXL589855:AXL589955 AXL655391:AXL655491 AXL720927:AXL721027 AXL786463:AXL786563 AXL851999:AXL852099 AXL917535:AXL917635 AXL983071:AXL983171 BHH12:BHH71 BHH73:BHH132 BHH65567:BHH65667 BHH131103:BHH131203 BHH196639:BHH196739 BHH262175:BHH262275 BHH327711:BHH327811 BHH393247:BHH393347 BHH458783:BHH458883 BHH524319:BHH524419 BHH589855:BHH589955 BHH655391:BHH655491 BHH720927:BHH721027 BHH786463:BHH786563 BHH851999:BHH852099 BHH917535:BHH917635 BHH983071:BHH983171 BRD12:BRD71 BRD73:BRD132 BRD65567:BRD65667 BRD131103:BRD131203 BRD196639:BRD196739 BRD262175:BRD262275 BRD327711:BRD327811 BRD393247:BRD393347 BRD458783:BRD458883 BRD524319:BRD524419 BRD589855:BRD589955 BRD655391:BRD655491 BRD720927:BRD721027 BRD786463:BRD786563 BRD851999:BRD852099 BRD917535:BRD917635 BRD983071:BRD983171 CAZ12:CAZ71 CAZ73:CAZ132 CAZ65567:CAZ65667 CAZ131103:CAZ131203 CAZ196639:CAZ196739 CAZ262175:CAZ262275 CAZ327711:CAZ327811 CAZ393247:CAZ393347 CAZ458783:CAZ458883 CAZ524319:CAZ524419 CAZ589855:CAZ589955 CAZ655391:CAZ655491 CAZ720927:CAZ721027 CAZ786463:CAZ786563 CAZ851999:CAZ852099 CAZ917535:CAZ917635 CAZ983071:CAZ983171 CKV12:CKV71 CKV73:CKV132 CKV65567:CKV65667 CKV131103:CKV131203 CKV196639:CKV196739 CKV262175:CKV262275 CKV327711:CKV327811 CKV393247:CKV393347 CKV458783:CKV458883 CKV524319:CKV524419 CKV589855:CKV589955 CKV655391:CKV655491 CKV720927:CKV721027 CKV786463:CKV786563 CKV851999:CKV852099 CKV917535:CKV917635 CKV983071:CKV983171 CUR12:CUR71 CUR73:CUR132 CUR65567:CUR65667 CUR131103:CUR131203 CUR196639:CUR196739 CUR262175:CUR262275 CUR327711:CUR327811 CUR393247:CUR393347 CUR458783:CUR458883 CUR524319:CUR524419 CUR589855:CUR589955 CUR655391:CUR655491 CUR720927:CUR721027 CUR786463:CUR786563 CUR851999:CUR852099 CUR917535:CUR917635 CUR983071:CUR983171 DEN12:DEN71 DEN73:DEN132 DEN65567:DEN65667 DEN131103:DEN131203 DEN196639:DEN196739 DEN262175:DEN262275 DEN327711:DEN327811 DEN393247:DEN393347 DEN458783:DEN458883 DEN524319:DEN524419 DEN589855:DEN589955 DEN655391:DEN655491 DEN720927:DEN721027 DEN786463:DEN786563 DEN851999:DEN852099 DEN917535:DEN917635 DEN983071:DEN983171 DOJ12:DOJ71 DOJ73:DOJ132 DOJ65567:DOJ65667 DOJ131103:DOJ131203 DOJ196639:DOJ196739 DOJ262175:DOJ262275 DOJ327711:DOJ327811 DOJ393247:DOJ393347 DOJ458783:DOJ458883 DOJ524319:DOJ524419 DOJ589855:DOJ589955 DOJ655391:DOJ655491 DOJ720927:DOJ721027 DOJ786463:DOJ786563 DOJ851999:DOJ852099 DOJ917535:DOJ917635 DOJ983071:DOJ983171 DYF12:DYF71 DYF73:DYF132 DYF65567:DYF65667 DYF131103:DYF131203 DYF196639:DYF196739 DYF262175:DYF262275 DYF327711:DYF327811 DYF393247:DYF393347 DYF458783:DYF458883 DYF524319:DYF524419 DYF589855:DYF589955 DYF655391:DYF655491 DYF720927:DYF721027 DYF786463:DYF786563 DYF851999:DYF852099 DYF917535:DYF917635 DYF983071:DYF983171 EIB12:EIB71 EIB73:EIB132 EIB65567:EIB65667 EIB131103:EIB131203 EIB196639:EIB196739 EIB262175:EIB262275 EIB327711:EIB327811 EIB393247:EIB393347 EIB458783:EIB458883 EIB524319:EIB524419 EIB589855:EIB589955 EIB655391:EIB655491 EIB720927:EIB721027 EIB786463:EIB786563 EIB851999:EIB852099 EIB917535:EIB917635 EIB983071:EIB983171 ERX12:ERX71 ERX73:ERX132 ERX65567:ERX65667 ERX131103:ERX131203 ERX196639:ERX196739 ERX262175:ERX262275 ERX327711:ERX327811 ERX393247:ERX393347 ERX458783:ERX458883 ERX524319:ERX524419 ERX589855:ERX589955 ERX655391:ERX655491 ERX720927:ERX721027 ERX786463:ERX786563 ERX851999:ERX852099 ERX917535:ERX917635 ERX983071:ERX983171 FBT12:FBT71 FBT73:FBT132 FBT65567:FBT65667 FBT131103:FBT131203 FBT196639:FBT196739 FBT262175:FBT262275 FBT327711:FBT327811 FBT393247:FBT393347 FBT458783:FBT458883 FBT524319:FBT524419 FBT589855:FBT589955 FBT655391:FBT655491 FBT720927:FBT721027 FBT786463:FBT786563 FBT851999:FBT852099 FBT917535:FBT917635 FBT983071:FBT983171 FLP12:FLP71 FLP73:FLP132 FLP65567:FLP65667 FLP131103:FLP131203 FLP196639:FLP196739 FLP262175:FLP262275 FLP327711:FLP327811 FLP393247:FLP393347 FLP458783:FLP458883 FLP524319:FLP524419 FLP589855:FLP589955 FLP655391:FLP655491 FLP720927:FLP721027 FLP786463:FLP786563 FLP851999:FLP852099 FLP917535:FLP917635 FLP983071:FLP983171 FVL12:FVL71 FVL73:FVL132 FVL65567:FVL65667 FVL131103:FVL131203 FVL196639:FVL196739 FVL262175:FVL262275 FVL327711:FVL327811 FVL393247:FVL393347 FVL458783:FVL458883 FVL524319:FVL524419 FVL589855:FVL589955 FVL655391:FVL655491 FVL720927:FVL721027 FVL786463:FVL786563 FVL851999:FVL852099 FVL917535:FVL917635 FVL983071:FVL983171 GFH12:GFH71 GFH73:GFH132 GFH65567:GFH65667 GFH131103:GFH131203 GFH196639:GFH196739 GFH262175:GFH262275 GFH327711:GFH327811 GFH393247:GFH393347 GFH458783:GFH458883 GFH524319:GFH524419 GFH589855:GFH589955 GFH655391:GFH655491 GFH720927:GFH721027 GFH786463:GFH786563 GFH851999:GFH852099 GFH917535:GFH917635 GFH983071:GFH983171 GPD12:GPD71 GPD73:GPD132 GPD65567:GPD65667 GPD131103:GPD131203 GPD196639:GPD196739 GPD262175:GPD262275 GPD327711:GPD327811 GPD393247:GPD393347 GPD458783:GPD458883 GPD524319:GPD524419 GPD589855:GPD589955 GPD655391:GPD655491 GPD720927:GPD721027 GPD786463:GPD786563 GPD851999:GPD852099 GPD917535:GPD917635 GPD983071:GPD983171 GYZ12:GYZ71 GYZ73:GYZ132 GYZ65567:GYZ65667 GYZ131103:GYZ131203 GYZ196639:GYZ196739 GYZ262175:GYZ262275 GYZ327711:GYZ327811 GYZ393247:GYZ393347 GYZ458783:GYZ458883 GYZ524319:GYZ524419 GYZ589855:GYZ589955 GYZ655391:GYZ655491 GYZ720927:GYZ721027 GYZ786463:GYZ786563 GYZ851999:GYZ852099 GYZ917535:GYZ917635 GYZ983071:GYZ983171 HIV12:HIV71 HIV73:HIV132 HIV65567:HIV65667 HIV131103:HIV131203 HIV196639:HIV196739 HIV262175:HIV262275 HIV327711:HIV327811 HIV393247:HIV393347 HIV458783:HIV458883 HIV524319:HIV524419 HIV589855:HIV589955 HIV655391:HIV655491 HIV720927:HIV721027 HIV786463:HIV786563 HIV851999:HIV852099 HIV917535:HIV917635 HIV983071:HIV983171 HSR12:HSR71 HSR73:HSR132 HSR65567:HSR65667 HSR131103:HSR131203 HSR196639:HSR196739 HSR262175:HSR262275 HSR327711:HSR327811 HSR393247:HSR393347 HSR458783:HSR458883 HSR524319:HSR524419 HSR589855:HSR589955 HSR655391:HSR655491 HSR720927:HSR721027 HSR786463:HSR786563 HSR851999:HSR852099 HSR917535:HSR917635 HSR983071:HSR983171 ICN12:ICN71 ICN73:ICN132 ICN65567:ICN65667 ICN131103:ICN131203 ICN196639:ICN196739 ICN262175:ICN262275 ICN327711:ICN327811 ICN393247:ICN393347 ICN458783:ICN458883 ICN524319:ICN524419 ICN589855:ICN589955 ICN655391:ICN655491 ICN720927:ICN721027 ICN786463:ICN786563 ICN851999:ICN852099 ICN917535:ICN917635 ICN983071:ICN983171 IMJ12:IMJ71 IMJ73:IMJ132 IMJ65567:IMJ65667 IMJ131103:IMJ131203 IMJ196639:IMJ196739 IMJ262175:IMJ262275 IMJ327711:IMJ327811 IMJ393247:IMJ393347 IMJ458783:IMJ458883 IMJ524319:IMJ524419 IMJ589855:IMJ589955 IMJ655391:IMJ655491 IMJ720927:IMJ721027 IMJ786463:IMJ786563 IMJ851999:IMJ852099 IMJ917535:IMJ917635 IMJ983071:IMJ983171 IWF12:IWF71 IWF73:IWF132 IWF65567:IWF65667 IWF131103:IWF131203 IWF196639:IWF196739 IWF262175:IWF262275 IWF327711:IWF327811 IWF393247:IWF393347 IWF458783:IWF458883 IWF524319:IWF524419 IWF589855:IWF589955 IWF655391:IWF655491 IWF720927:IWF721027 IWF786463:IWF786563 IWF851999:IWF852099 IWF917535:IWF917635 IWF983071:IWF983171 JGB12:JGB71 JGB73:JGB132 JGB65567:JGB65667 JGB131103:JGB131203 JGB196639:JGB196739 JGB262175:JGB262275 JGB327711:JGB327811 JGB393247:JGB393347 JGB458783:JGB458883 JGB524319:JGB524419 JGB589855:JGB589955 JGB655391:JGB655491 JGB720927:JGB721027 JGB786463:JGB786563 JGB851999:JGB852099 JGB917535:JGB917635 JGB983071:JGB983171 JPX12:JPX71 JPX73:JPX132 JPX65567:JPX65667 JPX131103:JPX131203 JPX196639:JPX196739 JPX262175:JPX262275 JPX327711:JPX327811 JPX393247:JPX393347 JPX458783:JPX458883 JPX524319:JPX524419 JPX589855:JPX589955 JPX655391:JPX655491 JPX720927:JPX721027 JPX786463:JPX786563 JPX851999:JPX852099 JPX917535:JPX917635 JPX983071:JPX983171 JZT12:JZT71 JZT73:JZT132 JZT65567:JZT65667 JZT131103:JZT131203 JZT196639:JZT196739 JZT262175:JZT262275 JZT327711:JZT327811 JZT393247:JZT393347 JZT458783:JZT458883 JZT524319:JZT524419 JZT589855:JZT589955 JZT655391:JZT655491 JZT720927:JZT721027 JZT786463:JZT786563 JZT851999:JZT852099 JZT917535:JZT917635 JZT983071:JZT983171 KJP12:KJP71 KJP73:KJP132 KJP65567:KJP65667 KJP131103:KJP131203 KJP196639:KJP196739 KJP262175:KJP262275 KJP327711:KJP327811 KJP393247:KJP393347 KJP458783:KJP458883 KJP524319:KJP524419 KJP589855:KJP589955 KJP655391:KJP655491 KJP720927:KJP721027 KJP786463:KJP786563 KJP851999:KJP852099 KJP917535:KJP917635 KJP983071:KJP983171 KTL12:KTL71 KTL73:KTL132 KTL65567:KTL65667 KTL131103:KTL131203 KTL196639:KTL196739 KTL262175:KTL262275 KTL327711:KTL327811 KTL393247:KTL393347 KTL458783:KTL458883 KTL524319:KTL524419 KTL589855:KTL589955 KTL655391:KTL655491 KTL720927:KTL721027 KTL786463:KTL786563 KTL851999:KTL852099 KTL917535:KTL917635 KTL983071:KTL983171 LDH12:LDH71 LDH73:LDH132 LDH65567:LDH65667 LDH131103:LDH131203 LDH196639:LDH196739 LDH262175:LDH262275 LDH327711:LDH327811 LDH393247:LDH393347 LDH458783:LDH458883 LDH524319:LDH524419 LDH589855:LDH589955 LDH655391:LDH655491 LDH720927:LDH721027 LDH786463:LDH786563 LDH851999:LDH852099 LDH917535:LDH917635 LDH983071:LDH983171 LND12:LND71 LND73:LND132 LND65567:LND65667 LND131103:LND131203 LND196639:LND196739 LND262175:LND262275 LND327711:LND327811 LND393247:LND393347 LND458783:LND458883 LND524319:LND524419 LND589855:LND589955 LND655391:LND655491 LND720927:LND721027 LND786463:LND786563 LND851999:LND852099 LND917535:LND917635 LND983071:LND983171 LWZ12:LWZ71 LWZ73:LWZ132 LWZ65567:LWZ65667 LWZ131103:LWZ131203 LWZ196639:LWZ196739 LWZ262175:LWZ262275 LWZ327711:LWZ327811 LWZ393247:LWZ393347 LWZ458783:LWZ458883 LWZ524319:LWZ524419 LWZ589855:LWZ589955 LWZ655391:LWZ655491 LWZ720927:LWZ721027 LWZ786463:LWZ786563 LWZ851999:LWZ852099 LWZ917535:LWZ917635 LWZ983071:LWZ983171 MGV12:MGV71 MGV73:MGV132 MGV65567:MGV65667 MGV131103:MGV131203 MGV196639:MGV196739 MGV262175:MGV262275 MGV327711:MGV327811 MGV393247:MGV393347 MGV458783:MGV458883 MGV524319:MGV524419 MGV589855:MGV589955 MGV655391:MGV655491 MGV720927:MGV721027 MGV786463:MGV786563 MGV851999:MGV852099 MGV917535:MGV917635 MGV983071:MGV983171 MQR12:MQR71 MQR73:MQR132 MQR65567:MQR65667 MQR131103:MQR131203 MQR196639:MQR196739 MQR262175:MQR262275 MQR327711:MQR327811 MQR393247:MQR393347 MQR458783:MQR458883 MQR524319:MQR524419 MQR589855:MQR589955 MQR655391:MQR655491 MQR720927:MQR721027 MQR786463:MQR786563 MQR851999:MQR852099 MQR917535:MQR917635 MQR983071:MQR983171 NAN12:NAN71 NAN73:NAN132 NAN65567:NAN65667 NAN131103:NAN131203 NAN196639:NAN196739 NAN262175:NAN262275 NAN327711:NAN327811 NAN393247:NAN393347 NAN458783:NAN458883 NAN524319:NAN524419 NAN589855:NAN589955 NAN655391:NAN655491 NAN720927:NAN721027 NAN786463:NAN786563 NAN851999:NAN852099 NAN917535:NAN917635 NAN983071:NAN983171 NKJ12:NKJ71 NKJ73:NKJ132 NKJ65567:NKJ65667 NKJ131103:NKJ131203 NKJ196639:NKJ196739 NKJ262175:NKJ262275 NKJ327711:NKJ327811 NKJ393247:NKJ393347 NKJ458783:NKJ458883 NKJ524319:NKJ524419 NKJ589855:NKJ589955 NKJ655391:NKJ655491 NKJ720927:NKJ721027 NKJ786463:NKJ786563 NKJ851999:NKJ852099 NKJ917535:NKJ917635 NKJ983071:NKJ983171 NUF12:NUF71 NUF73:NUF132 NUF65567:NUF65667 NUF131103:NUF131203 NUF196639:NUF196739 NUF262175:NUF262275 NUF327711:NUF327811 NUF393247:NUF393347 NUF458783:NUF458883 NUF524319:NUF524419 NUF589855:NUF589955 NUF655391:NUF655491 NUF720927:NUF721027 NUF786463:NUF786563 NUF851999:NUF852099 NUF917535:NUF917635 NUF983071:NUF983171 OEB12:OEB71 OEB73:OEB132 OEB65567:OEB65667 OEB131103:OEB131203 OEB196639:OEB196739 OEB262175:OEB262275 OEB327711:OEB327811 OEB393247:OEB393347 OEB458783:OEB458883 OEB524319:OEB524419 OEB589855:OEB589955 OEB655391:OEB655491 OEB720927:OEB721027 OEB786463:OEB786563 OEB851999:OEB852099 OEB917535:OEB917635 OEB983071:OEB983171 ONX12:ONX71 ONX73:ONX132 ONX65567:ONX65667 ONX131103:ONX131203 ONX196639:ONX196739 ONX262175:ONX262275 ONX327711:ONX327811 ONX393247:ONX393347 ONX458783:ONX458883 ONX524319:ONX524419 ONX589855:ONX589955 ONX655391:ONX655491 ONX720927:ONX721027 ONX786463:ONX786563 ONX851999:ONX852099 ONX917535:ONX917635 ONX983071:ONX983171 OXT12:OXT71 OXT73:OXT132 OXT65567:OXT65667 OXT131103:OXT131203 OXT196639:OXT196739 OXT262175:OXT262275 OXT327711:OXT327811 OXT393247:OXT393347 OXT458783:OXT458883 OXT524319:OXT524419 OXT589855:OXT589955 OXT655391:OXT655491 OXT720927:OXT721027 OXT786463:OXT786563 OXT851999:OXT852099 OXT917535:OXT917635 OXT983071:OXT983171 PHP12:PHP71 PHP73:PHP132 PHP65567:PHP65667 PHP131103:PHP131203 PHP196639:PHP196739 PHP262175:PHP262275 PHP327711:PHP327811 PHP393247:PHP393347 PHP458783:PHP458883 PHP524319:PHP524419 PHP589855:PHP589955 PHP655391:PHP655491 PHP720927:PHP721027 PHP786463:PHP786563 PHP851999:PHP852099 PHP917535:PHP917635 PHP983071:PHP983171 PRL12:PRL71 PRL73:PRL132 PRL65567:PRL65667 PRL131103:PRL131203 PRL196639:PRL196739 PRL262175:PRL262275 PRL327711:PRL327811 PRL393247:PRL393347 PRL458783:PRL458883 PRL524319:PRL524419 PRL589855:PRL589955 PRL655391:PRL655491 PRL720927:PRL721027 PRL786463:PRL786563 PRL851999:PRL852099 PRL917535:PRL917635 PRL983071:PRL983171 QBH12:QBH71 QBH73:QBH132 QBH65567:QBH65667 QBH131103:QBH131203 QBH196639:QBH196739 QBH262175:QBH262275 QBH327711:QBH327811 QBH393247:QBH393347 QBH458783:QBH458883 QBH524319:QBH524419 QBH589855:QBH589955 QBH655391:QBH655491 QBH720927:QBH721027 QBH786463:QBH786563 QBH851999:QBH852099 QBH917535:QBH917635 QBH983071:QBH983171 QLD12:QLD71 QLD73:QLD132 QLD65567:QLD65667 QLD131103:QLD131203 QLD196639:QLD196739 QLD262175:QLD262275 QLD327711:QLD327811 QLD393247:QLD393347 QLD458783:QLD458883 QLD524319:QLD524419 QLD589855:QLD589955 QLD655391:QLD655491 QLD720927:QLD721027 QLD786463:QLD786563 QLD851999:QLD852099 QLD917535:QLD917635 QLD983071:QLD983171 QUZ12:QUZ71 QUZ73:QUZ132 QUZ65567:QUZ65667 QUZ131103:QUZ131203 QUZ196639:QUZ196739 QUZ262175:QUZ262275 QUZ327711:QUZ327811 QUZ393247:QUZ393347 QUZ458783:QUZ458883 QUZ524319:QUZ524419 QUZ589855:QUZ589955 QUZ655391:QUZ655491 QUZ720927:QUZ721027 QUZ786463:QUZ786563 QUZ851999:QUZ852099 QUZ917535:QUZ917635 QUZ983071:QUZ983171 REV12:REV71 REV73:REV132 REV65567:REV65667 REV131103:REV131203 REV196639:REV196739 REV262175:REV262275 REV327711:REV327811 REV393247:REV393347 REV458783:REV458883 REV524319:REV524419 REV589855:REV589955 REV655391:REV655491 REV720927:REV721027 REV786463:REV786563 REV851999:REV852099 REV917535:REV917635 REV983071:REV983171 ROR12:ROR71 ROR73:ROR132 ROR65567:ROR65667 ROR131103:ROR131203 ROR196639:ROR196739 ROR262175:ROR262275 ROR327711:ROR327811 ROR393247:ROR393347 ROR458783:ROR458883 ROR524319:ROR524419 ROR589855:ROR589955 ROR655391:ROR655491 ROR720927:ROR721027 ROR786463:ROR786563 ROR851999:ROR852099 ROR917535:ROR917635 ROR983071:ROR983171 RYN12:RYN71 RYN73:RYN132 RYN65567:RYN65667 RYN131103:RYN131203 RYN196639:RYN196739 RYN262175:RYN262275 RYN327711:RYN327811 RYN393247:RYN393347 RYN458783:RYN458883 RYN524319:RYN524419 RYN589855:RYN589955 RYN655391:RYN655491 RYN720927:RYN721027 RYN786463:RYN786563 RYN851999:RYN852099 RYN917535:RYN917635 RYN983071:RYN983171 SIJ12:SIJ71 SIJ73:SIJ132 SIJ65567:SIJ65667 SIJ131103:SIJ131203 SIJ196639:SIJ196739 SIJ262175:SIJ262275 SIJ327711:SIJ327811 SIJ393247:SIJ393347 SIJ458783:SIJ458883 SIJ524319:SIJ524419 SIJ589855:SIJ589955 SIJ655391:SIJ655491 SIJ720927:SIJ721027 SIJ786463:SIJ786563 SIJ851999:SIJ852099 SIJ917535:SIJ917635 SIJ983071:SIJ983171 SSF12:SSF71 SSF73:SSF132 SSF65567:SSF65667 SSF131103:SSF131203 SSF196639:SSF196739 SSF262175:SSF262275 SSF327711:SSF327811 SSF393247:SSF393347 SSF458783:SSF458883 SSF524319:SSF524419 SSF589855:SSF589955 SSF655391:SSF655491 SSF720927:SSF721027 SSF786463:SSF786563 SSF851999:SSF852099 SSF917535:SSF917635 SSF983071:SSF983171 TCB12:TCB71 TCB73:TCB132 TCB65567:TCB65667 TCB131103:TCB131203 TCB196639:TCB196739 TCB262175:TCB262275 TCB327711:TCB327811 TCB393247:TCB393347 TCB458783:TCB458883 TCB524319:TCB524419 TCB589855:TCB589955 TCB655391:TCB655491 TCB720927:TCB721027 TCB786463:TCB786563 TCB851999:TCB852099 TCB917535:TCB917635 TCB983071:TCB983171 TLX12:TLX71 TLX73:TLX132 TLX65567:TLX65667 TLX131103:TLX131203 TLX196639:TLX196739 TLX262175:TLX262275 TLX327711:TLX327811 TLX393247:TLX393347 TLX458783:TLX458883 TLX524319:TLX524419 TLX589855:TLX589955 TLX655391:TLX655491 TLX720927:TLX721027 TLX786463:TLX786563 TLX851999:TLX852099 TLX917535:TLX917635 TLX983071:TLX983171 TVT12:TVT71 TVT73:TVT132 TVT65567:TVT65667 TVT131103:TVT131203 TVT196639:TVT196739 TVT262175:TVT262275 TVT327711:TVT327811 TVT393247:TVT393347 TVT458783:TVT458883 TVT524319:TVT524419 TVT589855:TVT589955 TVT655391:TVT655491 TVT720927:TVT721027 TVT786463:TVT786563 TVT851999:TVT852099 TVT917535:TVT917635 TVT983071:TVT983171 UFP12:UFP71 UFP73:UFP132 UFP65567:UFP65667 UFP131103:UFP131203 UFP196639:UFP196739 UFP262175:UFP262275 UFP327711:UFP327811 UFP393247:UFP393347 UFP458783:UFP458883 UFP524319:UFP524419 UFP589855:UFP589955 UFP655391:UFP655491 UFP720927:UFP721027 UFP786463:UFP786563 UFP851999:UFP852099 UFP917535:UFP917635 UFP983071:UFP983171 UPL12:UPL71 UPL73:UPL132 UPL65567:UPL65667 UPL131103:UPL131203 UPL196639:UPL196739 UPL262175:UPL262275 UPL327711:UPL327811 UPL393247:UPL393347 UPL458783:UPL458883 UPL524319:UPL524419 UPL589855:UPL589955 UPL655391:UPL655491 UPL720927:UPL721027 UPL786463:UPL786563 UPL851999:UPL852099 UPL917535:UPL917635 UPL983071:UPL983171 UZH12:UZH71 UZH73:UZH132 UZH65567:UZH65667 UZH131103:UZH131203 UZH196639:UZH196739 UZH262175:UZH262275 UZH327711:UZH327811 UZH393247:UZH393347 UZH458783:UZH458883 UZH524319:UZH524419 UZH589855:UZH589955 UZH655391:UZH655491 UZH720927:UZH721027 UZH786463:UZH786563 UZH851999:UZH852099 UZH917535:UZH917635 UZH983071:UZH983171 VJD12:VJD71 VJD73:VJD132 VJD65567:VJD65667 VJD131103:VJD131203 VJD196639:VJD196739 VJD262175:VJD262275 VJD327711:VJD327811 VJD393247:VJD393347 VJD458783:VJD458883 VJD524319:VJD524419 VJD589855:VJD589955 VJD655391:VJD655491 VJD720927:VJD721027 VJD786463:VJD786563 VJD851999:VJD852099 VJD917535:VJD917635 VJD983071:VJD983171 VSZ12:VSZ71 VSZ73:VSZ132 VSZ65567:VSZ65667 VSZ131103:VSZ131203 VSZ196639:VSZ196739 VSZ262175:VSZ262275 VSZ327711:VSZ327811 VSZ393247:VSZ393347 VSZ458783:VSZ458883 VSZ524319:VSZ524419 VSZ589855:VSZ589955 VSZ655391:VSZ655491 VSZ720927:VSZ721027 VSZ786463:VSZ786563 VSZ851999:VSZ852099 VSZ917535:VSZ917635 VSZ983071:VSZ983171 WCV12:WCV71 WCV73:WCV132 WCV65567:WCV65667 WCV131103:WCV131203 WCV196639:WCV196739 WCV262175:WCV262275 WCV327711:WCV327811 WCV393247:WCV393347 WCV458783:WCV458883 WCV524319:WCV524419 WCV589855:WCV589955 WCV655391:WCV655491 WCV720927:WCV721027 WCV786463:WCV786563 WCV851999:WCV852099 WCV917535:WCV917635 WCV983071:WCV983171 WMR12:WMR71 WMR73:WMR132 WMR65567:WMR65667 WMR131103:WMR131203 WMR196639:WMR196739 WMR262175:WMR262275 WMR327711:WMR327811 WMR393247:WMR393347 WMR458783:WMR458883 WMR524319:WMR524419 WMR589855:WMR589955 WMR655391:WMR655491 WMR720927:WMR721027 WMR786463:WMR786563 WMR851999:WMR852099 WMR917535:WMR917635 WMR983071:WMR983171 WWN12:WWN71 WWN73:WWN132 WWN65567:WWN65667 WWN131103:WWN131203 WWN196639:WWN196739 WWN262175:WWN262275 WWN327711:WWN327811 WWN393247:WWN393347 WWN458783:WWN458883 WWN524319:WWN524419 WWN589855:WWN589955 WWN655391:WWN655491 WWN720927:WWN721027 WWN786463:WWN786563 WWN851999:WWN852099 WWN917535:WWN917635 WWN983071:WWN983171" xr:uid="{AC636F65-BC36-47A7-83EC-A91C91077D2D}">
      <formula1>$Y$10</formula1>
    </dataValidation>
    <dataValidation type="whole" operator="lessThanOrEqual" allowBlank="1" showInputMessage="1" showErrorMessage="1" error="INPUT NUMBER LESS THAN OR EQUAL THE HIGHEST POSSIBLE SCORE" prompt="Input Raw Score" sqref="Z65567:Z65667 Z131103:Z131203 Z196639:Z196739 Z262175:Z262275 Z327711:Z327811 Z393247:Z393347 Z458783:Z458883 Z524319:Z524419 Z589855:Z589955 Z655391:Z655491 Z720927:Z721027 Z786463:Z786563 Z851999:Z852099 Z917535:Z917635 Z983071:Z983171 KC12:KC71 KC73:KC132 KC65567:KC65667 KC131103:KC131203 KC196639:KC196739 KC262175:KC262275 KC327711:KC327811 KC393247:KC393347 KC458783:KC458883 KC524319:KC524419 KC589855:KC589955 KC655391:KC655491 KC720927:KC721027 KC786463:KC786563 KC851999:KC852099 KC917535:KC917635 KC983071:KC983171 TY12:TY71 TY73:TY132 TY65567:TY65667 TY131103:TY131203 TY196639:TY196739 TY262175:TY262275 TY327711:TY327811 TY393247:TY393347 TY458783:TY458883 TY524319:TY524419 TY589855:TY589955 TY655391:TY655491 TY720927:TY721027 TY786463:TY786563 TY851999:TY852099 TY917535:TY917635 TY983071:TY983171 ADU12:ADU71 ADU73:ADU132 ADU65567:ADU65667 ADU131103:ADU131203 ADU196639:ADU196739 ADU262175:ADU262275 ADU327711:ADU327811 ADU393247:ADU393347 ADU458783:ADU458883 ADU524319:ADU524419 ADU589855:ADU589955 ADU655391:ADU655491 ADU720927:ADU721027 ADU786463:ADU786563 ADU851999:ADU852099 ADU917535:ADU917635 ADU983071:ADU983171 ANQ12:ANQ71 ANQ73:ANQ132 ANQ65567:ANQ65667 ANQ131103:ANQ131203 ANQ196639:ANQ196739 ANQ262175:ANQ262275 ANQ327711:ANQ327811 ANQ393247:ANQ393347 ANQ458783:ANQ458883 ANQ524319:ANQ524419 ANQ589855:ANQ589955 ANQ655391:ANQ655491 ANQ720927:ANQ721027 ANQ786463:ANQ786563 ANQ851999:ANQ852099 ANQ917535:ANQ917635 ANQ983071:ANQ983171 AXM12:AXM71 AXM73:AXM132 AXM65567:AXM65667 AXM131103:AXM131203 AXM196639:AXM196739 AXM262175:AXM262275 AXM327711:AXM327811 AXM393247:AXM393347 AXM458783:AXM458883 AXM524319:AXM524419 AXM589855:AXM589955 AXM655391:AXM655491 AXM720927:AXM721027 AXM786463:AXM786563 AXM851999:AXM852099 AXM917535:AXM917635 AXM983071:AXM983171 BHI12:BHI71 BHI73:BHI132 BHI65567:BHI65667 BHI131103:BHI131203 BHI196639:BHI196739 BHI262175:BHI262275 BHI327711:BHI327811 BHI393247:BHI393347 BHI458783:BHI458883 BHI524319:BHI524419 BHI589855:BHI589955 BHI655391:BHI655491 BHI720927:BHI721027 BHI786463:BHI786563 BHI851999:BHI852099 BHI917535:BHI917635 BHI983071:BHI983171 BRE12:BRE71 BRE73:BRE132 BRE65567:BRE65667 BRE131103:BRE131203 BRE196639:BRE196739 BRE262175:BRE262275 BRE327711:BRE327811 BRE393247:BRE393347 BRE458783:BRE458883 BRE524319:BRE524419 BRE589855:BRE589955 BRE655391:BRE655491 BRE720927:BRE721027 BRE786463:BRE786563 BRE851999:BRE852099 BRE917535:BRE917635 BRE983071:BRE983171 CBA12:CBA71 CBA73:CBA132 CBA65567:CBA65667 CBA131103:CBA131203 CBA196639:CBA196739 CBA262175:CBA262275 CBA327711:CBA327811 CBA393247:CBA393347 CBA458783:CBA458883 CBA524319:CBA524419 CBA589855:CBA589955 CBA655391:CBA655491 CBA720927:CBA721027 CBA786463:CBA786563 CBA851999:CBA852099 CBA917535:CBA917635 CBA983071:CBA983171 CKW12:CKW71 CKW73:CKW132 CKW65567:CKW65667 CKW131103:CKW131203 CKW196639:CKW196739 CKW262175:CKW262275 CKW327711:CKW327811 CKW393247:CKW393347 CKW458783:CKW458883 CKW524319:CKW524419 CKW589855:CKW589955 CKW655391:CKW655491 CKW720927:CKW721027 CKW786463:CKW786563 CKW851999:CKW852099 CKW917535:CKW917635 CKW983071:CKW983171 CUS12:CUS71 CUS73:CUS132 CUS65567:CUS65667 CUS131103:CUS131203 CUS196639:CUS196739 CUS262175:CUS262275 CUS327711:CUS327811 CUS393247:CUS393347 CUS458783:CUS458883 CUS524319:CUS524419 CUS589855:CUS589955 CUS655391:CUS655491 CUS720927:CUS721027 CUS786463:CUS786563 CUS851999:CUS852099 CUS917535:CUS917635 CUS983071:CUS983171 DEO12:DEO71 DEO73:DEO132 DEO65567:DEO65667 DEO131103:DEO131203 DEO196639:DEO196739 DEO262175:DEO262275 DEO327711:DEO327811 DEO393247:DEO393347 DEO458783:DEO458883 DEO524319:DEO524419 DEO589855:DEO589955 DEO655391:DEO655491 DEO720927:DEO721027 DEO786463:DEO786563 DEO851999:DEO852099 DEO917535:DEO917635 DEO983071:DEO983171 DOK12:DOK71 DOK73:DOK132 DOK65567:DOK65667 DOK131103:DOK131203 DOK196639:DOK196739 DOK262175:DOK262275 DOK327711:DOK327811 DOK393247:DOK393347 DOK458783:DOK458883 DOK524319:DOK524419 DOK589855:DOK589955 DOK655391:DOK655491 DOK720927:DOK721027 DOK786463:DOK786563 DOK851999:DOK852099 DOK917535:DOK917635 DOK983071:DOK983171 DYG12:DYG71 DYG73:DYG132 DYG65567:DYG65667 DYG131103:DYG131203 DYG196639:DYG196739 DYG262175:DYG262275 DYG327711:DYG327811 DYG393247:DYG393347 DYG458783:DYG458883 DYG524319:DYG524419 DYG589855:DYG589955 DYG655391:DYG655491 DYG720927:DYG721027 DYG786463:DYG786563 DYG851999:DYG852099 DYG917535:DYG917635 DYG983071:DYG983171 EIC12:EIC71 EIC73:EIC132 EIC65567:EIC65667 EIC131103:EIC131203 EIC196639:EIC196739 EIC262175:EIC262275 EIC327711:EIC327811 EIC393247:EIC393347 EIC458783:EIC458883 EIC524319:EIC524419 EIC589855:EIC589955 EIC655391:EIC655491 EIC720927:EIC721027 EIC786463:EIC786563 EIC851999:EIC852099 EIC917535:EIC917635 EIC983071:EIC983171 ERY12:ERY71 ERY73:ERY132 ERY65567:ERY65667 ERY131103:ERY131203 ERY196639:ERY196739 ERY262175:ERY262275 ERY327711:ERY327811 ERY393247:ERY393347 ERY458783:ERY458883 ERY524319:ERY524419 ERY589855:ERY589955 ERY655391:ERY655491 ERY720927:ERY721027 ERY786463:ERY786563 ERY851999:ERY852099 ERY917535:ERY917635 ERY983071:ERY983171 FBU12:FBU71 FBU73:FBU132 FBU65567:FBU65667 FBU131103:FBU131203 FBU196639:FBU196739 FBU262175:FBU262275 FBU327711:FBU327811 FBU393247:FBU393347 FBU458783:FBU458883 FBU524319:FBU524419 FBU589855:FBU589955 FBU655391:FBU655491 FBU720927:FBU721027 FBU786463:FBU786563 FBU851999:FBU852099 FBU917535:FBU917635 FBU983071:FBU983171 FLQ12:FLQ71 FLQ73:FLQ132 FLQ65567:FLQ65667 FLQ131103:FLQ131203 FLQ196639:FLQ196739 FLQ262175:FLQ262275 FLQ327711:FLQ327811 FLQ393247:FLQ393347 FLQ458783:FLQ458883 FLQ524319:FLQ524419 FLQ589855:FLQ589955 FLQ655391:FLQ655491 FLQ720927:FLQ721027 FLQ786463:FLQ786563 FLQ851999:FLQ852099 FLQ917535:FLQ917635 FLQ983071:FLQ983171 FVM12:FVM71 FVM73:FVM132 FVM65567:FVM65667 FVM131103:FVM131203 FVM196639:FVM196739 FVM262175:FVM262275 FVM327711:FVM327811 FVM393247:FVM393347 FVM458783:FVM458883 FVM524319:FVM524419 FVM589855:FVM589955 FVM655391:FVM655491 FVM720927:FVM721027 FVM786463:FVM786563 FVM851999:FVM852099 FVM917535:FVM917635 FVM983071:FVM983171 GFI12:GFI71 GFI73:GFI132 GFI65567:GFI65667 GFI131103:GFI131203 GFI196639:GFI196739 GFI262175:GFI262275 GFI327711:GFI327811 GFI393247:GFI393347 GFI458783:GFI458883 GFI524319:GFI524419 GFI589855:GFI589955 GFI655391:GFI655491 GFI720927:GFI721027 GFI786463:GFI786563 GFI851999:GFI852099 GFI917535:GFI917635 GFI983071:GFI983171 GPE12:GPE71 GPE73:GPE132 GPE65567:GPE65667 GPE131103:GPE131203 GPE196639:GPE196739 GPE262175:GPE262275 GPE327711:GPE327811 GPE393247:GPE393347 GPE458783:GPE458883 GPE524319:GPE524419 GPE589855:GPE589955 GPE655391:GPE655491 GPE720927:GPE721027 GPE786463:GPE786563 GPE851999:GPE852099 GPE917535:GPE917635 GPE983071:GPE983171 GZA12:GZA71 GZA73:GZA132 GZA65567:GZA65667 GZA131103:GZA131203 GZA196639:GZA196739 GZA262175:GZA262275 GZA327711:GZA327811 GZA393247:GZA393347 GZA458783:GZA458883 GZA524319:GZA524419 GZA589855:GZA589955 GZA655391:GZA655491 GZA720927:GZA721027 GZA786463:GZA786563 GZA851999:GZA852099 GZA917535:GZA917635 GZA983071:GZA983171 HIW12:HIW71 HIW73:HIW132 HIW65567:HIW65667 HIW131103:HIW131203 HIW196639:HIW196739 HIW262175:HIW262275 HIW327711:HIW327811 HIW393247:HIW393347 HIW458783:HIW458883 HIW524319:HIW524419 HIW589855:HIW589955 HIW655391:HIW655491 HIW720927:HIW721027 HIW786463:HIW786563 HIW851999:HIW852099 HIW917535:HIW917635 HIW983071:HIW983171 HSS12:HSS71 HSS73:HSS132 HSS65567:HSS65667 HSS131103:HSS131203 HSS196639:HSS196739 HSS262175:HSS262275 HSS327711:HSS327811 HSS393247:HSS393347 HSS458783:HSS458883 HSS524319:HSS524419 HSS589855:HSS589955 HSS655391:HSS655491 HSS720927:HSS721027 HSS786463:HSS786563 HSS851999:HSS852099 HSS917535:HSS917635 HSS983071:HSS983171 ICO12:ICO71 ICO73:ICO132 ICO65567:ICO65667 ICO131103:ICO131203 ICO196639:ICO196739 ICO262175:ICO262275 ICO327711:ICO327811 ICO393247:ICO393347 ICO458783:ICO458883 ICO524319:ICO524419 ICO589855:ICO589955 ICO655391:ICO655491 ICO720927:ICO721027 ICO786463:ICO786563 ICO851999:ICO852099 ICO917535:ICO917635 ICO983071:ICO983171 IMK12:IMK71 IMK73:IMK132 IMK65567:IMK65667 IMK131103:IMK131203 IMK196639:IMK196739 IMK262175:IMK262275 IMK327711:IMK327811 IMK393247:IMK393347 IMK458783:IMK458883 IMK524319:IMK524419 IMK589855:IMK589955 IMK655391:IMK655491 IMK720927:IMK721027 IMK786463:IMK786563 IMK851999:IMK852099 IMK917535:IMK917635 IMK983071:IMK983171 IWG12:IWG71 IWG73:IWG132 IWG65567:IWG65667 IWG131103:IWG131203 IWG196639:IWG196739 IWG262175:IWG262275 IWG327711:IWG327811 IWG393247:IWG393347 IWG458783:IWG458883 IWG524319:IWG524419 IWG589855:IWG589955 IWG655391:IWG655491 IWG720927:IWG721027 IWG786463:IWG786563 IWG851999:IWG852099 IWG917535:IWG917635 IWG983071:IWG983171 JGC12:JGC71 JGC73:JGC132 JGC65567:JGC65667 JGC131103:JGC131203 JGC196639:JGC196739 JGC262175:JGC262275 JGC327711:JGC327811 JGC393247:JGC393347 JGC458783:JGC458883 JGC524319:JGC524419 JGC589855:JGC589955 JGC655391:JGC655491 JGC720927:JGC721027 JGC786463:JGC786563 JGC851999:JGC852099 JGC917535:JGC917635 JGC983071:JGC983171 JPY12:JPY71 JPY73:JPY132 JPY65567:JPY65667 JPY131103:JPY131203 JPY196639:JPY196739 JPY262175:JPY262275 JPY327711:JPY327811 JPY393247:JPY393347 JPY458783:JPY458883 JPY524319:JPY524419 JPY589855:JPY589955 JPY655391:JPY655491 JPY720927:JPY721027 JPY786463:JPY786563 JPY851999:JPY852099 JPY917535:JPY917635 JPY983071:JPY983171 JZU12:JZU71 JZU73:JZU132 JZU65567:JZU65667 JZU131103:JZU131203 JZU196639:JZU196739 JZU262175:JZU262275 JZU327711:JZU327811 JZU393247:JZU393347 JZU458783:JZU458883 JZU524319:JZU524419 JZU589855:JZU589955 JZU655391:JZU655491 JZU720927:JZU721027 JZU786463:JZU786563 JZU851999:JZU852099 JZU917535:JZU917635 JZU983071:JZU983171 KJQ12:KJQ71 KJQ73:KJQ132 KJQ65567:KJQ65667 KJQ131103:KJQ131203 KJQ196639:KJQ196739 KJQ262175:KJQ262275 KJQ327711:KJQ327811 KJQ393247:KJQ393347 KJQ458783:KJQ458883 KJQ524319:KJQ524419 KJQ589855:KJQ589955 KJQ655391:KJQ655491 KJQ720927:KJQ721027 KJQ786463:KJQ786563 KJQ851999:KJQ852099 KJQ917535:KJQ917635 KJQ983071:KJQ983171 KTM12:KTM71 KTM73:KTM132 KTM65567:KTM65667 KTM131103:KTM131203 KTM196639:KTM196739 KTM262175:KTM262275 KTM327711:KTM327811 KTM393247:KTM393347 KTM458783:KTM458883 KTM524319:KTM524419 KTM589855:KTM589955 KTM655391:KTM655491 KTM720927:KTM721027 KTM786463:KTM786563 KTM851999:KTM852099 KTM917535:KTM917635 KTM983071:KTM983171 LDI12:LDI71 LDI73:LDI132 LDI65567:LDI65667 LDI131103:LDI131203 LDI196639:LDI196739 LDI262175:LDI262275 LDI327711:LDI327811 LDI393247:LDI393347 LDI458783:LDI458883 LDI524319:LDI524419 LDI589855:LDI589955 LDI655391:LDI655491 LDI720927:LDI721027 LDI786463:LDI786563 LDI851999:LDI852099 LDI917535:LDI917635 LDI983071:LDI983171 LNE12:LNE71 LNE73:LNE132 LNE65567:LNE65667 LNE131103:LNE131203 LNE196639:LNE196739 LNE262175:LNE262275 LNE327711:LNE327811 LNE393247:LNE393347 LNE458783:LNE458883 LNE524319:LNE524419 LNE589855:LNE589955 LNE655391:LNE655491 LNE720927:LNE721027 LNE786463:LNE786563 LNE851999:LNE852099 LNE917535:LNE917635 LNE983071:LNE983171 LXA12:LXA71 LXA73:LXA132 LXA65567:LXA65667 LXA131103:LXA131203 LXA196639:LXA196739 LXA262175:LXA262275 LXA327711:LXA327811 LXA393247:LXA393347 LXA458783:LXA458883 LXA524319:LXA524419 LXA589855:LXA589955 LXA655391:LXA655491 LXA720927:LXA721027 LXA786463:LXA786563 LXA851999:LXA852099 LXA917535:LXA917635 LXA983071:LXA983171 MGW12:MGW71 MGW73:MGW132 MGW65567:MGW65667 MGW131103:MGW131203 MGW196639:MGW196739 MGW262175:MGW262275 MGW327711:MGW327811 MGW393247:MGW393347 MGW458783:MGW458883 MGW524319:MGW524419 MGW589855:MGW589955 MGW655391:MGW655491 MGW720927:MGW721027 MGW786463:MGW786563 MGW851999:MGW852099 MGW917535:MGW917635 MGW983071:MGW983171 MQS12:MQS71 MQS73:MQS132 MQS65567:MQS65667 MQS131103:MQS131203 MQS196639:MQS196739 MQS262175:MQS262275 MQS327711:MQS327811 MQS393247:MQS393347 MQS458783:MQS458883 MQS524319:MQS524419 MQS589855:MQS589955 MQS655391:MQS655491 MQS720927:MQS721027 MQS786463:MQS786563 MQS851999:MQS852099 MQS917535:MQS917635 MQS983071:MQS983171 NAO12:NAO71 NAO73:NAO132 NAO65567:NAO65667 NAO131103:NAO131203 NAO196639:NAO196739 NAO262175:NAO262275 NAO327711:NAO327811 NAO393247:NAO393347 NAO458783:NAO458883 NAO524319:NAO524419 NAO589855:NAO589955 NAO655391:NAO655491 NAO720927:NAO721027 NAO786463:NAO786563 NAO851999:NAO852099 NAO917535:NAO917635 NAO983071:NAO983171 NKK12:NKK71 NKK73:NKK132 NKK65567:NKK65667 NKK131103:NKK131203 NKK196639:NKK196739 NKK262175:NKK262275 NKK327711:NKK327811 NKK393247:NKK393347 NKK458783:NKK458883 NKK524319:NKK524419 NKK589855:NKK589955 NKK655391:NKK655491 NKK720927:NKK721027 NKK786463:NKK786563 NKK851999:NKK852099 NKK917535:NKK917635 NKK983071:NKK983171 NUG12:NUG71 NUG73:NUG132 NUG65567:NUG65667 NUG131103:NUG131203 NUG196639:NUG196739 NUG262175:NUG262275 NUG327711:NUG327811 NUG393247:NUG393347 NUG458783:NUG458883 NUG524319:NUG524419 NUG589855:NUG589955 NUG655391:NUG655491 NUG720927:NUG721027 NUG786463:NUG786563 NUG851999:NUG852099 NUG917535:NUG917635 NUG983071:NUG983171 OEC12:OEC71 OEC73:OEC132 OEC65567:OEC65667 OEC131103:OEC131203 OEC196639:OEC196739 OEC262175:OEC262275 OEC327711:OEC327811 OEC393247:OEC393347 OEC458783:OEC458883 OEC524319:OEC524419 OEC589855:OEC589955 OEC655391:OEC655491 OEC720927:OEC721027 OEC786463:OEC786563 OEC851999:OEC852099 OEC917535:OEC917635 OEC983071:OEC983171 ONY12:ONY71 ONY73:ONY132 ONY65567:ONY65667 ONY131103:ONY131203 ONY196639:ONY196739 ONY262175:ONY262275 ONY327711:ONY327811 ONY393247:ONY393347 ONY458783:ONY458883 ONY524319:ONY524419 ONY589855:ONY589955 ONY655391:ONY655491 ONY720927:ONY721027 ONY786463:ONY786563 ONY851999:ONY852099 ONY917535:ONY917635 ONY983071:ONY983171 OXU12:OXU71 OXU73:OXU132 OXU65567:OXU65667 OXU131103:OXU131203 OXU196639:OXU196739 OXU262175:OXU262275 OXU327711:OXU327811 OXU393247:OXU393347 OXU458783:OXU458883 OXU524319:OXU524419 OXU589855:OXU589955 OXU655391:OXU655491 OXU720927:OXU721027 OXU786463:OXU786563 OXU851999:OXU852099 OXU917535:OXU917635 OXU983071:OXU983171 PHQ12:PHQ71 PHQ73:PHQ132 PHQ65567:PHQ65667 PHQ131103:PHQ131203 PHQ196639:PHQ196739 PHQ262175:PHQ262275 PHQ327711:PHQ327811 PHQ393247:PHQ393347 PHQ458783:PHQ458883 PHQ524319:PHQ524419 PHQ589855:PHQ589955 PHQ655391:PHQ655491 PHQ720927:PHQ721027 PHQ786463:PHQ786563 PHQ851999:PHQ852099 PHQ917535:PHQ917635 PHQ983071:PHQ983171 PRM12:PRM71 PRM73:PRM132 PRM65567:PRM65667 PRM131103:PRM131203 PRM196639:PRM196739 PRM262175:PRM262275 PRM327711:PRM327811 PRM393247:PRM393347 PRM458783:PRM458883 PRM524319:PRM524419 PRM589855:PRM589955 PRM655391:PRM655491 PRM720927:PRM721027 PRM786463:PRM786563 PRM851999:PRM852099 PRM917535:PRM917635 PRM983071:PRM983171 QBI12:QBI71 QBI73:QBI132 QBI65567:QBI65667 QBI131103:QBI131203 QBI196639:QBI196739 QBI262175:QBI262275 QBI327711:QBI327811 QBI393247:QBI393347 QBI458783:QBI458883 QBI524319:QBI524419 QBI589855:QBI589955 QBI655391:QBI655491 QBI720927:QBI721027 QBI786463:QBI786563 QBI851999:QBI852099 QBI917535:QBI917635 QBI983071:QBI983171 QLE12:QLE71 QLE73:QLE132 QLE65567:QLE65667 QLE131103:QLE131203 QLE196639:QLE196739 QLE262175:QLE262275 QLE327711:QLE327811 QLE393247:QLE393347 QLE458783:QLE458883 QLE524319:QLE524419 QLE589855:QLE589955 QLE655391:QLE655491 QLE720927:QLE721027 QLE786463:QLE786563 QLE851999:QLE852099 QLE917535:QLE917635 QLE983071:QLE983171 QVA12:QVA71 QVA73:QVA132 QVA65567:QVA65667 QVA131103:QVA131203 QVA196639:QVA196739 QVA262175:QVA262275 QVA327711:QVA327811 QVA393247:QVA393347 QVA458783:QVA458883 QVA524319:QVA524419 QVA589855:QVA589955 QVA655391:QVA655491 QVA720927:QVA721027 QVA786463:QVA786563 QVA851999:QVA852099 QVA917535:QVA917635 QVA983071:QVA983171 REW12:REW71 REW73:REW132 REW65567:REW65667 REW131103:REW131203 REW196639:REW196739 REW262175:REW262275 REW327711:REW327811 REW393247:REW393347 REW458783:REW458883 REW524319:REW524419 REW589855:REW589955 REW655391:REW655491 REW720927:REW721027 REW786463:REW786563 REW851999:REW852099 REW917535:REW917635 REW983071:REW983171 ROS12:ROS71 ROS73:ROS132 ROS65567:ROS65667 ROS131103:ROS131203 ROS196639:ROS196739 ROS262175:ROS262275 ROS327711:ROS327811 ROS393247:ROS393347 ROS458783:ROS458883 ROS524319:ROS524419 ROS589855:ROS589955 ROS655391:ROS655491 ROS720927:ROS721027 ROS786463:ROS786563 ROS851999:ROS852099 ROS917535:ROS917635 ROS983071:ROS983171 RYO12:RYO71 RYO73:RYO132 RYO65567:RYO65667 RYO131103:RYO131203 RYO196639:RYO196739 RYO262175:RYO262275 RYO327711:RYO327811 RYO393247:RYO393347 RYO458783:RYO458883 RYO524319:RYO524419 RYO589855:RYO589955 RYO655391:RYO655491 RYO720927:RYO721027 RYO786463:RYO786563 RYO851999:RYO852099 RYO917535:RYO917635 RYO983071:RYO983171 SIK12:SIK71 SIK73:SIK132 SIK65567:SIK65667 SIK131103:SIK131203 SIK196639:SIK196739 SIK262175:SIK262275 SIK327711:SIK327811 SIK393247:SIK393347 SIK458783:SIK458883 SIK524319:SIK524419 SIK589855:SIK589955 SIK655391:SIK655491 SIK720927:SIK721027 SIK786463:SIK786563 SIK851999:SIK852099 SIK917535:SIK917635 SIK983071:SIK983171 SSG12:SSG71 SSG73:SSG132 SSG65567:SSG65667 SSG131103:SSG131203 SSG196639:SSG196739 SSG262175:SSG262275 SSG327711:SSG327811 SSG393247:SSG393347 SSG458783:SSG458883 SSG524319:SSG524419 SSG589855:SSG589955 SSG655391:SSG655491 SSG720927:SSG721027 SSG786463:SSG786563 SSG851999:SSG852099 SSG917535:SSG917635 SSG983071:SSG983171 TCC12:TCC71 TCC73:TCC132 TCC65567:TCC65667 TCC131103:TCC131203 TCC196639:TCC196739 TCC262175:TCC262275 TCC327711:TCC327811 TCC393247:TCC393347 TCC458783:TCC458883 TCC524319:TCC524419 TCC589855:TCC589955 TCC655391:TCC655491 TCC720927:TCC721027 TCC786463:TCC786563 TCC851999:TCC852099 TCC917535:TCC917635 TCC983071:TCC983171 TLY12:TLY71 TLY73:TLY132 TLY65567:TLY65667 TLY131103:TLY131203 TLY196639:TLY196739 TLY262175:TLY262275 TLY327711:TLY327811 TLY393247:TLY393347 TLY458783:TLY458883 TLY524319:TLY524419 TLY589855:TLY589955 TLY655391:TLY655491 TLY720927:TLY721027 TLY786463:TLY786563 TLY851999:TLY852099 TLY917535:TLY917635 TLY983071:TLY983171 TVU12:TVU71 TVU73:TVU132 TVU65567:TVU65667 TVU131103:TVU131203 TVU196639:TVU196739 TVU262175:TVU262275 TVU327711:TVU327811 TVU393247:TVU393347 TVU458783:TVU458883 TVU524319:TVU524419 TVU589855:TVU589955 TVU655391:TVU655491 TVU720927:TVU721027 TVU786463:TVU786563 TVU851999:TVU852099 TVU917535:TVU917635 TVU983071:TVU983171 UFQ12:UFQ71 UFQ73:UFQ132 UFQ65567:UFQ65667 UFQ131103:UFQ131203 UFQ196639:UFQ196739 UFQ262175:UFQ262275 UFQ327711:UFQ327811 UFQ393247:UFQ393347 UFQ458783:UFQ458883 UFQ524319:UFQ524419 UFQ589855:UFQ589955 UFQ655391:UFQ655491 UFQ720927:UFQ721027 UFQ786463:UFQ786563 UFQ851999:UFQ852099 UFQ917535:UFQ917635 UFQ983071:UFQ983171 UPM12:UPM71 UPM73:UPM132 UPM65567:UPM65667 UPM131103:UPM131203 UPM196639:UPM196739 UPM262175:UPM262275 UPM327711:UPM327811 UPM393247:UPM393347 UPM458783:UPM458883 UPM524319:UPM524419 UPM589855:UPM589955 UPM655391:UPM655491 UPM720927:UPM721027 UPM786463:UPM786563 UPM851999:UPM852099 UPM917535:UPM917635 UPM983071:UPM983171 UZI12:UZI71 UZI73:UZI132 UZI65567:UZI65667 UZI131103:UZI131203 UZI196639:UZI196739 UZI262175:UZI262275 UZI327711:UZI327811 UZI393247:UZI393347 UZI458783:UZI458883 UZI524319:UZI524419 UZI589855:UZI589955 UZI655391:UZI655491 UZI720927:UZI721027 UZI786463:UZI786563 UZI851999:UZI852099 UZI917535:UZI917635 UZI983071:UZI983171 VJE12:VJE71 VJE73:VJE132 VJE65567:VJE65667 VJE131103:VJE131203 VJE196639:VJE196739 VJE262175:VJE262275 VJE327711:VJE327811 VJE393247:VJE393347 VJE458783:VJE458883 VJE524319:VJE524419 VJE589855:VJE589955 VJE655391:VJE655491 VJE720927:VJE721027 VJE786463:VJE786563 VJE851999:VJE852099 VJE917535:VJE917635 VJE983071:VJE983171 VTA12:VTA71 VTA73:VTA132 VTA65567:VTA65667 VTA131103:VTA131203 VTA196639:VTA196739 VTA262175:VTA262275 VTA327711:VTA327811 VTA393247:VTA393347 VTA458783:VTA458883 VTA524319:VTA524419 VTA589855:VTA589955 VTA655391:VTA655491 VTA720927:VTA721027 VTA786463:VTA786563 VTA851999:VTA852099 VTA917535:VTA917635 VTA983071:VTA983171 WCW12:WCW71 WCW73:WCW132 WCW65567:WCW65667 WCW131103:WCW131203 WCW196639:WCW196739 WCW262175:WCW262275 WCW327711:WCW327811 WCW393247:WCW393347 WCW458783:WCW458883 WCW524319:WCW524419 WCW589855:WCW589955 WCW655391:WCW655491 WCW720927:WCW721027 WCW786463:WCW786563 WCW851999:WCW852099 WCW917535:WCW917635 WCW983071:WCW983171 WMS12:WMS71 WMS73:WMS132 WMS65567:WMS65667 WMS131103:WMS131203 WMS196639:WMS196739 WMS262175:WMS262275 WMS327711:WMS327811 WMS393247:WMS393347 WMS458783:WMS458883 WMS524319:WMS524419 WMS589855:WMS589955 WMS655391:WMS655491 WMS720927:WMS721027 WMS786463:WMS786563 WMS851999:WMS852099 WMS917535:WMS917635 WMS983071:WMS983171 WWO12:WWO71 WWO73:WWO132 WWO65567:WWO65667 WWO131103:WWO131203 WWO196639:WWO196739 WWO262175:WWO262275 WWO327711:WWO327811 WWO393247:WWO393347 WWO458783:WWO458883 WWO524319:WWO524419 WWO589855:WWO589955 WWO655391:WWO655491 WWO720927:WWO721027 WWO786463:WWO786563 WWO851999:WWO852099 WWO917535:WWO917635 WWO983071:WWO983171" xr:uid="{7E411A95-CB31-42FB-913C-3D07AE27BDAA}">
      <formula1>$Z$10</formula1>
    </dataValidation>
    <dataValidation type="whole" operator="lessThanOrEqual" allowBlank="1" showInputMessage="1" showErrorMessage="1" error="INPUT NUMBER LESS THAN OR EQUAL THE HIGHEST POSSIBLE SCORE" prompt="Input Raw Score" sqref="AA65567:AA65667 AA131103:AA131203 AA196639:AA196739 AA262175:AA262275 AA327711:AA327811 AA393247:AA393347 AA458783:AA458883 AA524319:AA524419 AA589855:AA589955 AA655391:AA655491 AA720927:AA721027 AA786463:AA786563 AA851999:AA852099 AA917535:AA917635 AA983071:AA983171 KD12:KD71 KD73:KD132 KD65567:KD65667 KD131103:KD131203 KD196639:KD196739 KD262175:KD262275 KD327711:KD327811 KD393247:KD393347 KD458783:KD458883 KD524319:KD524419 KD589855:KD589955 KD655391:KD655491 KD720927:KD721027 KD786463:KD786563 KD851999:KD852099 KD917535:KD917635 KD983071:KD983171 TZ12:TZ71 TZ73:TZ132 TZ65567:TZ65667 TZ131103:TZ131203 TZ196639:TZ196739 TZ262175:TZ262275 TZ327711:TZ327811 TZ393247:TZ393347 TZ458783:TZ458883 TZ524319:TZ524419 TZ589855:TZ589955 TZ655391:TZ655491 TZ720927:TZ721027 TZ786463:TZ786563 TZ851999:TZ852099 TZ917535:TZ917635 TZ983071:TZ983171 ADV12:ADV71 ADV73:ADV132 ADV65567:ADV65667 ADV131103:ADV131203 ADV196639:ADV196739 ADV262175:ADV262275 ADV327711:ADV327811 ADV393247:ADV393347 ADV458783:ADV458883 ADV524319:ADV524419 ADV589855:ADV589955 ADV655391:ADV655491 ADV720927:ADV721027 ADV786463:ADV786563 ADV851999:ADV852099 ADV917535:ADV917635 ADV983071:ADV983171 ANR12:ANR71 ANR73:ANR132 ANR65567:ANR65667 ANR131103:ANR131203 ANR196639:ANR196739 ANR262175:ANR262275 ANR327711:ANR327811 ANR393247:ANR393347 ANR458783:ANR458883 ANR524319:ANR524419 ANR589855:ANR589955 ANR655391:ANR655491 ANR720927:ANR721027 ANR786463:ANR786563 ANR851999:ANR852099 ANR917535:ANR917635 ANR983071:ANR983171 AXN12:AXN71 AXN73:AXN132 AXN65567:AXN65667 AXN131103:AXN131203 AXN196639:AXN196739 AXN262175:AXN262275 AXN327711:AXN327811 AXN393247:AXN393347 AXN458783:AXN458883 AXN524319:AXN524419 AXN589855:AXN589955 AXN655391:AXN655491 AXN720927:AXN721027 AXN786463:AXN786563 AXN851999:AXN852099 AXN917535:AXN917635 AXN983071:AXN983171 BHJ12:BHJ71 BHJ73:BHJ132 BHJ65567:BHJ65667 BHJ131103:BHJ131203 BHJ196639:BHJ196739 BHJ262175:BHJ262275 BHJ327711:BHJ327811 BHJ393247:BHJ393347 BHJ458783:BHJ458883 BHJ524319:BHJ524419 BHJ589855:BHJ589955 BHJ655391:BHJ655491 BHJ720927:BHJ721027 BHJ786463:BHJ786563 BHJ851999:BHJ852099 BHJ917535:BHJ917635 BHJ983071:BHJ983171 BRF12:BRF71 BRF73:BRF132 BRF65567:BRF65667 BRF131103:BRF131203 BRF196639:BRF196739 BRF262175:BRF262275 BRF327711:BRF327811 BRF393247:BRF393347 BRF458783:BRF458883 BRF524319:BRF524419 BRF589855:BRF589955 BRF655391:BRF655491 BRF720927:BRF721027 BRF786463:BRF786563 BRF851999:BRF852099 BRF917535:BRF917635 BRF983071:BRF983171 CBB12:CBB71 CBB73:CBB132 CBB65567:CBB65667 CBB131103:CBB131203 CBB196639:CBB196739 CBB262175:CBB262275 CBB327711:CBB327811 CBB393247:CBB393347 CBB458783:CBB458883 CBB524319:CBB524419 CBB589855:CBB589955 CBB655391:CBB655491 CBB720927:CBB721027 CBB786463:CBB786563 CBB851999:CBB852099 CBB917535:CBB917635 CBB983071:CBB983171 CKX12:CKX71 CKX73:CKX132 CKX65567:CKX65667 CKX131103:CKX131203 CKX196639:CKX196739 CKX262175:CKX262275 CKX327711:CKX327811 CKX393247:CKX393347 CKX458783:CKX458883 CKX524319:CKX524419 CKX589855:CKX589955 CKX655391:CKX655491 CKX720927:CKX721027 CKX786463:CKX786563 CKX851999:CKX852099 CKX917535:CKX917635 CKX983071:CKX983171 CUT12:CUT71 CUT73:CUT132 CUT65567:CUT65667 CUT131103:CUT131203 CUT196639:CUT196739 CUT262175:CUT262275 CUT327711:CUT327811 CUT393247:CUT393347 CUT458783:CUT458883 CUT524319:CUT524419 CUT589855:CUT589955 CUT655391:CUT655491 CUT720927:CUT721027 CUT786463:CUT786563 CUT851999:CUT852099 CUT917535:CUT917635 CUT983071:CUT983171 DEP12:DEP71 DEP73:DEP132 DEP65567:DEP65667 DEP131103:DEP131203 DEP196639:DEP196739 DEP262175:DEP262275 DEP327711:DEP327811 DEP393247:DEP393347 DEP458783:DEP458883 DEP524319:DEP524419 DEP589855:DEP589955 DEP655391:DEP655491 DEP720927:DEP721027 DEP786463:DEP786563 DEP851999:DEP852099 DEP917535:DEP917635 DEP983071:DEP983171 DOL12:DOL71 DOL73:DOL132 DOL65567:DOL65667 DOL131103:DOL131203 DOL196639:DOL196739 DOL262175:DOL262275 DOL327711:DOL327811 DOL393247:DOL393347 DOL458783:DOL458883 DOL524319:DOL524419 DOL589855:DOL589955 DOL655391:DOL655491 DOL720927:DOL721027 DOL786463:DOL786563 DOL851999:DOL852099 DOL917535:DOL917635 DOL983071:DOL983171 DYH12:DYH71 DYH73:DYH132 DYH65567:DYH65667 DYH131103:DYH131203 DYH196639:DYH196739 DYH262175:DYH262275 DYH327711:DYH327811 DYH393247:DYH393347 DYH458783:DYH458883 DYH524319:DYH524419 DYH589855:DYH589955 DYH655391:DYH655491 DYH720927:DYH721027 DYH786463:DYH786563 DYH851999:DYH852099 DYH917535:DYH917635 DYH983071:DYH983171 EID12:EID71 EID73:EID132 EID65567:EID65667 EID131103:EID131203 EID196639:EID196739 EID262175:EID262275 EID327711:EID327811 EID393247:EID393347 EID458783:EID458883 EID524319:EID524419 EID589855:EID589955 EID655391:EID655491 EID720927:EID721027 EID786463:EID786563 EID851999:EID852099 EID917535:EID917635 EID983071:EID983171 ERZ12:ERZ71 ERZ73:ERZ132 ERZ65567:ERZ65667 ERZ131103:ERZ131203 ERZ196639:ERZ196739 ERZ262175:ERZ262275 ERZ327711:ERZ327811 ERZ393247:ERZ393347 ERZ458783:ERZ458883 ERZ524319:ERZ524419 ERZ589855:ERZ589955 ERZ655391:ERZ655491 ERZ720927:ERZ721027 ERZ786463:ERZ786563 ERZ851999:ERZ852099 ERZ917535:ERZ917635 ERZ983071:ERZ983171 FBV12:FBV71 FBV73:FBV132 FBV65567:FBV65667 FBV131103:FBV131203 FBV196639:FBV196739 FBV262175:FBV262275 FBV327711:FBV327811 FBV393247:FBV393347 FBV458783:FBV458883 FBV524319:FBV524419 FBV589855:FBV589955 FBV655391:FBV655491 FBV720927:FBV721027 FBV786463:FBV786563 FBV851999:FBV852099 FBV917535:FBV917635 FBV983071:FBV983171 FLR12:FLR71 FLR73:FLR132 FLR65567:FLR65667 FLR131103:FLR131203 FLR196639:FLR196739 FLR262175:FLR262275 FLR327711:FLR327811 FLR393247:FLR393347 FLR458783:FLR458883 FLR524319:FLR524419 FLR589855:FLR589955 FLR655391:FLR655491 FLR720927:FLR721027 FLR786463:FLR786563 FLR851999:FLR852099 FLR917535:FLR917635 FLR983071:FLR983171 FVN12:FVN71 FVN73:FVN132 FVN65567:FVN65667 FVN131103:FVN131203 FVN196639:FVN196739 FVN262175:FVN262275 FVN327711:FVN327811 FVN393247:FVN393347 FVN458783:FVN458883 FVN524319:FVN524419 FVN589855:FVN589955 FVN655391:FVN655491 FVN720927:FVN721027 FVN786463:FVN786563 FVN851999:FVN852099 FVN917535:FVN917635 FVN983071:FVN983171 GFJ12:GFJ71 GFJ73:GFJ132 GFJ65567:GFJ65667 GFJ131103:GFJ131203 GFJ196639:GFJ196739 GFJ262175:GFJ262275 GFJ327711:GFJ327811 GFJ393247:GFJ393347 GFJ458783:GFJ458883 GFJ524319:GFJ524419 GFJ589855:GFJ589955 GFJ655391:GFJ655491 GFJ720927:GFJ721027 GFJ786463:GFJ786563 GFJ851999:GFJ852099 GFJ917535:GFJ917635 GFJ983071:GFJ983171 GPF12:GPF71 GPF73:GPF132 GPF65567:GPF65667 GPF131103:GPF131203 GPF196639:GPF196739 GPF262175:GPF262275 GPF327711:GPF327811 GPF393247:GPF393347 GPF458783:GPF458883 GPF524319:GPF524419 GPF589855:GPF589955 GPF655391:GPF655491 GPF720927:GPF721027 GPF786463:GPF786563 GPF851999:GPF852099 GPF917535:GPF917635 GPF983071:GPF983171 GZB12:GZB71 GZB73:GZB132 GZB65567:GZB65667 GZB131103:GZB131203 GZB196639:GZB196739 GZB262175:GZB262275 GZB327711:GZB327811 GZB393247:GZB393347 GZB458783:GZB458883 GZB524319:GZB524419 GZB589855:GZB589955 GZB655391:GZB655491 GZB720927:GZB721027 GZB786463:GZB786563 GZB851999:GZB852099 GZB917535:GZB917635 GZB983071:GZB983171 HIX12:HIX71 HIX73:HIX132 HIX65567:HIX65667 HIX131103:HIX131203 HIX196639:HIX196739 HIX262175:HIX262275 HIX327711:HIX327811 HIX393247:HIX393347 HIX458783:HIX458883 HIX524319:HIX524419 HIX589855:HIX589955 HIX655391:HIX655491 HIX720927:HIX721027 HIX786463:HIX786563 HIX851999:HIX852099 HIX917535:HIX917635 HIX983071:HIX983171 HST12:HST71 HST73:HST132 HST65567:HST65667 HST131103:HST131203 HST196639:HST196739 HST262175:HST262275 HST327711:HST327811 HST393247:HST393347 HST458783:HST458883 HST524319:HST524419 HST589855:HST589955 HST655391:HST655491 HST720927:HST721027 HST786463:HST786563 HST851999:HST852099 HST917535:HST917635 HST983071:HST983171 ICP12:ICP71 ICP73:ICP132 ICP65567:ICP65667 ICP131103:ICP131203 ICP196639:ICP196739 ICP262175:ICP262275 ICP327711:ICP327811 ICP393247:ICP393347 ICP458783:ICP458883 ICP524319:ICP524419 ICP589855:ICP589955 ICP655391:ICP655491 ICP720927:ICP721027 ICP786463:ICP786563 ICP851999:ICP852099 ICP917535:ICP917635 ICP983071:ICP983171 IML12:IML71 IML73:IML132 IML65567:IML65667 IML131103:IML131203 IML196639:IML196739 IML262175:IML262275 IML327711:IML327811 IML393247:IML393347 IML458783:IML458883 IML524319:IML524419 IML589855:IML589955 IML655391:IML655491 IML720927:IML721027 IML786463:IML786563 IML851999:IML852099 IML917535:IML917635 IML983071:IML983171 IWH12:IWH71 IWH73:IWH132 IWH65567:IWH65667 IWH131103:IWH131203 IWH196639:IWH196739 IWH262175:IWH262275 IWH327711:IWH327811 IWH393247:IWH393347 IWH458783:IWH458883 IWH524319:IWH524419 IWH589855:IWH589955 IWH655391:IWH655491 IWH720927:IWH721027 IWH786463:IWH786563 IWH851999:IWH852099 IWH917535:IWH917635 IWH983071:IWH983171 JGD12:JGD71 JGD73:JGD132 JGD65567:JGD65667 JGD131103:JGD131203 JGD196639:JGD196739 JGD262175:JGD262275 JGD327711:JGD327811 JGD393247:JGD393347 JGD458783:JGD458883 JGD524319:JGD524419 JGD589855:JGD589955 JGD655391:JGD655491 JGD720927:JGD721027 JGD786463:JGD786563 JGD851999:JGD852099 JGD917535:JGD917635 JGD983071:JGD983171 JPZ12:JPZ71 JPZ73:JPZ132 JPZ65567:JPZ65667 JPZ131103:JPZ131203 JPZ196639:JPZ196739 JPZ262175:JPZ262275 JPZ327711:JPZ327811 JPZ393247:JPZ393347 JPZ458783:JPZ458883 JPZ524319:JPZ524419 JPZ589855:JPZ589955 JPZ655391:JPZ655491 JPZ720927:JPZ721027 JPZ786463:JPZ786563 JPZ851999:JPZ852099 JPZ917535:JPZ917635 JPZ983071:JPZ983171 JZV12:JZV71 JZV73:JZV132 JZV65567:JZV65667 JZV131103:JZV131203 JZV196639:JZV196739 JZV262175:JZV262275 JZV327711:JZV327811 JZV393247:JZV393347 JZV458783:JZV458883 JZV524319:JZV524419 JZV589855:JZV589955 JZV655391:JZV655491 JZV720927:JZV721027 JZV786463:JZV786563 JZV851999:JZV852099 JZV917535:JZV917635 JZV983071:JZV983171 KJR12:KJR71 KJR73:KJR132 KJR65567:KJR65667 KJR131103:KJR131203 KJR196639:KJR196739 KJR262175:KJR262275 KJR327711:KJR327811 KJR393247:KJR393347 KJR458783:KJR458883 KJR524319:KJR524419 KJR589855:KJR589955 KJR655391:KJR655491 KJR720927:KJR721027 KJR786463:KJR786563 KJR851999:KJR852099 KJR917535:KJR917635 KJR983071:KJR983171 KTN12:KTN71 KTN73:KTN132 KTN65567:KTN65667 KTN131103:KTN131203 KTN196639:KTN196739 KTN262175:KTN262275 KTN327711:KTN327811 KTN393247:KTN393347 KTN458783:KTN458883 KTN524319:KTN524419 KTN589855:KTN589955 KTN655391:KTN655491 KTN720927:KTN721027 KTN786463:KTN786563 KTN851999:KTN852099 KTN917535:KTN917635 KTN983071:KTN983171 LDJ12:LDJ71 LDJ73:LDJ132 LDJ65567:LDJ65667 LDJ131103:LDJ131203 LDJ196639:LDJ196739 LDJ262175:LDJ262275 LDJ327711:LDJ327811 LDJ393247:LDJ393347 LDJ458783:LDJ458883 LDJ524319:LDJ524419 LDJ589855:LDJ589955 LDJ655391:LDJ655491 LDJ720927:LDJ721027 LDJ786463:LDJ786563 LDJ851999:LDJ852099 LDJ917535:LDJ917635 LDJ983071:LDJ983171 LNF12:LNF71 LNF73:LNF132 LNF65567:LNF65667 LNF131103:LNF131203 LNF196639:LNF196739 LNF262175:LNF262275 LNF327711:LNF327811 LNF393247:LNF393347 LNF458783:LNF458883 LNF524319:LNF524419 LNF589855:LNF589955 LNF655391:LNF655491 LNF720927:LNF721027 LNF786463:LNF786563 LNF851999:LNF852099 LNF917535:LNF917635 LNF983071:LNF983171 LXB12:LXB71 LXB73:LXB132 LXB65567:LXB65667 LXB131103:LXB131203 LXB196639:LXB196739 LXB262175:LXB262275 LXB327711:LXB327811 LXB393247:LXB393347 LXB458783:LXB458883 LXB524319:LXB524419 LXB589855:LXB589955 LXB655391:LXB655491 LXB720927:LXB721027 LXB786463:LXB786563 LXB851999:LXB852099 LXB917535:LXB917635 LXB983071:LXB983171 MGX12:MGX71 MGX73:MGX132 MGX65567:MGX65667 MGX131103:MGX131203 MGX196639:MGX196739 MGX262175:MGX262275 MGX327711:MGX327811 MGX393247:MGX393347 MGX458783:MGX458883 MGX524319:MGX524419 MGX589855:MGX589955 MGX655391:MGX655491 MGX720927:MGX721027 MGX786463:MGX786563 MGX851999:MGX852099 MGX917535:MGX917635 MGX983071:MGX983171 MQT12:MQT71 MQT73:MQT132 MQT65567:MQT65667 MQT131103:MQT131203 MQT196639:MQT196739 MQT262175:MQT262275 MQT327711:MQT327811 MQT393247:MQT393347 MQT458783:MQT458883 MQT524319:MQT524419 MQT589855:MQT589955 MQT655391:MQT655491 MQT720927:MQT721027 MQT786463:MQT786563 MQT851999:MQT852099 MQT917535:MQT917635 MQT983071:MQT983171 NAP12:NAP71 NAP73:NAP132 NAP65567:NAP65667 NAP131103:NAP131203 NAP196639:NAP196739 NAP262175:NAP262275 NAP327711:NAP327811 NAP393247:NAP393347 NAP458783:NAP458883 NAP524319:NAP524419 NAP589855:NAP589955 NAP655391:NAP655491 NAP720927:NAP721027 NAP786463:NAP786563 NAP851999:NAP852099 NAP917535:NAP917635 NAP983071:NAP983171 NKL12:NKL71 NKL73:NKL132 NKL65567:NKL65667 NKL131103:NKL131203 NKL196639:NKL196739 NKL262175:NKL262275 NKL327711:NKL327811 NKL393247:NKL393347 NKL458783:NKL458883 NKL524319:NKL524419 NKL589855:NKL589955 NKL655391:NKL655491 NKL720927:NKL721027 NKL786463:NKL786563 NKL851999:NKL852099 NKL917535:NKL917635 NKL983071:NKL983171 NUH12:NUH71 NUH73:NUH132 NUH65567:NUH65667 NUH131103:NUH131203 NUH196639:NUH196739 NUH262175:NUH262275 NUH327711:NUH327811 NUH393247:NUH393347 NUH458783:NUH458883 NUH524319:NUH524419 NUH589855:NUH589955 NUH655391:NUH655491 NUH720927:NUH721027 NUH786463:NUH786563 NUH851999:NUH852099 NUH917535:NUH917635 NUH983071:NUH983171 OED12:OED71 OED73:OED132 OED65567:OED65667 OED131103:OED131203 OED196639:OED196739 OED262175:OED262275 OED327711:OED327811 OED393247:OED393347 OED458783:OED458883 OED524319:OED524419 OED589855:OED589955 OED655391:OED655491 OED720927:OED721027 OED786463:OED786563 OED851999:OED852099 OED917535:OED917635 OED983071:OED983171 ONZ12:ONZ71 ONZ73:ONZ132 ONZ65567:ONZ65667 ONZ131103:ONZ131203 ONZ196639:ONZ196739 ONZ262175:ONZ262275 ONZ327711:ONZ327811 ONZ393247:ONZ393347 ONZ458783:ONZ458883 ONZ524319:ONZ524419 ONZ589855:ONZ589955 ONZ655391:ONZ655491 ONZ720927:ONZ721027 ONZ786463:ONZ786563 ONZ851999:ONZ852099 ONZ917535:ONZ917635 ONZ983071:ONZ983171 OXV12:OXV71 OXV73:OXV132 OXV65567:OXV65667 OXV131103:OXV131203 OXV196639:OXV196739 OXV262175:OXV262275 OXV327711:OXV327811 OXV393247:OXV393347 OXV458783:OXV458883 OXV524319:OXV524419 OXV589855:OXV589955 OXV655391:OXV655491 OXV720927:OXV721027 OXV786463:OXV786563 OXV851999:OXV852099 OXV917535:OXV917635 OXV983071:OXV983171 PHR12:PHR71 PHR73:PHR132 PHR65567:PHR65667 PHR131103:PHR131203 PHR196639:PHR196739 PHR262175:PHR262275 PHR327711:PHR327811 PHR393247:PHR393347 PHR458783:PHR458883 PHR524319:PHR524419 PHR589855:PHR589955 PHR655391:PHR655491 PHR720927:PHR721027 PHR786463:PHR786563 PHR851999:PHR852099 PHR917535:PHR917635 PHR983071:PHR983171 PRN12:PRN71 PRN73:PRN132 PRN65567:PRN65667 PRN131103:PRN131203 PRN196639:PRN196739 PRN262175:PRN262275 PRN327711:PRN327811 PRN393247:PRN393347 PRN458783:PRN458883 PRN524319:PRN524419 PRN589855:PRN589955 PRN655391:PRN655491 PRN720927:PRN721027 PRN786463:PRN786563 PRN851999:PRN852099 PRN917535:PRN917635 PRN983071:PRN983171 QBJ12:QBJ71 QBJ73:QBJ132 QBJ65567:QBJ65667 QBJ131103:QBJ131203 QBJ196639:QBJ196739 QBJ262175:QBJ262275 QBJ327711:QBJ327811 QBJ393247:QBJ393347 QBJ458783:QBJ458883 QBJ524319:QBJ524419 QBJ589855:QBJ589955 QBJ655391:QBJ655491 QBJ720927:QBJ721027 QBJ786463:QBJ786563 QBJ851999:QBJ852099 QBJ917535:QBJ917635 QBJ983071:QBJ983171 QLF12:QLF71 QLF73:QLF132 QLF65567:QLF65667 QLF131103:QLF131203 QLF196639:QLF196739 QLF262175:QLF262275 QLF327711:QLF327811 QLF393247:QLF393347 QLF458783:QLF458883 QLF524319:QLF524419 QLF589855:QLF589955 QLF655391:QLF655491 QLF720927:QLF721027 QLF786463:QLF786563 QLF851999:QLF852099 QLF917535:QLF917635 QLF983071:QLF983171 QVB12:QVB71 QVB73:QVB132 QVB65567:QVB65667 QVB131103:QVB131203 QVB196639:QVB196739 QVB262175:QVB262275 QVB327711:QVB327811 QVB393247:QVB393347 QVB458783:QVB458883 QVB524319:QVB524419 QVB589855:QVB589955 QVB655391:QVB655491 QVB720927:QVB721027 QVB786463:QVB786563 QVB851999:QVB852099 QVB917535:QVB917635 QVB983071:QVB983171 REX12:REX71 REX73:REX132 REX65567:REX65667 REX131103:REX131203 REX196639:REX196739 REX262175:REX262275 REX327711:REX327811 REX393247:REX393347 REX458783:REX458883 REX524319:REX524419 REX589855:REX589955 REX655391:REX655491 REX720927:REX721027 REX786463:REX786563 REX851999:REX852099 REX917535:REX917635 REX983071:REX983171 ROT12:ROT71 ROT73:ROT132 ROT65567:ROT65667 ROT131103:ROT131203 ROT196639:ROT196739 ROT262175:ROT262275 ROT327711:ROT327811 ROT393247:ROT393347 ROT458783:ROT458883 ROT524319:ROT524419 ROT589855:ROT589955 ROT655391:ROT655491 ROT720927:ROT721027 ROT786463:ROT786563 ROT851999:ROT852099 ROT917535:ROT917635 ROT983071:ROT983171 RYP12:RYP71 RYP73:RYP132 RYP65567:RYP65667 RYP131103:RYP131203 RYP196639:RYP196739 RYP262175:RYP262275 RYP327711:RYP327811 RYP393247:RYP393347 RYP458783:RYP458883 RYP524319:RYP524419 RYP589855:RYP589955 RYP655391:RYP655491 RYP720927:RYP721027 RYP786463:RYP786563 RYP851999:RYP852099 RYP917535:RYP917635 RYP983071:RYP983171 SIL12:SIL71 SIL73:SIL132 SIL65567:SIL65667 SIL131103:SIL131203 SIL196639:SIL196739 SIL262175:SIL262275 SIL327711:SIL327811 SIL393247:SIL393347 SIL458783:SIL458883 SIL524319:SIL524419 SIL589855:SIL589955 SIL655391:SIL655491 SIL720927:SIL721027 SIL786463:SIL786563 SIL851999:SIL852099 SIL917535:SIL917635 SIL983071:SIL983171 SSH12:SSH71 SSH73:SSH132 SSH65567:SSH65667 SSH131103:SSH131203 SSH196639:SSH196739 SSH262175:SSH262275 SSH327711:SSH327811 SSH393247:SSH393347 SSH458783:SSH458883 SSH524319:SSH524419 SSH589855:SSH589955 SSH655391:SSH655491 SSH720927:SSH721027 SSH786463:SSH786563 SSH851999:SSH852099 SSH917535:SSH917635 SSH983071:SSH983171 TCD12:TCD71 TCD73:TCD132 TCD65567:TCD65667 TCD131103:TCD131203 TCD196639:TCD196739 TCD262175:TCD262275 TCD327711:TCD327811 TCD393247:TCD393347 TCD458783:TCD458883 TCD524319:TCD524419 TCD589855:TCD589955 TCD655391:TCD655491 TCD720927:TCD721027 TCD786463:TCD786563 TCD851999:TCD852099 TCD917535:TCD917635 TCD983071:TCD983171 TLZ12:TLZ71 TLZ73:TLZ132 TLZ65567:TLZ65667 TLZ131103:TLZ131203 TLZ196639:TLZ196739 TLZ262175:TLZ262275 TLZ327711:TLZ327811 TLZ393247:TLZ393347 TLZ458783:TLZ458883 TLZ524319:TLZ524419 TLZ589855:TLZ589955 TLZ655391:TLZ655491 TLZ720927:TLZ721027 TLZ786463:TLZ786563 TLZ851999:TLZ852099 TLZ917535:TLZ917635 TLZ983071:TLZ983171 TVV12:TVV71 TVV73:TVV132 TVV65567:TVV65667 TVV131103:TVV131203 TVV196639:TVV196739 TVV262175:TVV262275 TVV327711:TVV327811 TVV393247:TVV393347 TVV458783:TVV458883 TVV524319:TVV524419 TVV589855:TVV589955 TVV655391:TVV655491 TVV720927:TVV721027 TVV786463:TVV786563 TVV851999:TVV852099 TVV917535:TVV917635 TVV983071:TVV983171 UFR12:UFR71 UFR73:UFR132 UFR65567:UFR65667 UFR131103:UFR131203 UFR196639:UFR196739 UFR262175:UFR262275 UFR327711:UFR327811 UFR393247:UFR393347 UFR458783:UFR458883 UFR524319:UFR524419 UFR589855:UFR589955 UFR655391:UFR655491 UFR720927:UFR721027 UFR786463:UFR786563 UFR851999:UFR852099 UFR917535:UFR917635 UFR983071:UFR983171 UPN12:UPN71 UPN73:UPN132 UPN65567:UPN65667 UPN131103:UPN131203 UPN196639:UPN196739 UPN262175:UPN262275 UPN327711:UPN327811 UPN393247:UPN393347 UPN458783:UPN458883 UPN524319:UPN524419 UPN589855:UPN589955 UPN655391:UPN655491 UPN720927:UPN721027 UPN786463:UPN786563 UPN851999:UPN852099 UPN917535:UPN917635 UPN983071:UPN983171 UZJ12:UZJ71 UZJ73:UZJ132 UZJ65567:UZJ65667 UZJ131103:UZJ131203 UZJ196639:UZJ196739 UZJ262175:UZJ262275 UZJ327711:UZJ327811 UZJ393247:UZJ393347 UZJ458783:UZJ458883 UZJ524319:UZJ524419 UZJ589855:UZJ589955 UZJ655391:UZJ655491 UZJ720927:UZJ721027 UZJ786463:UZJ786563 UZJ851999:UZJ852099 UZJ917535:UZJ917635 UZJ983071:UZJ983171 VJF12:VJF71 VJF73:VJF132 VJF65567:VJF65667 VJF131103:VJF131203 VJF196639:VJF196739 VJF262175:VJF262275 VJF327711:VJF327811 VJF393247:VJF393347 VJF458783:VJF458883 VJF524319:VJF524419 VJF589855:VJF589955 VJF655391:VJF655491 VJF720927:VJF721027 VJF786463:VJF786563 VJF851999:VJF852099 VJF917535:VJF917635 VJF983071:VJF983171 VTB12:VTB71 VTB73:VTB132 VTB65567:VTB65667 VTB131103:VTB131203 VTB196639:VTB196739 VTB262175:VTB262275 VTB327711:VTB327811 VTB393247:VTB393347 VTB458783:VTB458883 VTB524319:VTB524419 VTB589855:VTB589955 VTB655391:VTB655491 VTB720927:VTB721027 VTB786463:VTB786563 VTB851999:VTB852099 VTB917535:VTB917635 VTB983071:VTB983171 WCX12:WCX71 WCX73:WCX132 WCX65567:WCX65667 WCX131103:WCX131203 WCX196639:WCX196739 WCX262175:WCX262275 WCX327711:WCX327811 WCX393247:WCX393347 WCX458783:WCX458883 WCX524319:WCX524419 WCX589855:WCX589955 WCX655391:WCX655491 WCX720927:WCX721027 WCX786463:WCX786563 WCX851999:WCX852099 WCX917535:WCX917635 WCX983071:WCX983171 WMT12:WMT71 WMT73:WMT132 WMT65567:WMT65667 WMT131103:WMT131203 WMT196639:WMT196739 WMT262175:WMT262275 WMT327711:WMT327811 WMT393247:WMT393347 WMT458783:WMT458883 WMT524319:WMT524419 WMT589855:WMT589955 WMT655391:WMT655491 WMT720927:WMT721027 WMT786463:WMT786563 WMT851999:WMT852099 WMT917535:WMT917635 WMT983071:WMT983171 WWP12:WWP71 WWP73:WWP132 WWP65567:WWP65667 WWP131103:WWP131203 WWP196639:WWP196739 WWP262175:WWP262275 WWP327711:WWP327811 WWP393247:WWP393347 WWP458783:WWP458883 WWP524319:WWP524419 WWP589855:WWP589955 WWP655391:WWP655491 WWP720927:WWP721027 WWP786463:WWP786563 WWP851999:WWP852099 WWP917535:WWP917635 WWP983071:WWP983171" xr:uid="{ED1B5585-F6BF-4B59-A253-AE8F0363A55E}">
      <formula1>$AA$10</formula1>
    </dataValidation>
    <dataValidation type="whole" operator="lessThanOrEqual" allowBlank="1" showInputMessage="1" showErrorMessage="1" error="INPUT NUMBER LESS THAN OR EQUAL THE HIGHEST POSSIBLE SCORE" prompt="Input Raw Score" sqref="AB65567:AB65667 AB131103:AB131203 AB196639:AB196739 AB262175:AB262275 AB327711:AB327811 AB393247:AB393347 AB458783:AB458883 AB524319:AB524419 AB589855:AB589955 AB655391:AB655491 AB720927:AB721027 AB786463:AB786563 AB851999:AB852099 AB917535:AB917635 AB983071:AB983171 KE12:KE71 KE73:KE132 KE65567:KE65667 KE131103:KE131203 KE196639:KE196739 KE262175:KE262275 KE327711:KE327811 KE393247:KE393347 KE458783:KE458883 KE524319:KE524419 KE589855:KE589955 KE655391:KE655491 KE720927:KE721027 KE786463:KE786563 KE851999:KE852099 KE917535:KE917635 KE983071:KE983171 UA12:UA71 UA73:UA132 UA65567:UA65667 UA131103:UA131203 UA196639:UA196739 UA262175:UA262275 UA327711:UA327811 UA393247:UA393347 UA458783:UA458883 UA524319:UA524419 UA589855:UA589955 UA655391:UA655491 UA720927:UA721027 UA786463:UA786563 UA851999:UA852099 UA917535:UA917635 UA983071:UA983171 ADW12:ADW71 ADW73:ADW132 ADW65567:ADW65667 ADW131103:ADW131203 ADW196639:ADW196739 ADW262175:ADW262275 ADW327711:ADW327811 ADW393247:ADW393347 ADW458783:ADW458883 ADW524319:ADW524419 ADW589855:ADW589955 ADW655391:ADW655491 ADW720927:ADW721027 ADW786463:ADW786563 ADW851999:ADW852099 ADW917535:ADW917635 ADW983071:ADW983171 ANS12:ANS71 ANS73:ANS132 ANS65567:ANS65667 ANS131103:ANS131203 ANS196639:ANS196739 ANS262175:ANS262275 ANS327711:ANS327811 ANS393247:ANS393347 ANS458783:ANS458883 ANS524319:ANS524419 ANS589855:ANS589955 ANS655391:ANS655491 ANS720927:ANS721027 ANS786463:ANS786563 ANS851999:ANS852099 ANS917535:ANS917635 ANS983071:ANS983171 AXO12:AXO71 AXO73:AXO132 AXO65567:AXO65667 AXO131103:AXO131203 AXO196639:AXO196739 AXO262175:AXO262275 AXO327711:AXO327811 AXO393247:AXO393347 AXO458783:AXO458883 AXO524319:AXO524419 AXO589855:AXO589955 AXO655391:AXO655491 AXO720927:AXO721027 AXO786463:AXO786563 AXO851999:AXO852099 AXO917535:AXO917635 AXO983071:AXO983171 BHK12:BHK71 BHK73:BHK132 BHK65567:BHK65667 BHK131103:BHK131203 BHK196639:BHK196739 BHK262175:BHK262275 BHK327711:BHK327811 BHK393247:BHK393347 BHK458783:BHK458883 BHK524319:BHK524419 BHK589855:BHK589955 BHK655391:BHK655491 BHK720927:BHK721027 BHK786463:BHK786563 BHK851999:BHK852099 BHK917535:BHK917635 BHK983071:BHK983171 BRG12:BRG71 BRG73:BRG132 BRG65567:BRG65667 BRG131103:BRG131203 BRG196639:BRG196739 BRG262175:BRG262275 BRG327711:BRG327811 BRG393247:BRG393347 BRG458783:BRG458883 BRG524319:BRG524419 BRG589855:BRG589955 BRG655391:BRG655491 BRG720927:BRG721027 BRG786463:BRG786563 BRG851999:BRG852099 BRG917535:BRG917635 BRG983071:BRG983171 CBC12:CBC71 CBC73:CBC132 CBC65567:CBC65667 CBC131103:CBC131203 CBC196639:CBC196739 CBC262175:CBC262275 CBC327711:CBC327811 CBC393247:CBC393347 CBC458783:CBC458883 CBC524319:CBC524419 CBC589855:CBC589955 CBC655391:CBC655491 CBC720927:CBC721027 CBC786463:CBC786563 CBC851999:CBC852099 CBC917535:CBC917635 CBC983071:CBC983171 CKY12:CKY71 CKY73:CKY132 CKY65567:CKY65667 CKY131103:CKY131203 CKY196639:CKY196739 CKY262175:CKY262275 CKY327711:CKY327811 CKY393247:CKY393347 CKY458783:CKY458883 CKY524319:CKY524419 CKY589855:CKY589955 CKY655391:CKY655491 CKY720927:CKY721027 CKY786463:CKY786563 CKY851999:CKY852099 CKY917535:CKY917635 CKY983071:CKY983171 CUU12:CUU71 CUU73:CUU132 CUU65567:CUU65667 CUU131103:CUU131203 CUU196639:CUU196739 CUU262175:CUU262275 CUU327711:CUU327811 CUU393247:CUU393347 CUU458783:CUU458883 CUU524319:CUU524419 CUU589855:CUU589955 CUU655391:CUU655491 CUU720927:CUU721027 CUU786463:CUU786563 CUU851999:CUU852099 CUU917535:CUU917635 CUU983071:CUU983171 DEQ12:DEQ71 DEQ73:DEQ132 DEQ65567:DEQ65667 DEQ131103:DEQ131203 DEQ196639:DEQ196739 DEQ262175:DEQ262275 DEQ327711:DEQ327811 DEQ393247:DEQ393347 DEQ458783:DEQ458883 DEQ524319:DEQ524419 DEQ589855:DEQ589955 DEQ655391:DEQ655491 DEQ720927:DEQ721027 DEQ786463:DEQ786563 DEQ851999:DEQ852099 DEQ917535:DEQ917635 DEQ983071:DEQ983171 DOM12:DOM71 DOM73:DOM132 DOM65567:DOM65667 DOM131103:DOM131203 DOM196639:DOM196739 DOM262175:DOM262275 DOM327711:DOM327811 DOM393247:DOM393347 DOM458783:DOM458883 DOM524319:DOM524419 DOM589855:DOM589955 DOM655391:DOM655491 DOM720927:DOM721027 DOM786463:DOM786563 DOM851999:DOM852099 DOM917535:DOM917635 DOM983071:DOM983171 DYI12:DYI71 DYI73:DYI132 DYI65567:DYI65667 DYI131103:DYI131203 DYI196639:DYI196739 DYI262175:DYI262275 DYI327711:DYI327811 DYI393247:DYI393347 DYI458783:DYI458883 DYI524319:DYI524419 DYI589855:DYI589955 DYI655391:DYI655491 DYI720927:DYI721027 DYI786463:DYI786563 DYI851999:DYI852099 DYI917535:DYI917635 DYI983071:DYI983171 EIE12:EIE71 EIE73:EIE132 EIE65567:EIE65667 EIE131103:EIE131203 EIE196639:EIE196739 EIE262175:EIE262275 EIE327711:EIE327811 EIE393247:EIE393347 EIE458783:EIE458883 EIE524319:EIE524419 EIE589855:EIE589955 EIE655391:EIE655491 EIE720927:EIE721027 EIE786463:EIE786563 EIE851999:EIE852099 EIE917535:EIE917635 EIE983071:EIE983171 ESA12:ESA71 ESA73:ESA132 ESA65567:ESA65667 ESA131103:ESA131203 ESA196639:ESA196739 ESA262175:ESA262275 ESA327711:ESA327811 ESA393247:ESA393347 ESA458783:ESA458883 ESA524319:ESA524419 ESA589855:ESA589955 ESA655391:ESA655491 ESA720927:ESA721027 ESA786463:ESA786563 ESA851999:ESA852099 ESA917535:ESA917635 ESA983071:ESA983171 FBW12:FBW71 FBW73:FBW132 FBW65567:FBW65667 FBW131103:FBW131203 FBW196639:FBW196739 FBW262175:FBW262275 FBW327711:FBW327811 FBW393247:FBW393347 FBW458783:FBW458883 FBW524319:FBW524419 FBW589855:FBW589955 FBW655391:FBW655491 FBW720927:FBW721027 FBW786463:FBW786563 FBW851999:FBW852099 FBW917535:FBW917635 FBW983071:FBW983171 FLS12:FLS71 FLS73:FLS132 FLS65567:FLS65667 FLS131103:FLS131203 FLS196639:FLS196739 FLS262175:FLS262275 FLS327711:FLS327811 FLS393247:FLS393347 FLS458783:FLS458883 FLS524319:FLS524419 FLS589855:FLS589955 FLS655391:FLS655491 FLS720927:FLS721027 FLS786463:FLS786563 FLS851999:FLS852099 FLS917535:FLS917635 FLS983071:FLS983171 FVO12:FVO71 FVO73:FVO132 FVO65567:FVO65667 FVO131103:FVO131203 FVO196639:FVO196739 FVO262175:FVO262275 FVO327711:FVO327811 FVO393247:FVO393347 FVO458783:FVO458883 FVO524319:FVO524419 FVO589855:FVO589955 FVO655391:FVO655491 FVO720927:FVO721027 FVO786463:FVO786563 FVO851999:FVO852099 FVO917535:FVO917635 FVO983071:FVO983171 GFK12:GFK71 GFK73:GFK132 GFK65567:GFK65667 GFK131103:GFK131203 GFK196639:GFK196739 GFK262175:GFK262275 GFK327711:GFK327811 GFK393247:GFK393347 GFK458783:GFK458883 GFK524319:GFK524419 GFK589855:GFK589955 GFK655391:GFK655491 GFK720927:GFK721027 GFK786463:GFK786563 GFK851999:GFK852099 GFK917535:GFK917635 GFK983071:GFK983171 GPG12:GPG71 GPG73:GPG132 GPG65567:GPG65667 GPG131103:GPG131203 GPG196639:GPG196739 GPG262175:GPG262275 GPG327711:GPG327811 GPG393247:GPG393347 GPG458783:GPG458883 GPG524319:GPG524419 GPG589855:GPG589955 GPG655391:GPG655491 GPG720927:GPG721027 GPG786463:GPG786563 GPG851999:GPG852099 GPG917535:GPG917635 GPG983071:GPG983171 GZC12:GZC71 GZC73:GZC132 GZC65567:GZC65667 GZC131103:GZC131203 GZC196639:GZC196739 GZC262175:GZC262275 GZC327711:GZC327811 GZC393247:GZC393347 GZC458783:GZC458883 GZC524319:GZC524419 GZC589855:GZC589955 GZC655391:GZC655491 GZC720927:GZC721027 GZC786463:GZC786563 GZC851999:GZC852099 GZC917535:GZC917635 GZC983071:GZC983171 HIY12:HIY71 HIY73:HIY132 HIY65567:HIY65667 HIY131103:HIY131203 HIY196639:HIY196739 HIY262175:HIY262275 HIY327711:HIY327811 HIY393247:HIY393347 HIY458783:HIY458883 HIY524319:HIY524419 HIY589855:HIY589955 HIY655391:HIY655491 HIY720927:HIY721027 HIY786463:HIY786563 HIY851999:HIY852099 HIY917535:HIY917635 HIY983071:HIY983171 HSU12:HSU71 HSU73:HSU132 HSU65567:HSU65667 HSU131103:HSU131203 HSU196639:HSU196739 HSU262175:HSU262275 HSU327711:HSU327811 HSU393247:HSU393347 HSU458783:HSU458883 HSU524319:HSU524419 HSU589855:HSU589955 HSU655391:HSU655491 HSU720927:HSU721027 HSU786463:HSU786563 HSU851999:HSU852099 HSU917535:HSU917635 HSU983071:HSU983171 ICQ12:ICQ71 ICQ73:ICQ132 ICQ65567:ICQ65667 ICQ131103:ICQ131203 ICQ196639:ICQ196739 ICQ262175:ICQ262275 ICQ327711:ICQ327811 ICQ393247:ICQ393347 ICQ458783:ICQ458883 ICQ524319:ICQ524419 ICQ589855:ICQ589955 ICQ655391:ICQ655491 ICQ720927:ICQ721027 ICQ786463:ICQ786563 ICQ851999:ICQ852099 ICQ917535:ICQ917635 ICQ983071:ICQ983171 IMM12:IMM71 IMM73:IMM132 IMM65567:IMM65667 IMM131103:IMM131203 IMM196639:IMM196739 IMM262175:IMM262275 IMM327711:IMM327811 IMM393247:IMM393347 IMM458783:IMM458883 IMM524319:IMM524419 IMM589855:IMM589955 IMM655391:IMM655491 IMM720927:IMM721027 IMM786463:IMM786563 IMM851999:IMM852099 IMM917535:IMM917635 IMM983071:IMM983171 IWI12:IWI71 IWI73:IWI132 IWI65567:IWI65667 IWI131103:IWI131203 IWI196639:IWI196739 IWI262175:IWI262275 IWI327711:IWI327811 IWI393247:IWI393347 IWI458783:IWI458883 IWI524319:IWI524419 IWI589855:IWI589955 IWI655391:IWI655491 IWI720927:IWI721027 IWI786463:IWI786563 IWI851999:IWI852099 IWI917535:IWI917635 IWI983071:IWI983171 JGE12:JGE71 JGE73:JGE132 JGE65567:JGE65667 JGE131103:JGE131203 JGE196639:JGE196739 JGE262175:JGE262275 JGE327711:JGE327811 JGE393247:JGE393347 JGE458783:JGE458883 JGE524319:JGE524419 JGE589855:JGE589955 JGE655391:JGE655491 JGE720927:JGE721027 JGE786463:JGE786563 JGE851999:JGE852099 JGE917535:JGE917635 JGE983071:JGE983171 JQA12:JQA71 JQA73:JQA132 JQA65567:JQA65667 JQA131103:JQA131203 JQA196639:JQA196739 JQA262175:JQA262275 JQA327711:JQA327811 JQA393247:JQA393347 JQA458783:JQA458883 JQA524319:JQA524419 JQA589855:JQA589955 JQA655391:JQA655491 JQA720927:JQA721027 JQA786463:JQA786563 JQA851999:JQA852099 JQA917535:JQA917635 JQA983071:JQA983171 JZW12:JZW71 JZW73:JZW132 JZW65567:JZW65667 JZW131103:JZW131203 JZW196639:JZW196739 JZW262175:JZW262275 JZW327711:JZW327811 JZW393247:JZW393347 JZW458783:JZW458883 JZW524319:JZW524419 JZW589855:JZW589955 JZW655391:JZW655491 JZW720927:JZW721027 JZW786463:JZW786563 JZW851999:JZW852099 JZW917535:JZW917635 JZW983071:JZW983171 KJS12:KJS71 KJS73:KJS132 KJS65567:KJS65667 KJS131103:KJS131203 KJS196639:KJS196739 KJS262175:KJS262275 KJS327711:KJS327811 KJS393247:KJS393347 KJS458783:KJS458883 KJS524319:KJS524419 KJS589855:KJS589955 KJS655391:KJS655491 KJS720927:KJS721027 KJS786463:KJS786563 KJS851999:KJS852099 KJS917535:KJS917635 KJS983071:KJS983171 KTO12:KTO71 KTO73:KTO132 KTO65567:KTO65667 KTO131103:KTO131203 KTO196639:KTO196739 KTO262175:KTO262275 KTO327711:KTO327811 KTO393247:KTO393347 KTO458783:KTO458883 KTO524319:KTO524419 KTO589855:KTO589955 KTO655391:KTO655491 KTO720927:KTO721027 KTO786463:KTO786563 KTO851999:KTO852099 KTO917535:KTO917635 KTO983071:KTO983171 LDK12:LDK71 LDK73:LDK132 LDK65567:LDK65667 LDK131103:LDK131203 LDK196639:LDK196739 LDK262175:LDK262275 LDK327711:LDK327811 LDK393247:LDK393347 LDK458783:LDK458883 LDK524319:LDK524419 LDK589855:LDK589955 LDK655391:LDK655491 LDK720927:LDK721027 LDK786463:LDK786563 LDK851999:LDK852099 LDK917535:LDK917635 LDK983071:LDK983171 LNG12:LNG71 LNG73:LNG132 LNG65567:LNG65667 LNG131103:LNG131203 LNG196639:LNG196739 LNG262175:LNG262275 LNG327711:LNG327811 LNG393247:LNG393347 LNG458783:LNG458883 LNG524319:LNG524419 LNG589855:LNG589955 LNG655391:LNG655491 LNG720927:LNG721027 LNG786463:LNG786563 LNG851999:LNG852099 LNG917535:LNG917635 LNG983071:LNG983171 LXC12:LXC71 LXC73:LXC132 LXC65567:LXC65667 LXC131103:LXC131203 LXC196639:LXC196739 LXC262175:LXC262275 LXC327711:LXC327811 LXC393247:LXC393347 LXC458783:LXC458883 LXC524319:LXC524419 LXC589855:LXC589955 LXC655391:LXC655491 LXC720927:LXC721027 LXC786463:LXC786563 LXC851999:LXC852099 LXC917535:LXC917635 LXC983071:LXC983171 MGY12:MGY71 MGY73:MGY132 MGY65567:MGY65667 MGY131103:MGY131203 MGY196639:MGY196739 MGY262175:MGY262275 MGY327711:MGY327811 MGY393247:MGY393347 MGY458783:MGY458883 MGY524319:MGY524419 MGY589855:MGY589955 MGY655391:MGY655491 MGY720927:MGY721027 MGY786463:MGY786563 MGY851999:MGY852099 MGY917535:MGY917635 MGY983071:MGY983171 MQU12:MQU71 MQU73:MQU132 MQU65567:MQU65667 MQU131103:MQU131203 MQU196639:MQU196739 MQU262175:MQU262275 MQU327711:MQU327811 MQU393247:MQU393347 MQU458783:MQU458883 MQU524319:MQU524419 MQU589855:MQU589955 MQU655391:MQU655491 MQU720927:MQU721027 MQU786463:MQU786563 MQU851999:MQU852099 MQU917535:MQU917635 MQU983071:MQU983171 NAQ12:NAQ71 NAQ73:NAQ132 NAQ65567:NAQ65667 NAQ131103:NAQ131203 NAQ196639:NAQ196739 NAQ262175:NAQ262275 NAQ327711:NAQ327811 NAQ393247:NAQ393347 NAQ458783:NAQ458883 NAQ524319:NAQ524419 NAQ589855:NAQ589955 NAQ655391:NAQ655491 NAQ720927:NAQ721027 NAQ786463:NAQ786563 NAQ851999:NAQ852099 NAQ917535:NAQ917635 NAQ983071:NAQ983171 NKM12:NKM71 NKM73:NKM132 NKM65567:NKM65667 NKM131103:NKM131203 NKM196639:NKM196739 NKM262175:NKM262275 NKM327711:NKM327811 NKM393247:NKM393347 NKM458783:NKM458883 NKM524319:NKM524419 NKM589855:NKM589955 NKM655391:NKM655491 NKM720927:NKM721027 NKM786463:NKM786563 NKM851999:NKM852099 NKM917535:NKM917635 NKM983071:NKM983171 NUI12:NUI71 NUI73:NUI132 NUI65567:NUI65667 NUI131103:NUI131203 NUI196639:NUI196739 NUI262175:NUI262275 NUI327711:NUI327811 NUI393247:NUI393347 NUI458783:NUI458883 NUI524319:NUI524419 NUI589855:NUI589955 NUI655391:NUI655491 NUI720927:NUI721027 NUI786463:NUI786563 NUI851999:NUI852099 NUI917535:NUI917635 NUI983071:NUI983171 OEE12:OEE71 OEE73:OEE132 OEE65567:OEE65667 OEE131103:OEE131203 OEE196639:OEE196739 OEE262175:OEE262275 OEE327711:OEE327811 OEE393247:OEE393347 OEE458783:OEE458883 OEE524319:OEE524419 OEE589855:OEE589955 OEE655391:OEE655491 OEE720927:OEE721027 OEE786463:OEE786563 OEE851999:OEE852099 OEE917535:OEE917635 OEE983071:OEE983171 OOA12:OOA71 OOA73:OOA132 OOA65567:OOA65667 OOA131103:OOA131203 OOA196639:OOA196739 OOA262175:OOA262275 OOA327711:OOA327811 OOA393247:OOA393347 OOA458783:OOA458883 OOA524319:OOA524419 OOA589855:OOA589955 OOA655391:OOA655491 OOA720927:OOA721027 OOA786463:OOA786563 OOA851999:OOA852099 OOA917535:OOA917635 OOA983071:OOA983171 OXW12:OXW71 OXW73:OXW132 OXW65567:OXW65667 OXW131103:OXW131203 OXW196639:OXW196739 OXW262175:OXW262275 OXW327711:OXW327811 OXW393247:OXW393347 OXW458783:OXW458883 OXW524319:OXW524419 OXW589855:OXW589955 OXW655391:OXW655491 OXW720927:OXW721027 OXW786463:OXW786563 OXW851999:OXW852099 OXW917535:OXW917635 OXW983071:OXW983171 PHS12:PHS71 PHS73:PHS132 PHS65567:PHS65667 PHS131103:PHS131203 PHS196639:PHS196739 PHS262175:PHS262275 PHS327711:PHS327811 PHS393247:PHS393347 PHS458783:PHS458883 PHS524319:PHS524419 PHS589855:PHS589955 PHS655391:PHS655491 PHS720927:PHS721027 PHS786463:PHS786563 PHS851999:PHS852099 PHS917535:PHS917635 PHS983071:PHS983171 PRO12:PRO71 PRO73:PRO132 PRO65567:PRO65667 PRO131103:PRO131203 PRO196639:PRO196739 PRO262175:PRO262275 PRO327711:PRO327811 PRO393247:PRO393347 PRO458783:PRO458883 PRO524319:PRO524419 PRO589855:PRO589955 PRO655391:PRO655491 PRO720927:PRO721027 PRO786463:PRO786563 PRO851999:PRO852099 PRO917535:PRO917635 PRO983071:PRO983171 QBK12:QBK71 QBK73:QBK132 QBK65567:QBK65667 QBK131103:QBK131203 QBK196639:QBK196739 QBK262175:QBK262275 QBK327711:QBK327811 QBK393247:QBK393347 QBK458783:QBK458883 QBK524319:QBK524419 QBK589855:QBK589955 QBK655391:QBK655491 QBK720927:QBK721027 QBK786463:QBK786563 QBK851999:QBK852099 QBK917535:QBK917635 QBK983071:QBK983171 QLG12:QLG71 QLG73:QLG132 QLG65567:QLG65667 QLG131103:QLG131203 QLG196639:QLG196739 QLG262175:QLG262275 QLG327711:QLG327811 QLG393247:QLG393347 QLG458783:QLG458883 QLG524319:QLG524419 QLG589855:QLG589955 QLG655391:QLG655491 QLG720927:QLG721027 QLG786463:QLG786563 QLG851999:QLG852099 QLG917535:QLG917635 QLG983071:QLG983171 QVC12:QVC71 QVC73:QVC132 QVC65567:QVC65667 QVC131103:QVC131203 QVC196639:QVC196739 QVC262175:QVC262275 QVC327711:QVC327811 QVC393247:QVC393347 QVC458783:QVC458883 QVC524319:QVC524419 QVC589855:QVC589955 QVC655391:QVC655491 QVC720927:QVC721027 QVC786463:QVC786563 QVC851999:QVC852099 QVC917535:QVC917635 QVC983071:QVC983171 REY12:REY71 REY73:REY132 REY65567:REY65667 REY131103:REY131203 REY196639:REY196739 REY262175:REY262275 REY327711:REY327811 REY393247:REY393347 REY458783:REY458883 REY524319:REY524419 REY589855:REY589955 REY655391:REY655491 REY720927:REY721027 REY786463:REY786563 REY851999:REY852099 REY917535:REY917635 REY983071:REY983171 ROU12:ROU71 ROU73:ROU132 ROU65567:ROU65667 ROU131103:ROU131203 ROU196639:ROU196739 ROU262175:ROU262275 ROU327711:ROU327811 ROU393247:ROU393347 ROU458783:ROU458883 ROU524319:ROU524419 ROU589855:ROU589955 ROU655391:ROU655491 ROU720927:ROU721027 ROU786463:ROU786563 ROU851999:ROU852099 ROU917535:ROU917635 ROU983071:ROU983171 RYQ12:RYQ71 RYQ73:RYQ132 RYQ65567:RYQ65667 RYQ131103:RYQ131203 RYQ196639:RYQ196739 RYQ262175:RYQ262275 RYQ327711:RYQ327811 RYQ393247:RYQ393347 RYQ458783:RYQ458883 RYQ524319:RYQ524419 RYQ589855:RYQ589955 RYQ655391:RYQ655491 RYQ720927:RYQ721027 RYQ786463:RYQ786563 RYQ851999:RYQ852099 RYQ917535:RYQ917635 RYQ983071:RYQ983171 SIM12:SIM71 SIM73:SIM132 SIM65567:SIM65667 SIM131103:SIM131203 SIM196639:SIM196739 SIM262175:SIM262275 SIM327711:SIM327811 SIM393247:SIM393347 SIM458783:SIM458883 SIM524319:SIM524419 SIM589855:SIM589955 SIM655391:SIM655491 SIM720927:SIM721027 SIM786463:SIM786563 SIM851999:SIM852099 SIM917535:SIM917635 SIM983071:SIM983171 SSI12:SSI71 SSI73:SSI132 SSI65567:SSI65667 SSI131103:SSI131203 SSI196639:SSI196739 SSI262175:SSI262275 SSI327711:SSI327811 SSI393247:SSI393347 SSI458783:SSI458883 SSI524319:SSI524419 SSI589855:SSI589955 SSI655391:SSI655491 SSI720927:SSI721027 SSI786463:SSI786563 SSI851999:SSI852099 SSI917535:SSI917635 SSI983071:SSI983171 TCE12:TCE71 TCE73:TCE132 TCE65567:TCE65667 TCE131103:TCE131203 TCE196639:TCE196739 TCE262175:TCE262275 TCE327711:TCE327811 TCE393247:TCE393347 TCE458783:TCE458883 TCE524319:TCE524419 TCE589855:TCE589955 TCE655391:TCE655491 TCE720927:TCE721027 TCE786463:TCE786563 TCE851999:TCE852099 TCE917535:TCE917635 TCE983071:TCE983171 TMA12:TMA71 TMA73:TMA132 TMA65567:TMA65667 TMA131103:TMA131203 TMA196639:TMA196739 TMA262175:TMA262275 TMA327711:TMA327811 TMA393247:TMA393347 TMA458783:TMA458883 TMA524319:TMA524419 TMA589855:TMA589955 TMA655391:TMA655491 TMA720927:TMA721027 TMA786463:TMA786563 TMA851999:TMA852099 TMA917535:TMA917635 TMA983071:TMA983171 TVW12:TVW71 TVW73:TVW132 TVW65567:TVW65667 TVW131103:TVW131203 TVW196639:TVW196739 TVW262175:TVW262275 TVW327711:TVW327811 TVW393247:TVW393347 TVW458783:TVW458883 TVW524319:TVW524419 TVW589855:TVW589955 TVW655391:TVW655491 TVW720927:TVW721027 TVW786463:TVW786563 TVW851999:TVW852099 TVW917535:TVW917635 TVW983071:TVW983171 UFS12:UFS71 UFS73:UFS132 UFS65567:UFS65667 UFS131103:UFS131203 UFS196639:UFS196739 UFS262175:UFS262275 UFS327711:UFS327811 UFS393247:UFS393347 UFS458783:UFS458883 UFS524319:UFS524419 UFS589855:UFS589955 UFS655391:UFS655491 UFS720927:UFS721027 UFS786463:UFS786563 UFS851999:UFS852099 UFS917535:UFS917635 UFS983071:UFS983171 UPO12:UPO71 UPO73:UPO132 UPO65567:UPO65667 UPO131103:UPO131203 UPO196639:UPO196739 UPO262175:UPO262275 UPO327711:UPO327811 UPO393247:UPO393347 UPO458783:UPO458883 UPO524319:UPO524419 UPO589855:UPO589955 UPO655391:UPO655491 UPO720927:UPO721027 UPO786463:UPO786563 UPO851999:UPO852099 UPO917535:UPO917635 UPO983071:UPO983171 UZK12:UZK71 UZK73:UZK132 UZK65567:UZK65667 UZK131103:UZK131203 UZK196639:UZK196739 UZK262175:UZK262275 UZK327711:UZK327811 UZK393247:UZK393347 UZK458783:UZK458883 UZK524319:UZK524419 UZK589855:UZK589955 UZK655391:UZK655491 UZK720927:UZK721027 UZK786463:UZK786563 UZK851999:UZK852099 UZK917535:UZK917635 UZK983071:UZK983171 VJG12:VJG71 VJG73:VJG132 VJG65567:VJG65667 VJG131103:VJG131203 VJG196639:VJG196739 VJG262175:VJG262275 VJG327711:VJG327811 VJG393247:VJG393347 VJG458783:VJG458883 VJG524319:VJG524419 VJG589855:VJG589955 VJG655391:VJG655491 VJG720927:VJG721027 VJG786463:VJG786563 VJG851999:VJG852099 VJG917535:VJG917635 VJG983071:VJG983171 VTC12:VTC71 VTC73:VTC132 VTC65567:VTC65667 VTC131103:VTC131203 VTC196639:VTC196739 VTC262175:VTC262275 VTC327711:VTC327811 VTC393247:VTC393347 VTC458783:VTC458883 VTC524319:VTC524419 VTC589855:VTC589955 VTC655391:VTC655491 VTC720927:VTC721027 VTC786463:VTC786563 VTC851999:VTC852099 VTC917535:VTC917635 VTC983071:VTC983171 WCY12:WCY71 WCY73:WCY132 WCY65567:WCY65667 WCY131103:WCY131203 WCY196639:WCY196739 WCY262175:WCY262275 WCY327711:WCY327811 WCY393247:WCY393347 WCY458783:WCY458883 WCY524319:WCY524419 WCY589855:WCY589955 WCY655391:WCY655491 WCY720927:WCY721027 WCY786463:WCY786563 WCY851999:WCY852099 WCY917535:WCY917635 WCY983071:WCY983171 WMU12:WMU71 WMU73:WMU132 WMU65567:WMU65667 WMU131103:WMU131203 WMU196639:WMU196739 WMU262175:WMU262275 WMU327711:WMU327811 WMU393247:WMU393347 WMU458783:WMU458883 WMU524319:WMU524419 WMU589855:WMU589955 WMU655391:WMU655491 WMU720927:WMU721027 WMU786463:WMU786563 WMU851999:WMU852099 WMU917535:WMU917635 WMU983071:WMU983171 WWQ12:WWQ71 WWQ73:WWQ132 WWQ65567:WWQ65667 WWQ131103:WWQ131203 WWQ196639:WWQ196739 WWQ262175:WWQ262275 WWQ327711:WWQ327811 WWQ393247:WWQ393347 WWQ458783:WWQ458883 WWQ524319:WWQ524419 WWQ589855:WWQ589955 WWQ655391:WWQ655491 WWQ720927:WWQ721027 WWQ786463:WWQ786563 WWQ851999:WWQ852099 WWQ917535:WWQ917635 WWQ983071:WWQ983171" xr:uid="{8908FFB3-3BF0-4421-8B24-0CF07983A388}">
      <formula1>$AB$10</formula1>
    </dataValidation>
    <dataValidation allowBlank="1" showInputMessage="1" showErrorMessage="1" prompt="Performance Tasks' Total Raw Scores" sqref="AC12:AC71 AC73:AC132" xr:uid="{2314719E-290A-40A8-AB54-DF4C96611BF1}"/>
    <dataValidation allowBlank="1" showInputMessage="1" showErrorMessage="1" prompt="Performance Tasks Total Raw Score" sqref="AC65567:AC65667 AC131103:AC131203 AC196639:AC196739 AC262175:AC262275 AC327711:AC327811 AC393247:AC393347 AC458783:AC458883 AC524319:AC524419 AC589855:AC589955 AC655391:AC655491 AC720927:AC721027 AC786463:AC786563 AC851999:AC852099 AC917535:AC917635 AC983071:AC983171 KF12:KF71 KF73:KF132 KF65567:KF65667 KF131103:KF131203 KF196639:KF196739 KF262175:KF262275 KF327711:KF327811 KF393247:KF393347 KF458783:KF458883 KF524319:KF524419 KF589855:KF589955 KF655391:KF655491 KF720927:KF721027 KF786463:KF786563 KF851999:KF852099 KF917535:KF917635 KF983071:KF983171 UB12:UB71 UB73:UB132 UB65567:UB65667 UB131103:UB131203 UB196639:UB196739 UB262175:UB262275 UB327711:UB327811 UB393247:UB393347 UB458783:UB458883 UB524319:UB524419 UB589855:UB589955 UB655391:UB655491 UB720927:UB721027 UB786463:UB786563 UB851999:UB852099 UB917535:UB917635 UB983071:UB983171 ADX12:ADX71 ADX73:ADX132 ADX65567:ADX65667 ADX131103:ADX131203 ADX196639:ADX196739 ADX262175:ADX262275 ADX327711:ADX327811 ADX393247:ADX393347 ADX458783:ADX458883 ADX524319:ADX524419 ADX589855:ADX589955 ADX655391:ADX655491 ADX720927:ADX721027 ADX786463:ADX786563 ADX851999:ADX852099 ADX917535:ADX917635 ADX983071:ADX983171 ANT12:ANT71 ANT73:ANT132 ANT65567:ANT65667 ANT131103:ANT131203 ANT196639:ANT196739 ANT262175:ANT262275 ANT327711:ANT327811 ANT393247:ANT393347 ANT458783:ANT458883 ANT524319:ANT524419 ANT589855:ANT589955 ANT655391:ANT655491 ANT720927:ANT721027 ANT786463:ANT786563 ANT851999:ANT852099 ANT917535:ANT917635 ANT983071:ANT983171 AXP12:AXP71 AXP73:AXP132 AXP65567:AXP65667 AXP131103:AXP131203 AXP196639:AXP196739 AXP262175:AXP262275 AXP327711:AXP327811 AXP393247:AXP393347 AXP458783:AXP458883 AXP524319:AXP524419 AXP589855:AXP589955 AXP655391:AXP655491 AXP720927:AXP721027 AXP786463:AXP786563 AXP851999:AXP852099 AXP917535:AXP917635 AXP983071:AXP983171 BHL12:BHL71 BHL73:BHL132 BHL65567:BHL65667 BHL131103:BHL131203 BHL196639:BHL196739 BHL262175:BHL262275 BHL327711:BHL327811 BHL393247:BHL393347 BHL458783:BHL458883 BHL524319:BHL524419 BHL589855:BHL589955 BHL655391:BHL655491 BHL720927:BHL721027 BHL786463:BHL786563 BHL851999:BHL852099 BHL917535:BHL917635 BHL983071:BHL983171 BRH12:BRH71 BRH73:BRH132 BRH65567:BRH65667 BRH131103:BRH131203 BRH196639:BRH196739 BRH262175:BRH262275 BRH327711:BRH327811 BRH393247:BRH393347 BRH458783:BRH458883 BRH524319:BRH524419 BRH589855:BRH589955 BRH655391:BRH655491 BRH720927:BRH721027 BRH786463:BRH786563 BRH851999:BRH852099 BRH917535:BRH917635 BRH983071:BRH983171 CBD12:CBD71 CBD73:CBD132 CBD65567:CBD65667 CBD131103:CBD131203 CBD196639:CBD196739 CBD262175:CBD262275 CBD327711:CBD327811 CBD393247:CBD393347 CBD458783:CBD458883 CBD524319:CBD524419 CBD589855:CBD589955 CBD655391:CBD655491 CBD720927:CBD721027 CBD786463:CBD786563 CBD851999:CBD852099 CBD917535:CBD917635 CBD983071:CBD983171 CKZ12:CKZ71 CKZ73:CKZ132 CKZ65567:CKZ65667 CKZ131103:CKZ131203 CKZ196639:CKZ196739 CKZ262175:CKZ262275 CKZ327711:CKZ327811 CKZ393247:CKZ393347 CKZ458783:CKZ458883 CKZ524319:CKZ524419 CKZ589855:CKZ589955 CKZ655391:CKZ655491 CKZ720927:CKZ721027 CKZ786463:CKZ786563 CKZ851999:CKZ852099 CKZ917535:CKZ917635 CKZ983071:CKZ983171 CUV12:CUV71 CUV73:CUV132 CUV65567:CUV65667 CUV131103:CUV131203 CUV196639:CUV196739 CUV262175:CUV262275 CUV327711:CUV327811 CUV393247:CUV393347 CUV458783:CUV458883 CUV524319:CUV524419 CUV589855:CUV589955 CUV655391:CUV655491 CUV720927:CUV721027 CUV786463:CUV786563 CUV851999:CUV852099 CUV917535:CUV917635 CUV983071:CUV983171 DER12:DER71 DER73:DER132 DER65567:DER65667 DER131103:DER131203 DER196639:DER196739 DER262175:DER262275 DER327711:DER327811 DER393247:DER393347 DER458783:DER458883 DER524319:DER524419 DER589855:DER589955 DER655391:DER655491 DER720927:DER721027 DER786463:DER786563 DER851999:DER852099 DER917535:DER917635 DER983071:DER983171 DON12:DON71 DON73:DON132 DON65567:DON65667 DON131103:DON131203 DON196639:DON196739 DON262175:DON262275 DON327711:DON327811 DON393247:DON393347 DON458783:DON458883 DON524319:DON524419 DON589855:DON589955 DON655391:DON655491 DON720927:DON721027 DON786463:DON786563 DON851999:DON852099 DON917535:DON917635 DON983071:DON983171 DYJ12:DYJ71 DYJ73:DYJ132 DYJ65567:DYJ65667 DYJ131103:DYJ131203 DYJ196639:DYJ196739 DYJ262175:DYJ262275 DYJ327711:DYJ327811 DYJ393247:DYJ393347 DYJ458783:DYJ458883 DYJ524319:DYJ524419 DYJ589855:DYJ589955 DYJ655391:DYJ655491 DYJ720927:DYJ721027 DYJ786463:DYJ786563 DYJ851999:DYJ852099 DYJ917535:DYJ917635 DYJ983071:DYJ983171 EIF12:EIF71 EIF73:EIF132 EIF65567:EIF65667 EIF131103:EIF131203 EIF196639:EIF196739 EIF262175:EIF262275 EIF327711:EIF327811 EIF393247:EIF393347 EIF458783:EIF458883 EIF524319:EIF524419 EIF589855:EIF589955 EIF655391:EIF655491 EIF720927:EIF721027 EIF786463:EIF786563 EIF851999:EIF852099 EIF917535:EIF917635 EIF983071:EIF983171 ESB12:ESB71 ESB73:ESB132 ESB65567:ESB65667 ESB131103:ESB131203 ESB196639:ESB196739 ESB262175:ESB262275 ESB327711:ESB327811 ESB393247:ESB393347 ESB458783:ESB458883 ESB524319:ESB524419 ESB589855:ESB589955 ESB655391:ESB655491 ESB720927:ESB721027 ESB786463:ESB786563 ESB851999:ESB852099 ESB917535:ESB917635 ESB983071:ESB983171 FBX12:FBX71 FBX73:FBX132 FBX65567:FBX65667 FBX131103:FBX131203 FBX196639:FBX196739 FBX262175:FBX262275 FBX327711:FBX327811 FBX393247:FBX393347 FBX458783:FBX458883 FBX524319:FBX524419 FBX589855:FBX589955 FBX655391:FBX655491 FBX720927:FBX721027 FBX786463:FBX786563 FBX851999:FBX852099 FBX917535:FBX917635 FBX983071:FBX983171 FLT12:FLT71 FLT73:FLT132 FLT65567:FLT65667 FLT131103:FLT131203 FLT196639:FLT196739 FLT262175:FLT262275 FLT327711:FLT327811 FLT393247:FLT393347 FLT458783:FLT458883 FLT524319:FLT524419 FLT589855:FLT589955 FLT655391:FLT655491 FLT720927:FLT721027 FLT786463:FLT786563 FLT851999:FLT852099 FLT917535:FLT917635 FLT983071:FLT983171 FVP12:FVP71 FVP73:FVP132 FVP65567:FVP65667 FVP131103:FVP131203 FVP196639:FVP196739 FVP262175:FVP262275 FVP327711:FVP327811 FVP393247:FVP393347 FVP458783:FVP458883 FVP524319:FVP524419 FVP589855:FVP589955 FVP655391:FVP655491 FVP720927:FVP721027 FVP786463:FVP786563 FVP851999:FVP852099 FVP917535:FVP917635 FVP983071:FVP983171 GFL12:GFL71 GFL73:GFL132 GFL65567:GFL65667 GFL131103:GFL131203 GFL196639:GFL196739 GFL262175:GFL262275 GFL327711:GFL327811 GFL393247:GFL393347 GFL458783:GFL458883 GFL524319:GFL524419 GFL589855:GFL589955 GFL655391:GFL655491 GFL720927:GFL721027 GFL786463:GFL786563 GFL851999:GFL852099 GFL917535:GFL917635 GFL983071:GFL983171 GPH12:GPH71 GPH73:GPH132 GPH65567:GPH65667 GPH131103:GPH131203 GPH196639:GPH196739 GPH262175:GPH262275 GPH327711:GPH327811 GPH393247:GPH393347 GPH458783:GPH458883 GPH524319:GPH524419 GPH589855:GPH589955 GPH655391:GPH655491 GPH720927:GPH721027 GPH786463:GPH786563 GPH851999:GPH852099 GPH917535:GPH917635 GPH983071:GPH983171 GZD12:GZD71 GZD73:GZD132 GZD65567:GZD65667 GZD131103:GZD131203 GZD196639:GZD196739 GZD262175:GZD262275 GZD327711:GZD327811 GZD393247:GZD393347 GZD458783:GZD458883 GZD524319:GZD524419 GZD589855:GZD589955 GZD655391:GZD655491 GZD720927:GZD721027 GZD786463:GZD786563 GZD851999:GZD852099 GZD917535:GZD917635 GZD983071:GZD983171 HIZ12:HIZ71 HIZ73:HIZ132 HIZ65567:HIZ65667 HIZ131103:HIZ131203 HIZ196639:HIZ196739 HIZ262175:HIZ262275 HIZ327711:HIZ327811 HIZ393247:HIZ393347 HIZ458783:HIZ458883 HIZ524319:HIZ524419 HIZ589855:HIZ589955 HIZ655391:HIZ655491 HIZ720927:HIZ721027 HIZ786463:HIZ786563 HIZ851999:HIZ852099 HIZ917535:HIZ917635 HIZ983071:HIZ983171 HSV12:HSV71 HSV73:HSV132 HSV65567:HSV65667 HSV131103:HSV131203 HSV196639:HSV196739 HSV262175:HSV262275 HSV327711:HSV327811 HSV393247:HSV393347 HSV458783:HSV458883 HSV524319:HSV524419 HSV589855:HSV589955 HSV655391:HSV655491 HSV720927:HSV721027 HSV786463:HSV786563 HSV851999:HSV852099 HSV917535:HSV917635 HSV983071:HSV983171 ICR12:ICR71 ICR73:ICR132 ICR65567:ICR65667 ICR131103:ICR131203 ICR196639:ICR196739 ICR262175:ICR262275 ICR327711:ICR327811 ICR393247:ICR393347 ICR458783:ICR458883 ICR524319:ICR524419 ICR589855:ICR589955 ICR655391:ICR655491 ICR720927:ICR721027 ICR786463:ICR786563 ICR851999:ICR852099 ICR917535:ICR917635 ICR983071:ICR983171 IMN12:IMN71 IMN73:IMN132 IMN65567:IMN65667 IMN131103:IMN131203 IMN196639:IMN196739 IMN262175:IMN262275 IMN327711:IMN327811 IMN393247:IMN393347 IMN458783:IMN458883 IMN524319:IMN524419 IMN589855:IMN589955 IMN655391:IMN655491 IMN720927:IMN721027 IMN786463:IMN786563 IMN851999:IMN852099 IMN917535:IMN917635 IMN983071:IMN983171 IWJ12:IWJ71 IWJ73:IWJ132 IWJ65567:IWJ65667 IWJ131103:IWJ131203 IWJ196639:IWJ196739 IWJ262175:IWJ262275 IWJ327711:IWJ327811 IWJ393247:IWJ393347 IWJ458783:IWJ458883 IWJ524319:IWJ524419 IWJ589855:IWJ589955 IWJ655391:IWJ655491 IWJ720927:IWJ721027 IWJ786463:IWJ786563 IWJ851999:IWJ852099 IWJ917535:IWJ917635 IWJ983071:IWJ983171 JGF12:JGF71 JGF73:JGF132 JGF65567:JGF65667 JGF131103:JGF131203 JGF196639:JGF196739 JGF262175:JGF262275 JGF327711:JGF327811 JGF393247:JGF393347 JGF458783:JGF458883 JGF524319:JGF524419 JGF589855:JGF589955 JGF655391:JGF655491 JGF720927:JGF721027 JGF786463:JGF786563 JGF851999:JGF852099 JGF917535:JGF917635 JGF983071:JGF983171 JQB12:JQB71 JQB73:JQB132 JQB65567:JQB65667 JQB131103:JQB131203 JQB196639:JQB196739 JQB262175:JQB262275 JQB327711:JQB327811 JQB393247:JQB393347 JQB458783:JQB458883 JQB524319:JQB524419 JQB589855:JQB589955 JQB655391:JQB655491 JQB720927:JQB721027 JQB786463:JQB786563 JQB851999:JQB852099 JQB917535:JQB917635 JQB983071:JQB983171 JZX12:JZX71 JZX73:JZX132 JZX65567:JZX65667 JZX131103:JZX131203 JZX196639:JZX196739 JZX262175:JZX262275 JZX327711:JZX327811 JZX393247:JZX393347 JZX458783:JZX458883 JZX524319:JZX524419 JZX589855:JZX589955 JZX655391:JZX655491 JZX720927:JZX721027 JZX786463:JZX786563 JZX851999:JZX852099 JZX917535:JZX917635 JZX983071:JZX983171 KJT12:KJT71 KJT73:KJT132 KJT65567:KJT65667 KJT131103:KJT131203 KJT196639:KJT196739 KJT262175:KJT262275 KJT327711:KJT327811 KJT393247:KJT393347 KJT458783:KJT458883 KJT524319:KJT524419 KJT589855:KJT589955 KJT655391:KJT655491 KJT720927:KJT721027 KJT786463:KJT786563 KJT851999:KJT852099 KJT917535:KJT917635 KJT983071:KJT983171 KTP12:KTP71 KTP73:KTP132 KTP65567:KTP65667 KTP131103:KTP131203 KTP196639:KTP196739 KTP262175:KTP262275 KTP327711:KTP327811 KTP393247:KTP393347 KTP458783:KTP458883 KTP524319:KTP524419 KTP589855:KTP589955 KTP655391:KTP655491 KTP720927:KTP721027 KTP786463:KTP786563 KTP851999:KTP852099 KTP917535:KTP917635 KTP983071:KTP983171 LDL12:LDL71 LDL73:LDL132 LDL65567:LDL65667 LDL131103:LDL131203 LDL196639:LDL196739 LDL262175:LDL262275 LDL327711:LDL327811 LDL393247:LDL393347 LDL458783:LDL458883 LDL524319:LDL524419 LDL589855:LDL589955 LDL655391:LDL655491 LDL720927:LDL721027 LDL786463:LDL786563 LDL851999:LDL852099 LDL917535:LDL917635 LDL983071:LDL983171 LNH12:LNH71 LNH73:LNH132 LNH65567:LNH65667 LNH131103:LNH131203 LNH196639:LNH196739 LNH262175:LNH262275 LNH327711:LNH327811 LNH393247:LNH393347 LNH458783:LNH458883 LNH524319:LNH524419 LNH589855:LNH589955 LNH655391:LNH655491 LNH720927:LNH721027 LNH786463:LNH786563 LNH851999:LNH852099 LNH917535:LNH917635 LNH983071:LNH983171 LXD12:LXD71 LXD73:LXD132 LXD65567:LXD65667 LXD131103:LXD131203 LXD196639:LXD196739 LXD262175:LXD262275 LXD327711:LXD327811 LXD393247:LXD393347 LXD458783:LXD458883 LXD524319:LXD524419 LXD589855:LXD589955 LXD655391:LXD655491 LXD720927:LXD721027 LXD786463:LXD786563 LXD851999:LXD852099 LXD917535:LXD917635 LXD983071:LXD983171 MGZ12:MGZ71 MGZ73:MGZ132 MGZ65567:MGZ65667 MGZ131103:MGZ131203 MGZ196639:MGZ196739 MGZ262175:MGZ262275 MGZ327711:MGZ327811 MGZ393247:MGZ393347 MGZ458783:MGZ458883 MGZ524319:MGZ524419 MGZ589855:MGZ589955 MGZ655391:MGZ655491 MGZ720927:MGZ721027 MGZ786463:MGZ786563 MGZ851999:MGZ852099 MGZ917535:MGZ917635 MGZ983071:MGZ983171 MQV12:MQV71 MQV73:MQV132 MQV65567:MQV65667 MQV131103:MQV131203 MQV196639:MQV196739 MQV262175:MQV262275 MQV327711:MQV327811 MQV393247:MQV393347 MQV458783:MQV458883 MQV524319:MQV524419 MQV589855:MQV589955 MQV655391:MQV655491 MQV720927:MQV721027 MQV786463:MQV786563 MQV851999:MQV852099 MQV917535:MQV917635 MQV983071:MQV983171 NAR12:NAR71 NAR73:NAR132 NAR65567:NAR65667 NAR131103:NAR131203 NAR196639:NAR196739 NAR262175:NAR262275 NAR327711:NAR327811 NAR393247:NAR393347 NAR458783:NAR458883 NAR524319:NAR524419 NAR589855:NAR589955 NAR655391:NAR655491 NAR720927:NAR721027 NAR786463:NAR786563 NAR851999:NAR852099 NAR917535:NAR917635 NAR983071:NAR983171 NKN12:NKN71 NKN73:NKN132 NKN65567:NKN65667 NKN131103:NKN131203 NKN196639:NKN196739 NKN262175:NKN262275 NKN327711:NKN327811 NKN393247:NKN393347 NKN458783:NKN458883 NKN524319:NKN524419 NKN589855:NKN589955 NKN655391:NKN655491 NKN720927:NKN721027 NKN786463:NKN786563 NKN851999:NKN852099 NKN917535:NKN917635 NKN983071:NKN983171 NUJ12:NUJ71 NUJ73:NUJ132 NUJ65567:NUJ65667 NUJ131103:NUJ131203 NUJ196639:NUJ196739 NUJ262175:NUJ262275 NUJ327711:NUJ327811 NUJ393247:NUJ393347 NUJ458783:NUJ458883 NUJ524319:NUJ524419 NUJ589855:NUJ589955 NUJ655391:NUJ655491 NUJ720927:NUJ721027 NUJ786463:NUJ786563 NUJ851999:NUJ852099 NUJ917535:NUJ917635 NUJ983071:NUJ983171 OEF12:OEF71 OEF73:OEF132 OEF65567:OEF65667 OEF131103:OEF131203 OEF196639:OEF196739 OEF262175:OEF262275 OEF327711:OEF327811 OEF393247:OEF393347 OEF458783:OEF458883 OEF524319:OEF524419 OEF589855:OEF589955 OEF655391:OEF655491 OEF720927:OEF721027 OEF786463:OEF786563 OEF851999:OEF852099 OEF917535:OEF917635 OEF983071:OEF983171 OOB12:OOB71 OOB73:OOB132 OOB65567:OOB65667 OOB131103:OOB131203 OOB196639:OOB196739 OOB262175:OOB262275 OOB327711:OOB327811 OOB393247:OOB393347 OOB458783:OOB458883 OOB524319:OOB524419 OOB589855:OOB589955 OOB655391:OOB655491 OOB720927:OOB721027 OOB786463:OOB786563 OOB851999:OOB852099 OOB917535:OOB917635 OOB983071:OOB983171 OXX12:OXX71 OXX73:OXX132 OXX65567:OXX65667 OXX131103:OXX131203 OXX196639:OXX196739 OXX262175:OXX262275 OXX327711:OXX327811 OXX393247:OXX393347 OXX458783:OXX458883 OXX524319:OXX524419 OXX589855:OXX589955 OXX655391:OXX655491 OXX720927:OXX721027 OXX786463:OXX786563 OXX851999:OXX852099 OXX917535:OXX917635 OXX983071:OXX983171 PHT12:PHT71 PHT73:PHT132 PHT65567:PHT65667 PHT131103:PHT131203 PHT196639:PHT196739 PHT262175:PHT262275 PHT327711:PHT327811 PHT393247:PHT393347 PHT458783:PHT458883 PHT524319:PHT524419 PHT589855:PHT589955 PHT655391:PHT655491 PHT720927:PHT721027 PHT786463:PHT786563 PHT851999:PHT852099 PHT917535:PHT917635 PHT983071:PHT983171 PRP12:PRP71 PRP73:PRP132 PRP65567:PRP65667 PRP131103:PRP131203 PRP196639:PRP196739 PRP262175:PRP262275 PRP327711:PRP327811 PRP393247:PRP393347 PRP458783:PRP458883 PRP524319:PRP524419 PRP589855:PRP589955 PRP655391:PRP655491 PRP720927:PRP721027 PRP786463:PRP786563 PRP851999:PRP852099 PRP917535:PRP917635 PRP983071:PRP983171 QBL12:QBL71 QBL73:QBL132 QBL65567:QBL65667 QBL131103:QBL131203 QBL196639:QBL196739 QBL262175:QBL262275 QBL327711:QBL327811 QBL393247:QBL393347 QBL458783:QBL458883 QBL524319:QBL524419 QBL589855:QBL589955 QBL655391:QBL655491 QBL720927:QBL721027 QBL786463:QBL786563 QBL851999:QBL852099 QBL917535:QBL917635 QBL983071:QBL983171 QLH12:QLH71 QLH73:QLH132 QLH65567:QLH65667 QLH131103:QLH131203 QLH196639:QLH196739 QLH262175:QLH262275 QLH327711:QLH327811 QLH393247:QLH393347 QLH458783:QLH458883 QLH524319:QLH524419 QLH589855:QLH589955 QLH655391:QLH655491 QLH720927:QLH721027 QLH786463:QLH786563 QLH851999:QLH852099 QLH917535:QLH917635 QLH983071:QLH983171 QVD12:QVD71 QVD73:QVD132 QVD65567:QVD65667 QVD131103:QVD131203 QVD196639:QVD196739 QVD262175:QVD262275 QVD327711:QVD327811 QVD393247:QVD393347 QVD458783:QVD458883 QVD524319:QVD524419 QVD589855:QVD589955 QVD655391:QVD655491 QVD720927:QVD721027 QVD786463:QVD786563 QVD851999:QVD852099 QVD917535:QVD917635 QVD983071:QVD983171 REZ12:REZ71 REZ73:REZ132 REZ65567:REZ65667 REZ131103:REZ131203 REZ196639:REZ196739 REZ262175:REZ262275 REZ327711:REZ327811 REZ393247:REZ393347 REZ458783:REZ458883 REZ524319:REZ524419 REZ589855:REZ589955 REZ655391:REZ655491 REZ720927:REZ721027 REZ786463:REZ786563 REZ851999:REZ852099 REZ917535:REZ917635 REZ983071:REZ983171 ROV12:ROV71 ROV73:ROV132 ROV65567:ROV65667 ROV131103:ROV131203 ROV196639:ROV196739 ROV262175:ROV262275 ROV327711:ROV327811 ROV393247:ROV393347 ROV458783:ROV458883 ROV524319:ROV524419 ROV589855:ROV589955 ROV655391:ROV655491 ROV720927:ROV721027 ROV786463:ROV786563 ROV851999:ROV852099 ROV917535:ROV917635 ROV983071:ROV983171 RYR12:RYR71 RYR73:RYR132 RYR65567:RYR65667 RYR131103:RYR131203 RYR196639:RYR196739 RYR262175:RYR262275 RYR327711:RYR327811 RYR393247:RYR393347 RYR458783:RYR458883 RYR524319:RYR524419 RYR589855:RYR589955 RYR655391:RYR655491 RYR720927:RYR721027 RYR786463:RYR786563 RYR851999:RYR852099 RYR917535:RYR917635 RYR983071:RYR983171 SIN12:SIN71 SIN73:SIN132 SIN65567:SIN65667 SIN131103:SIN131203 SIN196639:SIN196739 SIN262175:SIN262275 SIN327711:SIN327811 SIN393247:SIN393347 SIN458783:SIN458883 SIN524319:SIN524419 SIN589855:SIN589955 SIN655391:SIN655491 SIN720927:SIN721027 SIN786463:SIN786563 SIN851999:SIN852099 SIN917535:SIN917635 SIN983071:SIN983171 SSJ12:SSJ71 SSJ73:SSJ132 SSJ65567:SSJ65667 SSJ131103:SSJ131203 SSJ196639:SSJ196739 SSJ262175:SSJ262275 SSJ327711:SSJ327811 SSJ393247:SSJ393347 SSJ458783:SSJ458883 SSJ524319:SSJ524419 SSJ589855:SSJ589955 SSJ655391:SSJ655491 SSJ720927:SSJ721027 SSJ786463:SSJ786563 SSJ851999:SSJ852099 SSJ917535:SSJ917635 SSJ983071:SSJ983171 TCF12:TCF71 TCF73:TCF132 TCF65567:TCF65667 TCF131103:TCF131203 TCF196639:TCF196739 TCF262175:TCF262275 TCF327711:TCF327811 TCF393247:TCF393347 TCF458783:TCF458883 TCF524319:TCF524419 TCF589855:TCF589955 TCF655391:TCF655491 TCF720927:TCF721027 TCF786463:TCF786563 TCF851999:TCF852099 TCF917535:TCF917635 TCF983071:TCF983171 TMB12:TMB71 TMB73:TMB132 TMB65567:TMB65667 TMB131103:TMB131203 TMB196639:TMB196739 TMB262175:TMB262275 TMB327711:TMB327811 TMB393247:TMB393347 TMB458783:TMB458883 TMB524319:TMB524419 TMB589855:TMB589955 TMB655391:TMB655491 TMB720927:TMB721027 TMB786463:TMB786563 TMB851999:TMB852099 TMB917535:TMB917635 TMB983071:TMB983171 TVX12:TVX71 TVX73:TVX132 TVX65567:TVX65667 TVX131103:TVX131203 TVX196639:TVX196739 TVX262175:TVX262275 TVX327711:TVX327811 TVX393247:TVX393347 TVX458783:TVX458883 TVX524319:TVX524419 TVX589855:TVX589955 TVX655391:TVX655491 TVX720927:TVX721027 TVX786463:TVX786563 TVX851999:TVX852099 TVX917535:TVX917635 TVX983071:TVX983171 UFT12:UFT71 UFT73:UFT132 UFT65567:UFT65667 UFT131103:UFT131203 UFT196639:UFT196739 UFT262175:UFT262275 UFT327711:UFT327811 UFT393247:UFT393347 UFT458783:UFT458883 UFT524319:UFT524419 UFT589855:UFT589955 UFT655391:UFT655491 UFT720927:UFT721027 UFT786463:UFT786563 UFT851999:UFT852099 UFT917535:UFT917635 UFT983071:UFT983171 UPP12:UPP71 UPP73:UPP132 UPP65567:UPP65667 UPP131103:UPP131203 UPP196639:UPP196739 UPP262175:UPP262275 UPP327711:UPP327811 UPP393247:UPP393347 UPP458783:UPP458883 UPP524319:UPP524419 UPP589855:UPP589955 UPP655391:UPP655491 UPP720927:UPP721027 UPP786463:UPP786563 UPP851999:UPP852099 UPP917535:UPP917635 UPP983071:UPP983171 UZL12:UZL71 UZL73:UZL132 UZL65567:UZL65667 UZL131103:UZL131203 UZL196639:UZL196739 UZL262175:UZL262275 UZL327711:UZL327811 UZL393247:UZL393347 UZL458783:UZL458883 UZL524319:UZL524419 UZL589855:UZL589955 UZL655391:UZL655491 UZL720927:UZL721027 UZL786463:UZL786563 UZL851999:UZL852099 UZL917535:UZL917635 UZL983071:UZL983171 VJH12:VJH71 VJH73:VJH132 VJH65567:VJH65667 VJH131103:VJH131203 VJH196639:VJH196739 VJH262175:VJH262275 VJH327711:VJH327811 VJH393247:VJH393347 VJH458783:VJH458883 VJH524319:VJH524419 VJH589855:VJH589955 VJH655391:VJH655491 VJH720927:VJH721027 VJH786463:VJH786563 VJH851999:VJH852099 VJH917535:VJH917635 VJH983071:VJH983171 VTD12:VTD71 VTD73:VTD132 VTD65567:VTD65667 VTD131103:VTD131203 VTD196639:VTD196739 VTD262175:VTD262275 VTD327711:VTD327811 VTD393247:VTD393347 VTD458783:VTD458883 VTD524319:VTD524419 VTD589855:VTD589955 VTD655391:VTD655491 VTD720927:VTD721027 VTD786463:VTD786563 VTD851999:VTD852099 VTD917535:VTD917635 VTD983071:VTD983171 WCZ12:WCZ71 WCZ73:WCZ132 WCZ65567:WCZ65667 WCZ131103:WCZ131203 WCZ196639:WCZ196739 WCZ262175:WCZ262275 WCZ327711:WCZ327811 WCZ393247:WCZ393347 WCZ458783:WCZ458883 WCZ524319:WCZ524419 WCZ589855:WCZ589955 WCZ655391:WCZ655491 WCZ720927:WCZ721027 WCZ786463:WCZ786563 WCZ851999:WCZ852099 WCZ917535:WCZ917635 WCZ983071:WCZ983171 WMV12:WMV71 WMV73:WMV132 WMV65567:WMV65667 WMV131103:WMV131203 WMV196639:WMV196739 WMV262175:WMV262275 WMV327711:WMV327811 WMV393247:WMV393347 WMV458783:WMV458883 WMV524319:WMV524419 WMV589855:WMV589955 WMV655391:WMV655491 WMV720927:WMV721027 WMV786463:WMV786563 WMV851999:WMV852099 WMV917535:WMV917635 WMV983071:WMV983171 WWR12:WWR71 WWR73:WWR132 WWR65567:WWR65667 WWR131103:WWR131203 WWR196639:WWR196739 WWR262175:WWR262275 WWR327711:WWR327811 WWR393247:WWR393347 WWR458783:WWR458883 WWR524319:WWR524419 WWR589855:WWR589955 WWR655391:WWR655491 WWR720927:WWR721027 WWR786463:WWR786563 WWR851999:WWR852099 WWR917535:WWR917635 WWR983071:WWR983171" xr:uid="{7E2A7496-2A0A-4A1E-A43A-01894C50F536}"/>
    <dataValidation allowBlank="1" showInputMessage="1" prompt="Performance Tasks' Percentage Score" sqref="AD12:AD71 AD73:AD132" xr:uid="{D66778ED-3B7A-4F1A-B333-D4EDC560E9C7}"/>
    <dataValidation type="whole" operator="lessThanOrEqual" allowBlank="1" showInputMessage="1" showErrorMessage="1" error="INPUT NUMBER LESS THAN OR EQUAL THE HPS" prompt="Encode learner's raw score" sqref="AK34:AK71 AJ12:AJ71 AJ73:AJ132 AK97:AK132" xr:uid="{503FC3D6-78D7-4CCE-BA53-F0CEA24EF589}">
      <formula1>$AJ$10</formula1>
    </dataValidation>
    <dataValidation allowBlank="1" showInputMessage="1" prompt="Quarterly Assessment's Percentage Score" sqref="AM12:AM71 AM73:AM132" xr:uid="{034E6168-A6FE-41DE-8BA1-596F1C80D568}"/>
    <dataValidation allowBlank="1" showInputMessage="1" prompt="Quarterly Assessment's Weighted Score" sqref="AN73:AN132 AN12:AN71" xr:uid="{07D39E3C-A345-4415-80FE-3CC91BE70670}"/>
    <dataValidation allowBlank="1" showInputMessage="1" prompt="INITIAL GRADE" sqref="AO12:AO71 AO73:AO132" xr:uid="{21D32546-4D79-4138-B562-4CD05DBAE1AE}"/>
    <dataValidation type="whole" operator="lessThanOrEqual" allowBlank="1" showInputMessage="1" showErrorMessage="1" error="INPUT NUMBER LESS THAN OR EQUAL THE HIGHEST POSSIBLE SCORE" prompt="Input Quarterly Assessment Raw Score" sqref="KI12:KI71 KI73:KI132 KI65567:KI65667 KI131103:KI131203 KI196639:KI196739 KI262175:KI262275 KI327711:KI327811 KI393247:KI393347 KI458783:KI458883 KI524319:KI524419 KI589855:KI589955 KI655391:KI655491 KI720927:KI721027 KI786463:KI786563 KI851999:KI852099 KI917535:KI917635 KI983071:KI983171 UE12:UE71 UE73:UE132 UE65567:UE65667 UE131103:UE131203 UE196639:UE196739 UE262175:UE262275 UE327711:UE327811 UE393247:UE393347 UE458783:UE458883 UE524319:UE524419 UE589855:UE589955 UE655391:UE655491 UE720927:UE721027 UE786463:UE786563 UE851999:UE852099 UE917535:UE917635 UE983071:UE983171 AEA12:AEA71 AEA73:AEA132 AEA65567:AEA65667 AEA131103:AEA131203 AEA196639:AEA196739 AEA262175:AEA262275 AEA327711:AEA327811 AEA393247:AEA393347 AEA458783:AEA458883 AEA524319:AEA524419 AEA589855:AEA589955 AEA655391:AEA655491 AEA720927:AEA721027 AEA786463:AEA786563 AEA851999:AEA852099 AEA917535:AEA917635 AEA983071:AEA983171 ANW12:ANW71 ANW73:ANW132 ANW65567:ANW65667 ANW131103:ANW131203 ANW196639:ANW196739 ANW262175:ANW262275 ANW327711:ANW327811 ANW393247:ANW393347 ANW458783:ANW458883 ANW524319:ANW524419 ANW589855:ANW589955 ANW655391:ANW655491 ANW720927:ANW721027 ANW786463:ANW786563 ANW851999:ANW852099 ANW917535:ANW917635 ANW983071:ANW983171 AXS12:AXS71 AXS73:AXS132 AXS65567:AXS65667 AXS131103:AXS131203 AXS196639:AXS196739 AXS262175:AXS262275 AXS327711:AXS327811 AXS393247:AXS393347 AXS458783:AXS458883 AXS524319:AXS524419 AXS589855:AXS589955 AXS655391:AXS655491 AXS720927:AXS721027 AXS786463:AXS786563 AXS851999:AXS852099 AXS917535:AXS917635 AXS983071:AXS983171 BHO12:BHO71 BHO73:BHO132 BHO65567:BHO65667 BHO131103:BHO131203 BHO196639:BHO196739 BHO262175:BHO262275 BHO327711:BHO327811 BHO393247:BHO393347 BHO458783:BHO458883 BHO524319:BHO524419 BHO589855:BHO589955 BHO655391:BHO655491 BHO720927:BHO721027 BHO786463:BHO786563 BHO851999:BHO852099 BHO917535:BHO917635 BHO983071:BHO983171 BRK12:BRK71 BRK73:BRK132 BRK65567:BRK65667 BRK131103:BRK131203 BRK196639:BRK196739 BRK262175:BRK262275 BRK327711:BRK327811 BRK393247:BRK393347 BRK458783:BRK458883 BRK524319:BRK524419 BRK589855:BRK589955 BRK655391:BRK655491 BRK720927:BRK721027 BRK786463:BRK786563 BRK851999:BRK852099 BRK917535:BRK917635 BRK983071:BRK983171 CBG12:CBG71 CBG73:CBG132 CBG65567:CBG65667 CBG131103:CBG131203 CBG196639:CBG196739 CBG262175:CBG262275 CBG327711:CBG327811 CBG393247:CBG393347 CBG458783:CBG458883 CBG524319:CBG524419 CBG589855:CBG589955 CBG655391:CBG655491 CBG720927:CBG721027 CBG786463:CBG786563 CBG851999:CBG852099 CBG917535:CBG917635 CBG983071:CBG983171 CLC12:CLC71 CLC73:CLC132 CLC65567:CLC65667 CLC131103:CLC131203 CLC196639:CLC196739 CLC262175:CLC262275 CLC327711:CLC327811 CLC393247:CLC393347 CLC458783:CLC458883 CLC524319:CLC524419 CLC589855:CLC589955 CLC655391:CLC655491 CLC720927:CLC721027 CLC786463:CLC786563 CLC851999:CLC852099 CLC917535:CLC917635 CLC983071:CLC983171 CUY12:CUY71 CUY73:CUY132 CUY65567:CUY65667 CUY131103:CUY131203 CUY196639:CUY196739 CUY262175:CUY262275 CUY327711:CUY327811 CUY393247:CUY393347 CUY458783:CUY458883 CUY524319:CUY524419 CUY589855:CUY589955 CUY655391:CUY655491 CUY720927:CUY721027 CUY786463:CUY786563 CUY851999:CUY852099 CUY917535:CUY917635 CUY983071:CUY983171 DEU12:DEU71 DEU73:DEU132 DEU65567:DEU65667 DEU131103:DEU131203 DEU196639:DEU196739 DEU262175:DEU262275 DEU327711:DEU327811 DEU393247:DEU393347 DEU458783:DEU458883 DEU524319:DEU524419 DEU589855:DEU589955 DEU655391:DEU655491 DEU720927:DEU721027 DEU786463:DEU786563 DEU851999:DEU852099 DEU917535:DEU917635 DEU983071:DEU983171 DOQ12:DOQ71 DOQ73:DOQ132 DOQ65567:DOQ65667 DOQ131103:DOQ131203 DOQ196639:DOQ196739 DOQ262175:DOQ262275 DOQ327711:DOQ327811 DOQ393247:DOQ393347 DOQ458783:DOQ458883 DOQ524319:DOQ524419 DOQ589855:DOQ589955 DOQ655391:DOQ655491 DOQ720927:DOQ721027 DOQ786463:DOQ786563 DOQ851999:DOQ852099 DOQ917535:DOQ917635 DOQ983071:DOQ983171 DYM12:DYM71 DYM73:DYM132 DYM65567:DYM65667 DYM131103:DYM131203 DYM196639:DYM196739 DYM262175:DYM262275 DYM327711:DYM327811 DYM393247:DYM393347 DYM458783:DYM458883 DYM524319:DYM524419 DYM589855:DYM589955 DYM655391:DYM655491 DYM720927:DYM721027 DYM786463:DYM786563 DYM851999:DYM852099 DYM917535:DYM917635 DYM983071:DYM983171 EII12:EII71 EII73:EII132 EII65567:EII65667 EII131103:EII131203 EII196639:EII196739 EII262175:EII262275 EII327711:EII327811 EII393247:EII393347 EII458783:EII458883 EII524319:EII524419 EII589855:EII589955 EII655391:EII655491 EII720927:EII721027 EII786463:EII786563 EII851999:EII852099 EII917535:EII917635 EII983071:EII983171 ESE12:ESE71 ESE73:ESE132 ESE65567:ESE65667 ESE131103:ESE131203 ESE196639:ESE196739 ESE262175:ESE262275 ESE327711:ESE327811 ESE393247:ESE393347 ESE458783:ESE458883 ESE524319:ESE524419 ESE589855:ESE589955 ESE655391:ESE655491 ESE720927:ESE721027 ESE786463:ESE786563 ESE851999:ESE852099 ESE917535:ESE917635 ESE983071:ESE983171 FCA12:FCA71 FCA73:FCA132 FCA65567:FCA65667 FCA131103:FCA131203 FCA196639:FCA196739 FCA262175:FCA262275 FCA327711:FCA327811 FCA393247:FCA393347 FCA458783:FCA458883 FCA524319:FCA524419 FCA589855:FCA589955 FCA655391:FCA655491 FCA720927:FCA721027 FCA786463:FCA786563 FCA851999:FCA852099 FCA917535:FCA917635 FCA983071:FCA983171 FLW12:FLW71 FLW73:FLW132 FLW65567:FLW65667 FLW131103:FLW131203 FLW196639:FLW196739 FLW262175:FLW262275 FLW327711:FLW327811 FLW393247:FLW393347 FLW458783:FLW458883 FLW524319:FLW524419 FLW589855:FLW589955 FLW655391:FLW655491 FLW720927:FLW721027 FLW786463:FLW786563 FLW851999:FLW852099 FLW917535:FLW917635 FLW983071:FLW983171 FVS12:FVS71 FVS73:FVS132 FVS65567:FVS65667 FVS131103:FVS131203 FVS196639:FVS196739 FVS262175:FVS262275 FVS327711:FVS327811 FVS393247:FVS393347 FVS458783:FVS458883 FVS524319:FVS524419 FVS589855:FVS589955 FVS655391:FVS655491 FVS720927:FVS721027 FVS786463:FVS786563 FVS851999:FVS852099 FVS917535:FVS917635 FVS983071:FVS983171 GFO12:GFO71 GFO73:GFO132 GFO65567:GFO65667 GFO131103:GFO131203 GFO196639:GFO196739 GFO262175:GFO262275 GFO327711:GFO327811 GFO393247:GFO393347 GFO458783:GFO458883 GFO524319:GFO524419 GFO589855:GFO589955 GFO655391:GFO655491 GFO720927:GFO721027 GFO786463:GFO786563 GFO851999:GFO852099 GFO917535:GFO917635 GFO983071:GFO983171 GPK12:GPK71 GPK73:GPK132 GPK65567:GPK65667 GPK131103:GPK131203 GPK196639:GPK196739 GPK262175:GPK262275 GPK327711:GPK327811 GPK393247:GPK393347 GPK458783:GPK458883 GPK524319:GPK524419 GPK589855:GPK589955 GPK655391:GPK655491 GPK720927:GPK721027 GPK786463:GPK786563 GPK851999:GPK852099 GPK917535:GPK917635 GPK983071:GPK983171 GZG12:GZG71 GZG73:GZG132 GZG65567:GZG65667 GZG131103:GZG131203 GZG196639:GZG196739 GZG262175:GZG262275 GZG327711:GZG327811 GZG393247:GZG393347 GZG458783:GZG458883 GZG524319:GZG524419 GZG589855:GZG589955 GZG655391:GZG655491 GZG720927:GZG721027 GZG786463:GZG786563 GZG851999:GZG852099 GZG917535:GZG917635 GZG983071:GZG983171 HJC12:HJC71 HJC73:HJC132 HJC65567:HJC65667 HJC131103:HJC131203 HJC196639:HJC196739 HJC262175:HJC262275 HJC327711:HJC327811 HJC393247:HJC393347 HJC458783:HJC458883 HJC524319:HJC524419 HJC589855:HJC589955 HJC655391:HJC655491 HJC720927:HJC721027 HJC786463:HJC786563 HJC851999:HJC852099 HJC917535:HJC917635 HJC983071:HJC983171 HSY12:HSY71 HSY73:HSY132 HSY65567:HSY65667 HSY131103:HSY131203 HSY196639:HSY196739 HSY262175:HSY262275 HSY327711:HSY327811 HSY393247:HSY393347 HSY458783:HSY458883 HSY524319:HSY524419 HSY589855:HSY589955 HSY655391:HSY655491 HSY720927:HSY721027 HSY786463:HSY786563 HSY851999:HSY852099 HSY917535:HSY917635 HSY983071:HSY983171 ICU12:ICU71 ICU73:ICU132 ICU65567:ICU65667 ICU131103:ICU131203 ICU196639:ICU196739 ICU262175:ICU262275 ICU327711:ICU327811 ICU393247:ICU393347 ICU458783:ICU458883 ICU524319:ICU524419 ICU589855:ICU589955 ICU655391:ICU655491 ICU720927:ICU721027 ICU786463:ICU786563 ICU851999:ICU852099 ICU917535:ICU917635 ICU983071:ICU983171 IMQ12:IMQ71 IMQ73:IMQ132 IMQ65567:IMQ65667 IMQ131103:IMQ131203 IMQ196639:IMQ196739 IMQ262175:IMQ262275 IMQ327711:IMQ327811 IMQ393247:IMQ393347 IMQ458783:IMQ458883 IMQ524319:IMQ524419 IMQ589855:IMQ589955 IMQ655391:IMQ655491 IMQ720927:IMQ721027 IMQ786463:IMQ786563 IMQ851999:IMQ852099 IMQ917535:IMQ917635 IMQ983071:IMQ983171 IWM12:IWM71 IWM73:IWM132 IWM65567:IWM65667 IWM131103:IWM131203 IWM196639:IWM196739 IWM262175:IWM262275 IWM327711:IWM327811 IWM393247:IWM393347 IWM458783:IWM458883 IWM524319:IWM524419 IWM589855:IWM589955 IWM655391:IWM655491 IWM720927:IWM721027 IWM786463:IWM786563 IWM851999:IWM852099 IWM917535:IWM917635 IWM983071:IWM983171 JGI12:JGI71 JGI73:JGI132 JGI65567:JGI65667 JGI131103:JGI131203 JGI196639:JGI196739 JGI262175:JGI262275 JGI327711:JGI327811 JGI393247:JGI393347 JGI458783:JGI458883 JGI524319:JGI524419 JGI589855:JGI589955 JGI655391:JGI655491 JGI720927:JGI721027 JGI786463:JGI786563 JGI851999:JGI852099 JGI917535:JGI917635 JGI983071:JGI983171 JQE12:JQE71 JQE73:JQE132 JQE65567:JQE65667 JQE131103:JQE131203 JQE196639:JQE196739 JQE262175:JQE262275 JQE327711:JQE327811 JQE393247:JQE393347 JQE458783:JQE458883 JQE524319:JQE524419 JQE589855:JQE589955 JQE655391:JQE655491 JQE720927:JQE721027 JQE786463:JQE786563 JQE851999:JQE852099 JQE917535:JQE917635 JQE983071:JQE983171 KAA12:KAA71 KAA73:KAA132 KAA65567:KAA65667 KAA131103:KAA131203 KAA196639:KAA196739 KAA262175:KAA262275 KAA327711:KAA327811 KAA393247:KAA393347 KAA458783:KAA458883 KAA524319:KAA524419 KAA589855:KAA589955 KAA655391:KAA655491 KAA720927:KAA721027 KAA786463:KAA786563 KAA851999:KAA852099 KAA917535:KAA917635 KAA983071:KAA983171 KJW12:KJW71 KJW73:KJW132 KJW65567:KJW65667 KJW131103:KJW131203 KJW196639:KJW196739 KJW262175:KJW262275 KJW327711:KJW327811 KJW393247:KJW393347 KJW458783:KJW458883 KJW524319:KJW524419 KJW589855:KJW589955 KJW655391:KJW655491 KJW720927:KJW721027 KJW786463:KJW786563 KJW851999:KJW852099 KJW917535:KJW917635 KJW983071:KJW983171 KTS12:KTS71 KTS73:KTS132 KTS65567:KTS65667 KTS131103:KTS131203 KTS196639:KTS196739 KTS262175:KTS262275 KTS327711:KTS327811 KTS393247:KTS393347 KTS458783:KTS458883 KTS524319:KTS524419 KTS589855:KTS589955 KTS655391:KTS655491 KTS720927:KTS721027 KTS786463:KTS786563 KTS851999:KTS852099 KTS917535:KTS917635 KTS983071:KTS983171 LDO12:LDO71 LDO73:LDO132 LDO65567:LDO65667 LDO131103:LDO131203 LDO196639:LDO196739 LDO262175:LDO262275 LDO327711:LDO327811 LDO393247:LDO393347 LDO458783:LDO458883 LDO524319:LDO524419 LDO589855:LDO589955 LDO655391:LDO655491 LDO720927:LDO721027 LDO786463:LDO786563 LDO851999:LDO852099 LDO917535:LDO917635 LDO983071:LDO983171 LNK12:LNK71 LNK73:LNK132 LNK65567:LNK65667 LNK131103:LNK131203 LNK196639:LNK196739 LNK262175:LNK262275 LNK327711:LNK327811 LNK393247:LNK393347 LNK458783:LNK458883 LNK524319:LNK524419 LNK589855:LNK589955 LNK655391:LNK655491 LNK720927:LNK721027 LNK786463:LNK786563 LNK851999:LNK852099 LNK917535:LNK917635 LNK983071:LNK983171 LXG12:LXG71 LXG73:LXG132 LXG65567:LXG65667 LXG131103:LXG131203 LXG196639:LXG196739 LXG262175:LXG262275 LXG327711:LXG327811 LXG393247:LXG393347 LXG458783:LXG458883 LXG524319:LXG524419 LXG589855:LXG589955 LXG655391:LXG655491 LXG720927:LXG721027 LXG786463:LXG786563 LXG851999:LXG852099 LXG917535:LXG917635 LXG983071:LXG983171 MHC12:MHC71 MHC73:MHC132 MHC65567:MHC65667 MHC131103:MHC131203 MHC196639:MHC196739 MHC262175:MHC262275 MHC327711:MHC327811 MHC393247:MHC393347 MHC458783:MHC458883 MHC524319:MHC524419 MHC589855:MHC589955 MHC655391:MHC655491 MHC720927:MHC721027 MHC786463:MHC786563 MHC851999:MHC852099 MHC917535:MHC917635 MHC983071:MHC983171 MQY12:MQY71 MQY73:MQY132 MQY65567:MQY65667 MQY131103:MQY131203 MQY196639:MQY196739 MQY262175:MQY262275 MQY327711:MQY327811 MQY393247:MQY393347 MQY458783:MQY458883 MQY524319:MQY524419 MQY589855:MQY589955 MQY655391:MQY655491 MQY720927:MQY721027 MQY786463:MQY786563 MQY851999:MQY852099 MQY917535:MQY917635 MQY983071:MQY983171 NAU12:NAU71 NAU73:NAU132 NAU65567:NAU65667 NAU131103:NAU131203 NAU196639:NAU196739 NAU262175:NAU262275 NAU327711:NAU327811 NAU393247:NAU393347 NAU458783:NAU458883 NAU524319:NAU524419 NAU589855:NAU589955 NAU655391:NAU655491 NAU720927:NAU721027 NAU786463:NAU786563 NAU851999:NAU852099 NAU917535:NAU917635 NAU983071:NAU983171 NKQ12:NKQ71 NKQ73:NKQ132 NKQ65567:NKQ65667 NKQ131103:NKQ131203 NKQ196639:NKQ196739 NKQ262175:NKQ262275 NKQ327711:NKQ327811 NKQ393247:NKQ393347 NKQ458783:NKQ458883 NKQ524319:NKQ524419 NKQ589855:NKQ589955 NKQ655391:NKQ655491 NKQ720927:NKQ721027 NKQ786463:NKQ786563 NKQ851999:NKQ852099 NKQ917535:NKQ917635 NKQ983071:NKQ983171 NUM12:NUM71 NUM73:NUM132 NUM65567:NUM65667 NUM131103:NUM131203 NUM196639:NUM196739 NUM262175:NUM262275 NUM327711:NUM327811 NUM393247:NUM393347 NUM458783:NUM458883 NUM524319:NUM524419 NUM589855:NUM589955 NUM655391:NUM655491 NUM720927:NUM721027 NUM786463:NUM786563 NUM851999:NUM852099 NUM917535:NUM917635 NUM983071:NUM983171 OEI12:OEI71 OEI73:OEI132 OEI65567:OEI65667 OEI131103:OEI131203 OEI196639:OEI196739 OEI262175:OEI262275 OEI327711:OEI327811 OEI393247:OEI393347 OEI458783:OEI458883 OEI524319:OEI524419 OEI589855:OEI589955 OEI655391:OEI655491 OEI720927:OEI721027 OEI786463:OEI786563 OEI851999:OEI852099 OEI917535:OEI917635 OEI983071:OEI983171 OOE12:OOE71 OOE73:OOE132 OOE65567:OOE65667 OOE131103:OOE131203 OOE196639:OOE196739 OOE262175:OOE262275 OOE327711:OOE327811 OOE393247:OOE393347 OOE458783:OOE458883 OOE524319:OOE524419 OOE589855:OOE589955 OOE655391:OOE655491 OOE720927:OOE721027 OOE786463:OOE786563 OOE851999:OOE852099 OOE917535:OOE917635 OOE983071:OOE983171 OYA12:OYA71 OYA73:OYA132 OYA65567:OYA65667 OYA131103:OYA131203 OYA196639:OYA196739 OYA262175:OYA262275 OYA327711:OYA327811 OYA393247:OYA393347 OYA458783:OYA458883 OYA524319:OYA524419 OYA589855:OYA589955 OYA655391:OYA655491 OYA720927:OYA721027 OYA786463:OYA786563 OYA851999:OYA852099 OYA917535:OYA917635 OYA983071:OYA983171 PHW12:PHW71 PHW73:PHW132 PHW65567:PHW65667 PHW131103:PHW131203 PHW196639:PHW196739 PHW262175:PHW262275 PHW327711:PHW327811 PHW393247:PHW393347 PHW458783:PHW458883 PHW524319:PHW524419 PHW589855:PHW589955 PHW655391:PHW655491 PHW720927:PHW721027 PHW786463:PHW786563 PHW851999:PHW852099 PHW917535:PHW917635 PHW983071:PHW983171 PRS12:PRS71 PRS73:PRS132 PRS65567:PRS65667 PRS131103:PRS131203 PRS196639:PRS196739 PRS262175:PRS262275 PRS327711:PRS327811 PRS393247:PRS393347 PRS458783:PRS458883 PRS524319:PRS524419 PRS589855:PRS589955 PRS655391:PRS655491 PRS720927:PRS721027 PRS786463:PRS786563 PRS851999:PRS852099 PRS917535:PRS917635 PRS983071:PRS983171 QBO12:QBO71 QBO73:QBO132 QBO65567:QBO65667 QBO131103:QBO131203 QBO196639:QBO196739 QBO262175:QBO262275 QBO327711:QBO327811 QBO393247:QBO393347 QBO458783:QBO458883 QBO524319:QBO524419 QBO589855:QBO589955 QBO655391:QBO655491 QBO720927:QBO721027 QBO786463:QBO786563 QBO851999:QBO852099 QBO917535:QBO917635 QBO983071:QBO983171 QLK12:QLK71 QLK73:QLK132 QLK65567:QLK65667 QLK131103:QLK131203 QLK196639:QLK196739 QLK262175:QLK262275 QLK327711:QLK327811 QLK393247:QLK393347 QLK458783:QLK458883 QLK524319:QLK524419 QLK589855:QLK589955 QLK655391:QLK655491 QLK720927:QLK721027 QLK786463:QLK786563 QLK851999:QLK852099 QLK917535:QLK917635 QLK983071:QLK983171 QVG12:QVG71 QVG73:QVG132 QVG65567:QVG65667 QVG131103:QVG131203 QVG196639:QVG196739 QVG262175:QVG262275 QVG327711:QVG327811 QVG393247:QVG393347 QVG458783:QVG458883 QVG524319:QVG524419 QVG589855:QVG589955 QVG655391:QVG655491 QVG720927:QVG721027 QVG786463:QVG786563 QVG851999:QVG852099 QVG917535:QVG917635 QVG983071:QVG983171 RFC12:RFC71 RFC73:RFC132 RFC65567:RFC65667 RFC131103:RFC131203 RFC196639:RFC196739 RFC262175:RFC262275 RFC327711:RFC327811 RFC393247:RFC393347 RFC458783:RFC458883 RFC524319:RFC524419 RFC589855:RFC589955 RFC655391:RFC655491 RFC720927:RFC721027 RFC786463:RFC786563 RFC851999:RFC852099 RFC917535:RFC917635 RFC983071:RFC983171 ROY12:ROY71 ROY73:ROY132 ROY65567:ROY65667 ROY131103:ROY131203 ROY196639:ROY196739 ROY262175:ROY262275 ROY327711:ROY327811 ROY393247:ROY393347 ROY458783:ROY458883 ROY524319:ROY524419 ROY589855:ROY589955 ROY655391:ROY655491 ROY720927:ROY721027 ROY786463:ROY786563 ROY851999:ROY852099 ROY917535:ROY917635 ROY983071:ROY983171 RYU12:RYU71 RYU73:RYU132 RYU65567:RYU65667 RYU131103:RYU131203 RYU196639:RYU196739 RYU262175:RYU262275 RYU327711:RYU327811 RYU393247:RYU393347 RYU458783:RYU458883 RYU524319:RYU524419 RYU589855:RYU589955 RYU655391:RYU655491 RYU720927:RYU721027 RYU786463:RYU786563 RYU851999:RYU852099 RYU917535:RYU917635 RYU983071:RYU983171 SIQ12:SIQ71 SIQ73:SIQ132 SIQ65567:SIQ65667 SIQ131103:SIQ131203 SIQ196639:SIQ196739 SIQ262175:SIQ262275 SIQ327711:SIQ327811 SIQ393247:SIQ393347 SIQ458783:SIQ458883 SIQ524319:SIQ524419 SIQ589855:SIQ589955 SIQ655391:SIQ655491 SIQ720927:SIQ721027 SIQ786463:SIQ786563 SIQ851999:SIQ852099 SIQ917535:SIQ917635 SIQ983071:SIQ983171 SSM12:SSM71 SSM73:SSM132 SSM65567:SSM65667 SSM131103:SSM131203 SSM196639:SSM196739 SSM262175:SSM262275 SSM327711:SSM327811 SSM393247:SSM393347 SSM458783:SSM458883 SSM524319:SSM524419 SSM589855:SSM589955 SSM655391:SSM655491 SSM720927:SSM721027 SSM786463:SSM786563 SSM851999:SSM852099 SSM917535:SSM917635 SSM983071:SSM983171 TCI12:TCI71 TCI73:TCI132 TCI65567:TCI65667 TCI131103:TCI131203 TCI196639:TCI196739 TCI262175:TCI262275 TCI327711:TCI327811 TCI393247:TCI393347 TCI458783:TCI458883 TCI524319:TCI524419 TCI589855:TCI589955 TCI655391:TCI655491 TCI720927:TCI721027 TCI786463:TCI786563 TCI851999:TCI852099 TCI917535:TCI917635 TCI983071:TCI983171 TME12:TME71 TME73:TME132 TME65567:TME65667 TME131103:TME131203 TME196639:TME196739 TME262175:TME262275 TME327711:TME327811 TME393247:TME393347 TME458783:TME458883 TME524319:TME524419 TME589855:TME589955 TME655391:TME655491 TME720927:TME721027 TME786463:TME786563 TME851999:TME852099 TME917535:TME917635 TME983071:TME983171 TWA12:TWA71 TWA73:TWA132 TWA65567:TWA65667 TWA131103:TWA131203 TWA196639:TWA196739 TWA262175:TWA262275 TWA327711:TWA327811 TWA393247:TWA393347 TWA458783:TWA458883 TWA524319:TWA524419 TWA589855:TWA589955 TWA655391:TWA655491 TWA720927:TWA721027 TWA786463:TWA786563 TWA851999:TWA852099 TWA917535:TWA917635 TWA983071:TWA983171 UFW12:UFW71 UFW73:UFW132 UFW65567:UFW65667 UFW131103:UFW131203 UFW196639:UFW196739 UFW262175:UFW262275 UFW327711:UFW327811 UFW393247:UFW393347 UFW458783:UFW458883 UFW524319:UFW524419 UFW589855:UFW589955 UFW655391:UFW655491 UFW720927:UFW721027 UFW786463:UFW786563 UFW851999:UFW852099 UFW917535:UFW917635 UFW983071:UFW983171 UPS12:UPS71 UPS73:UPS132 UPS65567:UPS65667 UPS131103:UPS131203 UPS196639:UPS196739 UPS262175:UPS262275 UPS327711:UPS327811 UPS393247:UPS393347 UPS458783:UPS458883 UPS524319:UPS524419 UPS589855:UPS589955 UPS655391:UPS655491 UPS720927:UPS721027 UPS786463:UPS786563 UPS851999:UPS852099 UPS917535:UPS917635 UPS983071:UPS983171 UZO12:UZO71 UZO73:UZO132 UZO65567:UZO65667 UZO131103:UZO131203 UZO196639:UZO196739 UZO262175:UZO262275 UZO327711:UZO327811 UZO393247:UZO393347 UZO458783:UZO458883 UZO524319:UZO524419 UZO589855:UZO589955 UZO655391:UZO655491 UZO720927:UZO721027 UZO786463:UZO786563 UZO851999:UZO852099 UZO917535:UZO917635 UZO983071:UZO983171 VJK12:VJK71 VJK73:VJK132 VJK65567:VJK65667 VJK131103:VJK131203 VJK196639:VJK196739 VJK262175:VJK262275 VJK327711:VJK327811 VJK393247:VJK393347 VJK458783:VJK458883 VJK524319:VJK524419 VJK589855:VJK589955 VJK655391:VJK655491 VJK720927:VJK721027 VJK786463:VJK786563 VJK851999:VJK852099 VJK917535:VJK917635 VJK983071:VJK983171 VTG12:VTG71 VTG73:VTG132 VTG65567:VTG65667 VTG131103:VTG131203 VTG196639:VTG196739 VTG262175:VTG262275 VTG327711:VTG327811 VTG393247:VTG393347 VTG458783:VTG458883 VTG524319:VTG524419 VTG589855:VTG589955 VTG655391:VTG655491 VTG720927:VTG721027 VTG786463:VTG786563 VTG851999:VTG852099 VTG917535:VTG917635 VTG983071:VTG983171 WDC12:WDC71 WDC73:WDC132 WDC65567:WDC65667 WDC131103:WDC131203 WDC196639:WDC196739 WDC262175:WDC262275 WDC327711:WDC327811 WDC393247:WDC393347 WDC458783:WDC458883 WDC524319:WDC524419 WDC589855:WDC589955 WDC655391:WDC655491 WDC720927:WDC721027 WDC786463:WDC786563 WDC851999:WDC852099 WDC917535:WDC917635 WDC983071:WDC983171 WMY12:WMY71 WMY73:WMY132 WMY65567:WMY65667 WMY131103:WMY131203 WMY196639:WMY196739 WMY262175:WMY262275 WMY327711:WMY327811 WMY393247:WMY393347 WMY458783:WMY458883 WMY524319:WMY524419 WMY589855:WMY589955 WMY655391:WMY655491 WMY720927:WMY721027 WMY786463:WMY786563 WMY851999:WMY852099 WMY917535:WMY917635 WMY983071:WMY983171 WWU12:WWU71 WWU73:WWU132 WWU65567:WWU65667 WWU131103:WWU131203 WWU196639:WWU196739 WWU262175:WWU262275 WWU327711:WWU327811 WWU393247:WWU393347 WWU458783:WWU458883 WWU524319:WWU524419 WWU589855:WWU589955 WWU655391:WWU655491 WWU720927:WWU721027 WWU786463:WWU786563 WWU851999:WWU852099 WWU917535:WWU917635 WWU983071:WWU983171 AJ65567:AL65667 AJ131103:AL131203 AJ196639:AL196739 AJ262175:AL262275 AJ327711:AL327811 AJ393247:AL393347 AJ458783:AL458883 AJ524319:AL524419 AJ589855:AL589955 AJ655391:AL655491 AJ720927:AL721027 AJ786463:AL786563 AJ851999:AL852099 AJ917535:AL917635 AJ983071:AL983171" xr:uid="{5105EF90-33CB-499A-A396-ABD71ACD4A63}">
      <formula1>$AJ$10</formula1>
    </dataValidation>
    <dataValidation allowBlank="1" showInputMessage="1" prompt="Performance Tasks' Weighted Score" sqref="AE12:AI71 AK12:AK33 AK73:AK96 AE73:AI132" xr:uid="{1A2A29B0-BC93-4BDE-B4E3-1328A50E80E0}"/>
    <dataValidation allowBlank="1" showInputMessage="1" prompt="QUARTERLY GRADE (TRANSMUTED GRADE)" sqref="AP12:AQ71 AP73:AQ132" xr:uid="{08ECA907-771C-49C8-9F22-3601E50374A3}"/>
    <dataValidation type="whole" operator="lessThanOrEqual" showInputMessage="1" showErrorMessage="1" error="INPUT NUMBER LESS THAN OR EQUAL THE HPS" promptTitle="Encode learner's raw score." prompt=" " sqref="F12:O132 S12:AB132" xr:uid="{2979CFFE-CBE8-44C7-831E-C792726CD3DC}">
      <formula1>F$10</formula1>
    </dataValidation>
  </dataValidations>
  <printOptions horizontalCentered="1"/>
  <pageMargins left="0.5" right="0.1" top="0.25" bottom="0.1" header="0" footer="0"/>
  <pageSetup paperSize="9" scale="47" fitToHeight="2" orientation="landscape" horizontalDpi="4294967293" verticalDpi="300" r:id="rId1"/>
  <rowBreaks count="1" manualBreakCount="1">
    <brk id="71" max="35" man="1"/>
  </rowBreaks>
  <colBreaks count="1" manualBreakCount="1">
    <brk id="4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9933"/>
    <pageSetUpPr fitToPage="1"/>
  </sheetPr>
  <dimension ref="A1:BD141"/>
  <sheetViews>
    <sheetView showGridLines="0" topLeftCell="A4" zoomScaleSheetLayoutView="85" workbookViewId="0">
      <selection activeCell="N14" sqref="N14:O14"/>
    </sheetView>
  </sheetViews>
  <sheetFormatPr defaultColWidth="4.6640625" defaultRowHeight="13.8"/>
  <cols>
    <col min="1" max="1" width="4.109375" style="13" customWidth="1"/>
    <col min="2" max="2" width="28.6640625" style="13" customWidth="1"/>
    <col min="3" max="5" width="3.33203125" style="13" customWidth="1"/>
    <col min="6" max="16" width="4.44140625" style="13" customWidth="1"/>
    <col min="17" max="18" width="4.44140625" style="14" customWidth="1"/>
    <col min="19" max="20" width="4.44140625" style="13" customWidth="1"/>
    <col min="21" max="21" width="7.5546875" style="13" customWidth="1"/>
    <col min="22" max="26" width="4.44140625" style="13" customWidth="1"/>
    <col min="27" max="27" width="4.109375" style="13" customWidth="1"/>
    <col min="28" max="28" width="8.88671875" style="14" hidden="1" customWidth="1"/>
    <col min="29" max="29" width="7.109375" style="14" customWidth="1"/>
    <col min="30" max="30" width="10.33203125" style="13" customWidth="1"/>
    <col min="31" max="33" width="7.109375" style="14" customWidth="1"/>
    <col min="34" max="34" width="7.109375" style="11" customWidth="1"/>
    <col min="35" max="37" width="4.6640625" style="15"/>
    <col min="38" max="39" width="4.6640625" style="16"/>
    <col min="40" max="47" width="4.6640625" style="16" customWidth="1"/>
    <col min="48" max="54" width="4.6640625" style="16"/>
    <col min="55" max="254" width="4.6640625" style="15"/>
    <col min="255" max="255" width="4.109375" style="15" customWidth="1"/>
    <col min="256" max="256" width="28.6640625" style="15" customWidth="1"/>
    <col min="257" max="269" width="3.33203125" style="15" customWidth="1"/>
    <col min="270" max="270" width="4.6640625" style="15" customWidth="1"/>
    <col min="271" max="272" width="5.6640625" style="15" customWidth="1"/>
    <col min="273" max="282" width="3.33203125" style="15" customWidth="1"/>
    <col min="283" max="283" width="4.109375" style="15" customWidth="1"/>
    <col min="284" max="285" width="5.6640625" style="15" customWidth="1"/>
    <col min="286" max="286" width="8.6640625" style="15" customWidth="1"/>
    <col min="287" max="290" width="5.6640625" style="15" customWidth="1"/>
    <col min="291" max="295" width="4.6640625" style="15"/>
    <col min="296" max="303" width="4.6640625" style="15" customWidth="1"/>
    <col min="304" max="510" width="4.6640625" style="15"/>
    <col min="511" max="511" width="4.109375" style="15" customWidth="1"/>
    <col min="512" max="512" width="28.6640625" style="15" customWidth="1"/>
    <col min="513" max="525" width="3.33203125" style="15" customWidth="1"/>
    <col min="526" max="526" width="4.6640625" style="15" customWidth="1"/>
    <col min="527" max="528" width="5.6640625" style="15" customWidth="1"/>
    <col min="529" max="538" width="3.33203125" style="15" customWidth="1"/>
    <col min="539" max="539" width="4.109375" style="15" customWidth="1"/>
    <col min="540" max="541" width="5.6640625" style="15" customWidth="1"/>
    <col min="542" max="542" width="8.6640625" style="15" customWidth="1"/>
    <col min="543" max="546" width="5.6640625" style="15" customWidth="1"/>
    <col min="547" max="551" width="4.6640625" style="15"/>
    <col min="552" max="559" width="4.6640625" style="15" customWidth="1"/>
    <col min="560" max="766" width="4.6640625" style="15"/>
    <col min="767" max="767" width="4.109375" style="15" customWidth="1"/>
    <col min="768" max="768" width="28.6640625" style="15" customWidth="1"/>
    <col min="769" max="781" width="3.33203125" style="15" customWidth="1"/>
    <col min="782" max="782" width="4.6640625" style="15" customWidth="1"/>
    <col min="783" max="784" width="5.6640625" style="15" customWidth="1"/>
    <col min="785" max="794" width="3.33203125" style="15" customWidth="1"/>
    <col min="795" max="795" width="4.109375" style="15" customWidth="1"/>
    <col min="796" max="797" width="5.6640625" style="15" customWidth="1"/>
    <col min="798" max="798" width="8.6640625" style="15" customWidth="1"/>
    <col min="799" max="802" width="5.6640625" style="15" customWidth="1"/>
    <col min="803" max="807" width="4.6640625" style="15"/>
    <col min="808" max="815" width="4.6640625" style="15" customWidth="1"/>
    <col min="816" max="1022" width="4.6640625" style="15"/>
    <col min="1023" max="1023" width="4.109375" style="15" customWidth="1"/>
    <col min="1024" max="1024" width="28.6640625" style="15" customWidth="1"/>
    <col min="1025" max="1037" width="3.33203125" style="15" customWidth="1"/>
    <col min="1038" max="1038" width="4.6640625" style="15" customWidth="1"/>
    <col min="1039" max="1040" width="5.6640625" style="15" customWidth="1"/>
    <col min="1041" max="1050" width="3.33203125" style="15" customWidth="1"/>
    <col min="1051" max="1051" width="4.109375" style="15" customWidth="1"/>
    <col min="1052" max="1053" width="5.6640625" style="15" customWidth="1"/>
    <col min="1054" max="1054" width="8.6640625" style="15" customWidth="1"/>
    <col min="1055" max="1058" width="5.6640625" style="15" customWidth="1"/>
    <col min="1059" max="1063" width="4.6640625" style="15"/>
    <col min="1064" max="1071" width="4.6640625" style="15" customWidth="1"/>
    <col min="1072" max="1278" width="4.6640625" style="15"/>
    <col min="1279" max="1279" width="4.109375" style="15" customWidth="1"/>
    <col min="1280" max="1280" width="28.6640625" style="15" customWidth="1"/>
    <col min="1281" max="1293" width="3.33203125" style="15" customWidth="1"/>
    <col min="1294" max="1294" width="4.6640625" style="15" customWidth="1"/>
    <col min="1295" max="1296" width="5.6640625" style="15" customWidth="1"/>
    <col min="1297" max="1306" width="3.33203125" style="15" customWidth="1"/>
    <col min="1307" max="1307" width="4.109375" style="15" customWidth="1"/>
    <col min="1308" max="1309" width="5.6640625" style="15" customWidth="1"/>
    <col min="1310" max="1310" width="8.6640625" style="15" customWidth="1"/>
    <col min="1311" max="1314" width="5.6640625" style="15" customWidth="1"/>
    <col min="1315" max="1319" width="4.6640625" style="15"/>
    <col min="1320" max="1327" width="4.6640625" style="15" customWidth="1"/>
    <col min="1328" max="1534" width="4.6640625" style="15"/>
    <col min="1535" max="1535" width="4.109375" style="15" customWidth="1"/>
    <col min="1536" max="1536" width="28.6640625" style="15" customWidth="1"/>
    <col min="1537" max="1549" width="3.33203125" style="15" customWidth="1"/>
    <col min="1550" max="1550" width="4.6640625" style="15" customWidth="1"/>
    <col min="1551" max="1552" width="5.6640625" style="15" customWidth="1"/>
    <col min="1553" max="1562" width="3.33203125" style="15" customWidth="1"/>
    <col min="1563" max="1563" width="4.109375" style="15" customWidth="1"/>
    <col min="1564" max="1565" width="5.6640625" style="15" customWidth="1"/>
    <col min="1566" max="1566" width="8.6640625" style="15" customWidth="1"/>
    <col min="1567" max="1570" width="5.6640625" style="15" customWidth="1"/>
    <col min="1571" max="1575" width="4.6640625" style="15"/>
    <col min="1576" max="1583" width="4.6640625" style="15" customWidth="1"/>
    <col min="1584" max="1790" width="4.6640625" style="15"/>
    <col min="1791" max="1791" width="4.109375" style="15" customWidth="1"/>
    <col min="1792" max="1792" width="28.6640625" style="15" customWidth="1"/>
    <col min="1793" max="1805" width="3.33203125" style="15" customWidth="1"/>
    <col min="1806" max="1806" width="4.6640625" style="15" customWidth="1"/>
    <col min="1807" max="1808" width="5.6640625" style="15" customWidth="1"/>
    <col min="1809" max="1818" width="3.33203125" style="15" customWidth="1"/>
    <col min="1819" max="1819" width="4.109375" style="15" customWidth="1"/>
    <col min="1820" max="1821" width="5.6640625" style="15" customWidth="1"/>
    <col min="1822" max="1822" width="8.6640625" style="15" customWidth="1"/>
    <col min="1823" max="1826" width="5.6640625" style="15" customWidth="1"/>
    <col min="1827" max="1831" width="4.6640625" style="15"/>
    <col min="1832" max="1839" width="4.6640625" style="15" customWidth="1"/>
    <col min="1840" max="2046" width="4.6640625" style="15"/>
    <col min="2047" max="2047" width="4.109375" style="15" customWidth="1"/>
    <col min="2048" max="2048" width="28.6640625" style="15" customWidth="1"/>
    <col min="2049" max="2061" width="3.33203125" style="15" customWidth="1"/>
    <col min="2062" max="2062" width="4.6640625" style="15" customWidth="1"/>
    <col min="2063" max="2064" width="5.6640625" style="15" customWidth="1"/>
    <col min="2065" max="2074" width="3.33203125" style="15" customWidth="1"/>
    <col min="2075" max="2075" width="4.109375" style="15" customWidth="1"/>
    <col min="2076" max="2077" width="5.6640625" style="15" customWidth="1"/>
    <col min="2078" max="2078" width="8.6640625" style="15" customWidth="1"/>
    <col min="2079" max="2082" width="5.6640625" style="15" customWidth="1"/>
    <col min="2083" max="2087" width="4.6640625" style="15"/>
    <col min="2088" max="2095" width="4.6640625" style="15" customWidth="1"/>
    <col min="2096" max="2302" width="4.6640625" style="15"/>
    <col min="2303" max="2303" width="4.109375" style="15" customWidth="1"/>
    <col min="2304" max="2304" width="28.6640625" style="15" customWidth="1"/>
    <col min="2305" max="2317" width="3.33203125" style="15" customWidth="1"/>
    <col min="2318" max="2318" width="4.6640625" style="15" customWidth="1"/>
    <col min="2319" max="2320" width="5.6640625" style="15" customWidth="1"/>
    <col min="2321" max="2330" width="3.33203125" style="15" customWidth="1"/>
    <col min="2331" max="2331" width="4.109375" style="15" customWidth="1"/>
    <col min="2332" max="2333" width="5.6640625" style="15" customWidth="1"/>
    <col min="2334" max="2334" width="8.6640625" style="15" customWidth="1"/>
    <col min="2335" max="2338" width="5.6640625" style="15" customWidth="1"/>
    <col min="2339" max="2343" width="4.6640625" style="15"/>
    <col min="2344" max="2351" width="4.6640625" style="15" customWidth="1"/>
    <col min="2352" max="2558" width="4.6640625" style="15"/>
    <col min="2559" max="2559" width="4.109375" style="15" customWidth="1"/>
    <col min="2560" max="2560" width="28.6640625" style="15" customWidth="1"/>
    <col min="2561" max="2573" width="3.33203125" style="15" customWidth="1"/>
    <col min="2574" max="2574" width="4.6640625" style="15" customWidth="1"/>
    <col min="2575" max="2576" width="5.6640625" style="15" customWidth="1"/>
    <col min="2577" max="2586" width="3.33203125" style="15" customWidth="1"/>
    <col min="2587" max="2587" width="4.109375" style="15" customWidth="1"/>
    <col min="2588" max="2589" width="5.6640625" style="15" customWidth="1"/>
    <col min="2590" max="2590" width="8.6640625" style="15" customWidth="1"/>
    <col min="2591" max="2594" width="5.6640625" style="15" customWidth="1"/>
    <col min="2595" max="2599" width="4.6640625" style="15"/>
    <col min="2600" max="2607" width="4.6640625" style="15" customWidth="1"/>
    <col min="2608" max="2814" width="4.6640625" style="15"/>
    <col min="2815" max="2815" width="4.109375" style="15" customWidth="1"/>
    <col min="2816" max="2816" width="28.6640625" style="15" customWidth="1"/>
    <col min="2817" max="2829" width="3.33203125" style="15" customWidth="1"/>
    <col min="2830" max="2830" width="4.6640625" style="15" customWidth="1"/>
    <col min="2831" max="2832" width="5.6640625" style="15" customWidth="1"/>
    <col min="2833" max="2842" width="3.33203125" style="15" customWidth="1"/>
    <col min="2843" max="2843" width="4.109375" style="15" customWidth="1"/>
    <col min="2844" max="2845" width="5.6640625" style="15" customWidth="1"/>
    <col min="2846" max="2846" width="8.6640625" style="15" customWidth="1"/>
    <col min="2847" max="2850" width="5.6640625" style="15" customWidth="1"/>
    <col min="2851" max="2855" width="4.6640625" style="15"/>
    <col min="2856" max="2863" width="4.6640625" style="15" customWidth="1"/>
    <col min="2864" max="3070" width="4.6640625" style="15"/>
    <col min="3071" max="3071" width="4.109375" style="15" customWidth="1"/>
    <col min="3072" max="3072" width="28.6640625" style="15" customWidth="1"/>
    <col min="3073" max="3085" width="3.33203125" style="15" customWidth="1"/>
    <col min="3086" max="3086" width="4.6640625" style="15" customWidth="1"/>
    <col min="3087" max="3088" width="5.6640625" style="15" customWidth="1"/>
    <col min="3089" max="3098" width="3.33203125" style="15" customWidth="1"/>
    <col min="3099" max="3099" width="4.109375" style="15" customWidth="1"/>
    <col min="3100" max="3101" width="5.6640625" style="15" customWidth="1"/>
    <col min="3102" max="3102" width="8.6640625" style="15" customWidth="1"/>
    <col min="3103" max="3106" width="5.6640625" style="15" customWidth="1"/>
    <col min="3107" max="3111" width="4.6640625" style="15"/>
    <col min="3112" max="3119" width="4.6640625" style="15" customWidth="1"/>
    <col min="3120" max="3326" width="4.6640625" style="15"/>
    <col min="3327" max="3327" width="4.109375" style="15" customWidth="1"/>
    <col min="3328" max="3328" width="28.6640625" style="15" customWidth="1"/>
    <col min="3329" max="3341" width="3.33203125" style="15" customWidth="1"/>
    <col min="3342" max="3342" width="4.6640625" style="15" customWidth="1"/>
    <col min="3343" max="3344" width="5.6640625" style="15" customWidth="1"/>
    <col min="3345" max="3354" width="3.33203125" style="15" customWidth="1"/>
    <col min="3355" max="3355" width="4.109375" style="15" customWidth="1"/>
    <col min="3356" max="3357" width="5.6640625" style="15" customWidth="1"/>
    <col min="3358" max="3358" width="8.6640625" style="15" customWidth="1"/>
    <col min="3359" max="3362" width="5.6640625" style="15" customWidth="1"/>
    <col min="3363" max="3367" width="4.6640625" style="15"/>
    <col min="3368" max="3375" width="4.6640625" style="15" customWidth="1"/>
    <col min="3376" max="3582" width="4.6640625" style="15"/>
    <col min="3583" max="3583" width="4.109375" style="15" customWidth="1"/>
    <col min="3584" max="3584" width="28.6640625" style="15" customWidth="1"/>
    <col min="3585" max="3597" width="3.33203125" style="15" customWidth="1"/>
    <col min="3598" max="3598" width="4.6640625" style="15" customWidth="1"/>
    <col min="3599" max="3600" width="5.6640625" style="15" customWidth="1"/>
    <col min="3601" max="3610" width="3.33203125" style="15" customWidth="1"/>
    <col min="3611" max="3611" width="4.109375" style="15" customWidth="1"/>
    <col min="3612" max="3613" width="5.6640625" style="15" customWidth="1"/>
    <col min="3614" max="3614" width="8.6640625" style="15" customWidth="1"/>
    <col min="3615" max="3618" width="5.6640625" style="15" customWidth="1"/>
    <col min="3619" max="3623" width="4.6640625" style="15"/>
    <col min="3624" max="3631" width="4.6640625" style="15" customWidth="1"/>
    <col min="3632" max="3838" width="4.6640625" style="15"/>
    <col min="3839" max="3839" width="4.109375" style="15" customWidth="1"/>
    <col min="3840" max="3840" width="28.6640625" style="15" customWidth="1"/>
    <col min="3841" max="3853" width="3.33203125" style="15" customWidth="1"/>
    <col min="3854" max="3854" width="4.6640625" style="15" customWidth="1"/>
    <col min="3855" max="3856" width="5.6640625" style="15" customWidth="1"/>
    <col min="3857" max="3866" width="3.33203125" style="15" customWidth="1"/>
    <col min="3867" max="3867" width="4.109375" style="15" customWidth="1"/>
    <col min="3868" max="3869" width="5.6640625" style="15" customWidth="1"/>
    <col min="3870" max="3870" width="8.6640625" style="15" customWidth="1"/>
    <col min="3871" max="3874" width="5.6640625" style="15" customWidth="1"/>
    <col min="3875" max="3879" width="4.6640625" style="15"/>
    <col min="3880" max="3887" width="4.6640625" style="15" customWidth="1"/>
    <col min="3888" max="4094" width="4.6640625" style="15"/>
    <col min="4095" max="4095" width="4.109375" style="15" customWidth="1"/>
    <col min="4096" max="4096" width="28.6640625" style="15" customWidth="1"/>
    <col min="4097" max="4109" width="3.33203125" style="15" customWidth="1"/>
    <col min="4110" max="4110" width="4.6640625" style="15" customWidth="1"/>
    <col min="4111" max="4112" width="5.6640625" style="15" customWidth="1"/>
    <col min="4113" max="4122" width="3.33203125" style="15" customWidth="1"/>
    <col min="4123" max="4123" width="4.109375" style="15" customWidth="1"/>
    <col min="4124" max="4125" width="5.6640625" style="15" customWidth="1"/>
    <col min="4126" max="4126" width="8.6640625" style="15" customWidth="1"/>
    <col min="4127" max="4130" width="5.6640625" style="15" customWidth="1"/>
    <col min="4131" max="4135" width="4.6640625" style="15"/>
    <col min="4136" max="4143" width="4.6640625" style="15" customWidth="1"/>
    <col min="4144" max="4350" width="4.6640625" style="15"/>
    <col min="4351" max="4351" width="4.109375" style="15" customWidth="1"/>
    <col min="4352" max="4352" width="28.6640625" style="15" customWidth="1"/>
    <col min="4353" max="4365" width="3.33203125" style="15" customWidth="1"/>
    <col min="4366" max="4366" width="4.6640625" style="15" customWidth="1"/>
    <col min="4367" max="4368" width="5.6640625" style="15" customWidth="1"/>
    <col min="4369" max="4378" width="3.33203125" style="15" customWidth="1"/>
    <col min="4379" max="4379" width="4.109375" style="15" customWidth="1"/>
    <col min="4380" max="4381" width="5.6640625" style="15" customWidth="1"/>
    <col min="4382" max="4382" width="8.6640625" style="15" customWidth="1"/>
    <col min="4383" max="4386" width="5.6640625" style="15" customWidth="1"/>
    <col min="4387" max="4391" width="4.6640625" style="15"/>
    <col min="4392" max="4399" width="4.6640625" style="15" customWidth="1"/>
    <col min="4400" max="4606" width="4.6640625" style="15"/>
    <col min="4607" max="4607" width="4.109375" style="15" customWidth="1"/>
    <col min="4608" max="4608" width="28.6640625" style="15" customWidth="1"/>
    <col min="4609" max="4621" width="3.33203125" style="15" customWidth="1"/>
    <col min="4622" max="4622" width="4.6640625" style="15" customWidth="1"/>
    <col min="4623" max="4624" width="5.6640625" style="15" customWidth="1"/>
    <col min="4625" max="4634" width="3.33203125" style="15" customWidth="1"/>
    <col min="4635" max="4635" width="4.109375" style="15" customWidth="1"/>
    <col min="4636" max="4637" width="5.6640625" style="15" customWidth="1"/>
    <col min="4638" max="4638" width="8.6640625" style="15" customWidth="1"/>
    <col min="4639" max="4642" width="5.6640625" style="15" customWidth="1"/>
    <col min="4643" max="4647" width="4.6640625" style="15"/>
    <col min="4648" max="4655" width="4.6640625" style="15" customWidth="1"/>
    <col min="4656" max="4862" width="4.6640625" style="15"/>
    <col min="4863" max="4863" width="4.109375" style="15" customWidth="1"/>
    <col min="4864" max="4864" width="28.6640625" style="15" customWidth="1"/>
    <col min="4865" max="4877" width="3.33203125" style="15" customWidth="1"/>
    <col min="4878" max="4878" width="4.6640625" style="15" customWidth="1"/>
    <col min="4879" max="4880" width="5.6640625" style="15" customWidth="1"/>
    <col min="4881" max="4890" width="3.33203125" style="15" customWidth="1"/>
    <col min="4891" max="4891" width="4.109375" style="15" customWidth="1"/>
    <col min="4892" max="4893" width="5.6640625" style="15" customWidth="1"/>
    <col min="4894" max="4894" width="8.6640625" style="15" customWidth="1"/>
    <col min="4895" max="4898" width="5.6640625" style="15" customWidth="1"/>
    <col min="4899" max="4903" width="4.6640625" style="15"/>
    <col min="4904" max="4911" width="4.6640625" style="15" customWidth="1"/>
    <col min="4912" max="5118" width="4.6640625" style="15"/>
    <col min="5119" max="5119" width="4.109375" style="15" customWidth="1"/>
    <col min="5120" max="5120" width="28.6640625" style="15" customWidth="1"/>
    <col min="5121" max="5133" width="3.33203125" style="15" customWidth="1"/>
    <col min="5134" max="5134" width="4.6640625" style="15" customWidth="1"/>
    <col min="5135" max="5136" width="5.6640625" style="15" customWidth="1"/>
    <col min="5137" max="5146" width="3.33203125" style="15" customWidth="1"/>
    <col min="5147" max="5147" width="4.109375" style="15" customWidth="1"/>
    <col min="5148" max="5149" width="5.6640625" style="15" customWidth="1"/>
    <col min="5150" max="5150" width="8.6640625" style="15" customWidth="1"/>
    <col min="5151" max="5154" width="5.6640625" style="15" customWidth="1"/>
    <col min="5155" max="5159" width="4.6640625" style="15"/>
    <col min="5160" max="5167" width="4.6640625" style="15" customWidth="1"/>
    <col min="5168" max="5374" width="4.6640625" style="15"/>
    <col min="5375" max="5375" width="4.109375" style="15" customWidth="1"/>
    <col min="5376" max="5376" width="28.6640625" style="15" customWidth="1"/>
    <col min="5377" max="5389" width="3.33203125" style="15" customWidth="1"/>
    <col min="5390" max="5390" width="4.6640625" style="15" customWidth="1"/>
    <col min="5391" max="5392" width="5.6640625" style="15" customWidth="1"/>
    <col min="5393" max="5402" width="3.33203125" style="15" customWidth="1"/>
    <col min="5403" max="5403" width="4.109375" style="15" customWidth="1"/>
    <col min="5404" max="5405" width="5.6640625" style="15" customWidth="1"/>
    <col min="5406" max="5406" width="8.6640625" style="15" customWidth="1"/>
    <col min="5407" max="5410" width="5.6640625" style="15" customWidth="1"/>
    <col min="5411" max="5415" width="4.6640625" style="15"/>
    <col min="5416" max="5423" width="4.6640625" style="15" customWidth="1"/>
    <col min="5424" max="5630" width="4.6640625" style="15"/>
    <col min="5631" max="5631" width="4.109375" style="15" customWidth="1"/>
    <col min="5632" max="5632" width="28.6640625" style="15" customWidth="1"/>
    <col min="5633" max="5645" width="3.33203125" style="15" customWidth="1"/>
    <col min="5646" max="5646" width="4.6640625" style="15" customWidth="1"/>
    <col min="5647" max="5648" width="5.6640625" style="15" customWidth="1"/>
    <col min="5649" max="5658" width="3.33203125" style="15" customWidth="1"/>
    <col min="5659" max="5659" width="4.109375" style="15" customWidth="1"/>
    <col min="5660" max="5661" width="5.6640625" style="15" customWidth="1"/>
    <col min="5662" max="5662" width="8.6640625" style="15" customWidth="1"/>
    <col min="5663" max="5666" width="5.6640625" style="15" customWidth="1"/>
    <col min="5667" max="5671" width="4.6640625" style="15"/>
    <col min="5672" max="5679" width="4.6640625" style="15" customWidth="1"/>
    <col min="5680" max="5886" width="4.6640625" style="15"/>
    <col min="5887" max="5887" width="4.109375" style="15" customWidth="1"/>
    <col min="5888" max="5888" width="28.6640625" style="15" customWidth="1"/>
    <col min="5889" max="5901" width="3.33203125" style="15" customWidth="1"/>
    <col min="5902" max="5902" width="4.6640625" style="15" customWidth="1"/>
    <col min="5903" max="5904" width="5.6640625" style="15" customWidth="1"/>
    <col min="5905" max="5914" width="3.33203125" style="15" customWidth="1"/>
    <col min="5915" max="5915" width="4.109375" style="15" customWidth="1"/>
    <col min="5916" max="5917" width="5.6640625" style="15" customWidth="1"/>
    <col min="5918" max="5918" width="8.6640625" style="15" customWidth="1"/>
    <col min="5919" max="5922" width="5.6640625" style="15" customWidth="1"/>
    <col min="5923" max="5927" width="4.6640625" style="15"/>
    <col min="5928" max="5935" width="4.6640625" style="15" customWidth="1"/>
    <col min="5936" max="6142" width="4.6640625" style="15"/>
    <col min="6143" max="6143" width="4.109375" style="15" customWidth="1"/>
    <col min="6144" max="6144" width="28.6640625" style="15" customWidth="1"/>
    <col min="6145" max="6157" width="3.33203125" style="15" customWidth="1"/>
    <col min="6158" max="6158" width="4.6640625" style="15" customWidth="1"/>
    <col min="6159" max="6160" width="5.6640625" style="15" customWidth="1"/>
    <col min="6161" max="6170" width="3.33203125" style="15" customWidth="1"/>
    <col min="6171" max="6171" width="4.109375" style="15" customWidth="1"/>
    <col min="6172" max="6173" width="5.6640625" style="15" customWidth="1"/>
    <col min="6174" max="6174" width="8.6640625" style="15" customWidth="1"/>
    <col min="6175" max="6178" width="5.6640625" style="15" customWidth="1"/>
    <col min="6179" max="6183" width="4.6640625" style="15"/>
    <col min="6184" max="6191" width="4.6640625" style="15" customWidth="1"/>
    <col min="6192" max="6398" width="4.6640625" style="15"/>
    <col min="6399" max="6399" width="4.109375" style="15" customWidth="1"/>
    <col min="6400" max="6400" width="28.6640625" style="15" customWidth="1"/>
    <col min="6401" max="6413" width="3.33203125" style="15" customWidth="1"/>
    <col min="6414" max="6414" width="4.6640625" style="15" customWidth="1"/>
    <col min="6415" max="6416" width="5.6640625" style="15" customWidth="1"/>
    <col min="6417" max="6426" width="3.33203125" style="15" customWidth="1"/>
    <col min="6427" max="6427" width="4.109375" style="15" customWidth="1"/>
    <col min="6428" max="6429" width="5.6640625" style="15" customWidth="1"/>
    <col min="6430" max="6430" width="8.6640625" style="15" customWidth="1"/>
    <col min="6431" max="6434" width="5.6640625" style="15" customWidth="1"/>
    <col min="6435" max="6439" width="4.6640625" style="15"/>
    <col min="6440" max="6447" width="4.6640625" style="15" customWidth="1"/>
    <col min="6448" max="6654" width="4.6640625" style="15"/>
    <col min="6655" max="6655" width="4.109375" style="15" customWidth="1"/>
    <col min="6656" max="6656" width="28.6640625" style="15" customWidth="1"/>
    <col min="6657" max="6669" width="3.33203125" style="15" customWidth="1"/>
    <col min="6670" max="6670" width="4.6640625" style="15" customWidth="1"/>
    <col min="6671" max="6672" width="5.6640625" style="15" customWidth="1"/>
    <col min="6673" max="6682" width="3.33203125" style="15" customWidth="1"/>
    <col min="6683" max="6683" width="4.109375" style="15" customWidth="1"/>
    <col min="6684" max="6685" width="5.6640625" style="15" customWidth="1"/>
    <col min="6686" max="6686" width="8.6640625" style="15" customWidth="1"/>
    <col min="6687" max="6690" width="5.6640625" style="15" customWidth="1"/>
    <col min="6691" max="6695" width="4.6640625" style="15"/>
    <col min="6696" max="6703" width="4.6640625" style="15" customWidth="1"/>
    <col min="6704" max="6910" width="4.6640625" style="15"/>
    <col min="6911" max="6911" width="4.109375" style="15" customWidth="1"/>
    <col min="6912" max="6912" width="28.6640625" style="15" customWidth="1"/>
    <col min="6913" max="6925" width="3.33203125" style="15" customWidth="1"/>
    <col min="6926" max="6926" width="4.6640625" style="15" customWidth="1"/>
    <col min="6927" max="6928" width="5.6640625" style="15" customWidth="1"/>
    <col min="6929" max="6938" width="3.33203125" style="15" customWidth="1"/>
    <col min="6939" max="6939" width="4.109375" style="15" customWidth="1"/>
    <col min="6940" max="6941" width="5.6640625" style="15" customWidth="1"/>
    <col min="6942" max="6942" width="8.6640625" style="15" customWidth="1"/>
    <col min="6943" max="6946" width="5.6640625" style="15" customWidth="1"/>
    <col min="6947" max="6951" width="4.6640625" style="15"/>
    <col min="6952" max="6959" width="4.6640625" style="15" customWidth="1"/>
    <col min="6960" max="7166" width="4.6640625" style="15"/>
    <col min="7167" max="7167" width="4.109375" style="15" customWidth="1"/>
    <col min="7168" max="7168" width="28.6640625" style="15" customWidth="1"/>
    <col min="7169" max="7181" width="3.33203125" style="15" customWidth="1"/>
    <col min="7182" max="7182" width="4.6640625" style="15" customWidth="1"/>
    <col min="7183" max="7184" width="5.6640625" style="15" customWidth="1"/>
    <col min="7185" max="7194" width="3.33203125" style="15" customWidth="1"/>
    <col min="7195" max="7195" width="4.109375" style="15" customWidth="1"/>
    <col min="7196" max="7197" width="5.6640625" style="15" customWidth="1"/>
    <col min="7198" max="7198" width="8.6640625" style="15" customWidth="1"/>
    <col min="7199" max="7202" width="5.6640625" style="15" customWidth="1"/>
    <col min="7203" max="7207" width="4.6640625" style="15"/>
    <col min="7208" max="7215" width="4.6640625" style="15" customWidth="1"/>
    <col min="7216" max="7422" width="4.6640625" style="15"/>
    <col min="7423" max="7423" width="4.109375" style="15" customWidth="1"/>
    <col min="7424" max="7424" width="28.6640625" style="15" customWidth="1"/>
    <col min="7425" max="7437" width="3.33203125" style="15" customWidth="1"/>
    <col min="7438" max="7438" width="4.6640625" style="15" customWidth="1"/>
    <col min="7439" max="7440" width="5.6640625" style="15" customWidth="1"/>
    <col min="7441" max="7450" width="3.33203125" style="15" customWidth="1"/>
    <col min="7451" max="7451" width="4.109375" style="15" customWidth="1"/>
    <col min="7452" max="7453" width="5.6640625" style="15" customWidth="1"/>
    <col min="7454" max="7454" width="8.6640625" style="15" customWidth="1"/>
    <col min="7455" max="7458" width="5.6640625" style="15" customWidth="1"/>
    <col min="7459" max="7463" width="4.6640625" style="15"/>
    <col min="7464" max="7471" width="4.6640625" style="15" customWidth="1"/>
    <col min="7472" max="7678" width="4.6640625" style="15"/>
    <col min="7679" max="7679" width="4.109375" style="15" customWidth="1"/>
    <col min="7680" max="7680" width="28.6640625" style="15" customWidth="1"/>
    <col min="7681" max="7693" width="3.33203125" style="15" customWidth="1"/>
    <col min="7694" max="7694" width="4.6640625" style="15" customWidth="1"/>
    <col min="7695" max="7696" width="5.6640625" style="15" customWidth="1"/>
    <col min="7697" max="7706" width="3.33203125" style="15" customWidth="1"/>
    <col min="7707" max="7707" width="4.109375" style="15" customWidth="1"/>
    <col min="7708" max="7709" width="5.6640625" style="15" customWidth="1"/>
    <col min="7710" max="7710" width="8.6640625" style="15" customWidth="1"/>
    <col min="7711" max="7714" width="5.6640625" style="15" customWidth="1"/>
    <col min="7715" max="7719" width="4.6640625" style="15"/>
    <col min="7720" max="7727" width="4.6640625" style="15" customWidth="1"/>
    <col min="7728" max="7934" width="4.6640625" style="15"/>
    <col min="7935" max="7935" width="4.109375" style="15" customWidth="1"/>
    <col min="7936" max="7936" width="28.6640625" style="15" customWidth="1"/>
    <col min="7937" max="7949" width="3.33203125" style="15" customWidth="1"/>
    <col min="7950" max="7950" width="4.6640625" style="15" customWidth="1"/>
    <col min="7951" max="7952" width="5.6640625" style="15" customWidth="1"/>
    <col min="7953" max="7962" width="3.33203125" style="15" customWidth="1"/>
    <col min="7963" max="7963" width="4.109375" style="15" customWidth="1"/>
    <col min="7964" max="7965" width="5.6640625" style="15" customWidth="1"/>
    <col min="7966" max="7966" width="8.6640625" style="15" customWidth="1"/>
    <col min="7967" max="7970" width="5.6640625" style="15" customWidth="1"/>
    <col min="7971" max="7975" width="4.6640625" style="15"/>
    <col min="7976" max="7983" width="4.6640625" style="15" customWidth="1"/>
    <col min="7984" max="8190" width="4.6640625" style="15"/>
    <col min="8191" max="8191" width="4.109375" style="15" customWidth="1"/>
    <col min="8192" max="8192" width="28.6640625" style="15" customWidth="1"/>
    <col min="8193" max="8205" width="3.33203125" style="15" customWidth="1"/>
    <col min="8206" max="8206" width="4.6640625" style="15" customWidth="1"/>
    <col min="8207" max="8208" width="5.6640625" style="15" customWidth="1"/>
    <col min="8209" max="8218" width="3.33203125" style="15" customWidth="1"/>
    <col min="8219" max="8219" width="4.109375" style="15" customWidth="1"/>
    <col min="8220" max="8221" width="5.6640625" style="15" customWidth="1"/>
    <col min="8222" max="8222" width="8.6640625" style="15" customWidth="1"/>
    <col min="8223" max="8226" width="5.6640625" style="15" customWidth="1"/>
    <col min="8227" max="8231" width="4.6640625" style="15"/>
    <col min="8232" max="8239" width="4.6640625" style="15" customWidth="1"/>
    <col min="8240" max="8446" width="4.6640625" style="15"/>
    <col min="8447" max="8447" width="4.109375" style="15" customWidth="1"/>
    <col min="8448" max="8448" width="28.6640625" style="15" customWidth="1"/>
    <col min="8449" max="8461" width="3.33203125" style="15" customWidth="1"/>
    <col min="8462" max="8462" width="4.6640625" style="15" customWidth="1"/>
    <col min="8463" max="8464" width="5.6640625" style="15" customWidth="1"/>
    <col min="8465" max="8474" width="3.33203125" style="15" customWidth="1"/>
    <col min="8475" max="8475" width="4.109375" style="15" customWidth="1"/>
    <col min="8476" max="8477" width="5.6640625" style="15" customWidth="1"/>
    <col min="8478" max="8478" width="8.6640625" style="15" customWidth="1"/>
    <col min="8479" max="8482" width="5.6640625" style="15" customWidth="1"/>
    <col min="8483" max="8487" width="4.6640625" style="15"/>
    <col min="8488" max="8495" width="4.6640625" style="15" customWidth="1"/>
    <col min="8496" max="8702" width="4.6640625" style="15"/>
    <col min="8703" max="8703" width="4.109375" style="15" customWidth="1"/>
    <col min="8704" max="8704" width="28.6640625" style="15" customWidth="1"/>
    <col min="8705" max="8717" width="3.33203125" style="15" customWidth="1"/>
    <col min="8718" max="8718" width="4.6640625" style="15" customWidth="1"/>
    <col min="8719" max="8720" width="5.6640625" style="15" customWidth="1"/>
    <col min="8721" max="8730" width="3.33203125" style="15" customWidth="1"/>
    <col min="8731" max="8731" width="4.109375" style="15" customWidth="1"/>
    <col min="8732" max="8733" width="5.6640625" style="15" customWidth="1"/>
    <col min="8734" max="8734" width="8.6640625" style="15" customWidth="1"/>
    <col min="8735" max="8738" width="5.6640625" style="15" customWidth="1"/>
    <col min="8739" max="8743" width="4.6640625" style="15"/>
    <col min="8744" max="8751" width="4.6640625" style="15" customWidth="1"/>
    <col min="8752" max="8958" width="4.6640625" style="15"/>
    <col min="8959" max="8959" width="4.109375" style="15" customWidth="1"/>
    <col min="8960" max="8960" width="28.6640625" style="15" customWidth="1"/>
    <col min="8961" max="8973" width="3.33203125" style="15" customWidth="1"/>
    <col min="8974" max="8974" width="4.6640625" style="15" customWidth="1"/>
    <col min="8975" max="8976" width="5.6640625" style="15" customWidth="1"/>
    <col min="8977" max="8986" width="3.33203125" style="15" customWidth="1"/>
    <col min="8987" max="8987" width="4.109375" style="15" customWidth="1"/>
    <col min="8988" max="8989" width="5.6640625" style="15" customWidth="1"/>
    <col min="8990" max="8990" width="8.6640625" style="15" customWidth="1"/>
    <col min="8991" max="8994" width="5.6640625" style="15" customWidth="1"/>
    <col min="8995" max="8999" width="4.6640625" style="15"/>
    <col min="9000" max="9007" width="4.6640625" style="15" customWidth="1"/>
    <col min="9008" max="9214" width="4.6640625" style="15"/>
    <col min="9215" max="9215" width="4.109375" style="15" customWidth="1"/>
    <col min="9216" max="9216" width="28.6640625" style="15" customWidth="1"/>
    <col min="9217" max="9229" width="3.33203125" style="15" customWidth="1"/>
    <col min="9230" max="9230" width="4.6640625" style="15" customWidth="1"/>
    <col min="9231" max="9232" width="5.6640625" style="15" customWidth="1"/>
    <col min="9233" max="9242" width="3.33203125" style="15" customWidth="1"/>
    <col min="9243" max="9243" width="4.109375" style="15" customWidth="1"/>
    <col min="9244" max="9245" width="5.6640625" style="15" customWidth="1"/>
    <col min="9246" max="9246" width="8.6640625" style="15" customWidth="1"/>
    <col min="9247" max="9250" width="5.6640625" style="15" customWidth="1"/>
    <col min="9251" max="9255" width="4.6640625" style="15"/>
    <col min="9256" max="9263" width="4.6640625" style="15" customWidth="1"/>
    <col min="9264" max="9470" width="4.6640625" style="15"/>
    <col min="9471" max="9471" width="4.109375" style="15" customWidth="1"/>
    <col min="9472" max="9472" width="28.6640625" style="15" customWidth="1"/>
    <col min="9473" max="9485" width="3.33203125" style="15" customWidth="1"/>
    <col min="9486" max="9486" width="4.6640625" style="15" customWidth="1"/>
    <col min="9487" max="9488" width="5.6640625" style="15" customWidth="1"/>
    <col min="9489" max="9498" width="3.33203125" style="15" customWidth="1"/>
    <col min="9499" max="9499" width="4.109375" style="15" customWidth="1"/>
    <col min="9500" max="9501" width="5.6640625" style="15" customWidth="1"/>
    <col min="9502" max="9502" width="8.6640625" style="15" customWidth="1"/>
    <col min="9503" max="9506" width="5.6640625" style="15" customWidth="1"/>
    <col min="9507" max="9511" width="4.6640625" style="15"/>
    <col min="9512" max="9519" width="4.6640625" style="15" customWidth="1"/>
    <col min="9520" max="9726" width="4.6640625" style="15"/>
    <col min="9727" max="9727" width="4.109375" style="15" customWidth="1"/>
    <col min="9728" max="9728" width="28.6640625" style="15" customWidth="1"/>
    <col min="9729" max="9741" width="3.33203125" style="15" customWidth="1"/>
    <col min="9742" max="9742" width="4.6640625" style="15" customWidth="1"/>
    <col min="9743" max="9744" width="5.6640625" style="15" customWidth="1"/>
    <col min="9745" max="9754" width="3.33203125" style="15" customWidth="1"/>
    <col min="9755" max="9755" width="4.109375" style="15" customWidth="1"/>
    <col min="9756" max="9757" width="5.6640625" style="15" customWidth="1"/>
    <col min="9758" max="9758" width="8.6640625" style="15" customWidth="1"/>
    <col min="9759" max="9762" width="5.6640625" style="15" customWidth="1"/>
    <col min="9763" max="9767" width="4.6640625" style="15"/>
    <col min="9768" max="9775" width="4.6640625" style="15" customWidth="1"/>
    <col min="9776" max="9982" width="4.6640625" style="15"/>
    <col min="9983" max="9983" width="4.109375" style="15" customWidth="1"/>
    <col min="9984" max="9984" width="28.6640625" style="15" customWidth="1"/>
    <col min="9985" max="9997" width="3.33203125" style="15" customWidth="1"/>
    <col min="9998" max="9998" width="4.6640625" style="15" customWidth="1"/>
    <col min="9999" max="10000" width="5.6640625" style="15" customWidth="1"/>
    <col min="10001" max="10010" width="3.33203125" style="15" customWidth="1"/>
    <col min="10011" max="10011" width="4.109375" style="15" customWidth="1"/>
    <col min="10012" max="10013" width="5.6640625" style="15" customWidth="1"/>
    <col min="10014" max="10014" width="8.6640625" style="15" customWidth="1"/>
    <col min="10015" max="10018" width="5.6640625" style="15" customWidth="1"/>
    <col min="10019" max="10023" width="4.6640625" style="15"/>
    <col min="10024" max="10031" width="4.6640625" style="15" customWidth="1"/>
    <col min="10032" max="10238" width="4.6640625" style="15"/>
    <col min="10239" max="10239" width="4.109375" style="15" customWidth="1"/>
    <col min="10240" max="10240" width="28.6640625" style="15" customWidth="1"/>
    <col min="10241" max="10253" width="3.33203125" style="15" customWidth="1"/>
    <col min="10254" max="10254" width="4.6640625" style="15" customWidth="1"/>
    <col min="10255" max="10256" width="5.6640625" style="15" customWidth="1"/>
    <col min="10257" max="10266" width="3.33203125" style="15" customWidth="1"/>
    <col min="10267" max="10267" width="4.109375" style="15" customWidth="1"/>
    <col min="10268" max="10269" width="5.6640625" style="15" customWidth="1"/>
    <col min="10270" max="10270" width="8.6640625" style="15" customWidth="1"/>
    <col min="10271" max="10274" width="5.6640625" style="15" customWidth="1"/>
    <col min="10275" max="10279" width="4.6640625" style="15"/>
    <col min="10280" max="10287" width="4.6640625" style="15" customWidth="1"/>
    <col min="10288" max="10494" width="4.6640625" style="15"/>
    <col min="10495" max="10495" width="4.109375" style="15" customWidth="1"/>
    <col min="10496" max="10496" width="28.6640625" style="15" customWidth="1"/>
    <col min="10497" max="10509" width="3.33203125" style="15" customWidth="1"/>
    <col min="10510" max="10510" width="4.6640625" style="15" customWidth="1"/>
    <col min="10511" max="10512" width="5.6640625" style="15" customWidth="1"/>
    <col min="10513" max="10522" width="3.33203125" style="15" customWidth="1"/>
    <col min="10523" max="10523" width="4.109375" style="15" customWidth="1"/>
    <col min="10524" max="10525" width="5.6640625" style="15" customWidth="1"/>
    <col min="10526" max="10526" width="8.6640625" style="15" customWidth="1"/>
    <col min="10527" max="10530" width="5.6640625" style="15" customWidth="1"/>
    <col min="10531" max="10535" width="4.6640625" style="15"/>
    <col min="10536" max="10543" width="4.6640625" style="15" customWidth="1"/>
    <col min="10544" max="10750" width="4.6640625" style="15"/>
    <col min="10751" max="10751" width="4.109375" style="15" customWidth="1"/>
    <col min="10752" max="10752" width="28.6640625" style="15" customWidth="1"/>
    <col min="10753" max="10765" width="3.33203125" style="15" customWidth="1"/>
    <col min="10766" max="10766" width="4.6640625" style="15" customWidth="1"/>
    <col min="10767" max="10768" width="5.6640625" style="15" customWidth="1"/>
    <col min="10769" max="10778" width="3.33203125" style="15" customWidth="1"/>
    <col min="10779" max="10779" width="4.109375" style="15" customWidth="1"/>
    <col min="10780" max="10781" width="5.6640625" style="15" customWidth="1"/>
    <col min="10782" max="10782" width="8.6640625" style="15" customWidth="1"/>
    <col min="10783" max="10786" width="5.6640625" style="15" customWidth="1"/>
    <col min="10787" max="10791" width="4.6640625" style="15"/>
    <col min="10792" max="10799" width="4.6640625" style="15" customWidth="1"/>
    <col min="10800" max="11006" width="4.6640625" style="15"/>
    <col min="11007" max="11007" width="4.109375" style="15" customWidth="1"/>
    <col min="11008" max="11008" width="28.6640625" style="15" customWidth="1"/>
    <col min="11009" max="11021" width="3.33203125" style="15" customWidth="1"/>
    <col min="11022" max="11022" width="4.6640625" style="15" customWidth="1"/>
    <col min="11023" max="11024" width="5.6640625" style="15" customWidth="1"/>
    <col min="11025" max="11034" width="3.33203125" style="15" customWidth="1"/>
    <col min="11035" max="11035" width="4.109375" style="15" customWidth="1"/>
    <col min="11036" max="11037" width="5.6640625" style="15" customWidth="1"/>
    <col min="11038" max="11038" width="8.6640625" style="15" customWidth="1"/>
    <col min="11039" max="11042" width="5.6640625" style="15" customWidth="1"/>
    <col min="11043" max="11047" width="4.6640625" style="15"/>
    <col min="11048" max="11055" width="4.6640625" style="15" customWidth="1"/>
    <col min="11056" max="11262" width="4.6640625" style="15"/>
    <col min="11263" max="11263" width="4.109375" style="15" customWidth="1"/>
    <col min="11264" max="11264" width="28.6640625" style="15" customWidth="1"/>
    <col min="11265" max="11277" width="3.33203125" style="15" customWidth="1"/>
    <col min="11278" max="11278" width="4.6640625" style="15" customWidth="1"/>
    <col min="11279" max="11280" width="5.6640625" style="15" customWidth="1"/>
    <col min="11281" max="11290" width="3.33203125" style="15" customWidth="1"/>
    <col min="11291" max="11291" width="4.109375" style="15" customWidth="1"/>
    <col min="11292" max="11293" width="5.6640625" style="15" customWidth="1"/>
    <col min="11294" max="11294" width="8.6640625" style="15" customWidth="1"/>
    <col min="11295" max="11298" width="5.6640625" style="15" customWidth="1"/>
    <col min="11299" max="11303" width="4.6640625" style="15"/>
    <col min="11304" max="11311" width="4.6640625" style="15" customWidth="1"/>
    <col min="11312" max="11518" width="4.6640625" style="15"/>
    <col min="11519" max="11519" width="4.109375" style="15" customWidth="1"/>
    <col min="11520" max="11520" width="28.6640625" style="15" customWidth="1"/>
    <col min="11521" max="11533" width="3.33203125" style="15" customWidth="1"/>
    <col min="11534" max="11534" width="4.6640625" style="15" customWidth="1"/>
    <col min="11535" max="11536" width="5.6640625" style="15" customWidth="1"/>
    <col min="11537" max="11546" width="3.33203125" style="15" customWidth="1"/>
    <col min="11547" max="11547" width="4.109375" style="15" customWidth="1"/>
    <col min="11548" max="11549" width="5.6640625" style="15" customWidth="1"/>
    <col min="11550" max="11550" width="8.6640625" style="15" customWidth="1"/>
    <col min="11551" max="11554" width="5.6640625" style="15" customWidth="1"/>
    <col min="11555" max="11559" width="4.6640625" style="15"/>
    <col min="11560" max="11567" width="4.6640625" style="15" customWidth="1"/>
    <col min="11568" max="11774" width="4.6640625" style="15"/>
    <col min="11775" max="11775" width="4.109375" style="15" customWidth="1"/>
    <col min="11776" max="11776" width="28.6640625" style="15" customWidth="1"/>
    <col min="11777" max="11789" width="3.33203125" style="15" customWidth="1"/>
    <col min="11790" max="11790" width="4.6640625" style="15" customWidth="1"/>
    <col min="11791" max="11792" width="5.6640625" style="15" customWidth="1"/>
    <col min="11793" max="11802" width="3.33203125" style="15" customWidth="1"/>
    <col min="11803" max="11803" width="4.109375" style="15" customWidth="1"/>
    <col min="11804" max="11805" width="5.6640625" style="15" customWidth="1"/>
    <col min="11806" max="11806" width="8.6640625" style="15" customWidth="1"/>
    <col min="11807" max="11810" width="5.6640625" style="15" customWidth="1"/>
    <col min="11811" max="11815" width="4.6640625" style="15"/>
    <col min="11816" max="11823" width="4.6640625" style="15" customWidth="1"/>
    <col min="11824" max="12030" width="4.6640625" style="15"/>
    <col min="12031" max="12031" width="4.109375" style="15" customWidth="1"/>
    <col min="12032" max="12032" width="28.6640625" style="15" customWidth="1"/>
    <col min="12033" max="12045" width="3.33203125" style="15" customWidth="1"/>
    <col min="12046" max="12046" width="4.6640625" style="15" customWidth="1"/>
    <col min="12047" max="12048" width="5.6640625" style="15" customWidth="1"/>
    <col min="12049" max="12058" width="3.33203125" style="15" customWidth="1"/>
    <col min="12059" max="12059" width="4.109375" style="15" customWidth="1"/>
    <col min="12060" max="12061" width="5.6640625" style="15" customWidth="1"/>
    <col min="12062" max="12062" width="8.6640625" style="15" customWidth="1"/>
    <col min="12063" max="12066" width="5.6640625" style="15" customWidth="1"/>
    <col min="12067" max="12071" width="4.6640625" style="15"/>
    <col min="12072" max="12079" width="4.6640625" style="15" customWidth="1"/>
    <col min="12080" max="12286" width="4.6640625" style="15"/>
    <col min="12287" max="12287" width="4.109375" style="15" customWidth="1"/>
    <col min="12288" max="12288" width="28.6640625" style="15" customWidth="1"/>
    <col min="12289" max="12301" width="3.33203125" style="15" customWidth="1"/>
    <col min="12302" max="12302" width="4.6640625" style="15" customWidth="1"/>
    <col min="12303" max="12304" width="5.6640625" style="15" customWidth="1"/>
    <col min="12305" max="12314" width="3.33203125" style="15" customWidth="1"/>
    <col min="12315" max="12315" width="4.109375" style="15" customWidth="1"/>
    <col min="12316" max="12317" width="5.6640625" style="15" customWidth="1"/>
    <col min="12318" max="12318" width="8.6640625" style="15" customWidth="1"/>
    <col min="12319" max="12322" width="5.6640625" style="15" customWidth="1"/>
    <col min="12323" max="12327" width="4.6640625" style="15"/>
    <col min="12328" max="12335" width="4.6640625" style="15" customWidth="1"/>
    <col min="12336" max="12542" width="4.6640625" style="15"/>
    <col min="12543" max="12543" width="4.109375" style="15" customWidth="1"/>
    <col min="12544" max="12544" width="28.6640625" style="15" customWidth="1"/>
    <col min="12545" max="12557" width="3.33203125" style="15" customWidth="1"/>
    <col min="12558" max="12558" width="4.6640625" style="15" customWidth="1"/>
    <col min="12559" max="12560" width="5.6640625" style="15" customWidth="1"/>
    <col min="12561" max="12570" width="3.33203125" style="15" customWidth="1"/>
    <col min="12571" max="12571" width="4.109375" style="15" customWidth="1"/>
    <col min="12572" max="12573" width="5.6640625" style="15" customWidth="1"/>
    <col min="12574" max="12574" width="8.6640625" style="15" customWidth="1"/>
    <col min="12575" max="12578" width="5.6640625" style="15" customWidth="1"/>
    <col min="12579" max="12583" width="4.6640625" style="15"/>
    <col min="12584" max="12591" width="4.6640625" style="15" customWidth="1"/>
    <col min="12592" max="12798" width="4.6640625" style="15"/>
    <col min="12799" max="12799" width="4.109375" style="15" customWidth="1"/>
    <col min="12800" max="12800" width="28.6640625" style="15" customWidth="1"/>
    <col min="12801" max="12813" width="3.33203125" style="15" customWidth="1"/>
    <col min="12814" max="12814" width="4.6640625" style="15" customWidth="1"/>
    <col min="12815" max="12816" width="5.6640625" style="15" customWidth="1"/>
    <col min="12817" max="12826" width="3.33203125" style="15" customWidth="1"/>
    <col min="12827" max="12827" width="4.109375" style="15" customWidth="1"/>
    <col min="12828" max="12829" width="5.6640625" style="15" customWidth="1"/>
    <col min="12830" max="12830" width="8.6640625" style="15" customWidth="1"/>
    <col min="12831" max="12834" width="5.6640625" style="15" customWidth="1"/>
    <col min="12835" max="12839" width="4.6640625" style="15"/>
    <col min="12840" max="12847" width="4.6640625" style="15" customWidth="1"/>
    <col min="12848" max="13054" width="4.6640625" style="15"/>
    <col min="13055" max="13055" width="4.109375" style="15" customWidth="1"/>
    <col min="13056" max="13056" width="28.6640625" style="15" customWidth="1"/>
    <col min="13057" max="13069" width="3.33203125" style="15" customWidth="1"/>
    <col min="13070" max="13070" width="4.6640625" style="15" customWidth="1"/>
    <col min="13071" max="13072" width="5.6640625" style="15" customWidth="1"/>
    <col min="13073" max="13082" width="3.33203125" style="15" customWidth="1"/>
    <col min="13083" max="13083" width="4.109375" style="15" customWidth="1"/>
    <col min="13084" max="13085" width="5.6640625" style="15" customWidth="1"/>
    <col min="13086" max="13086" width="8.6640625" style="15" customWidth="1"/>
    <col min="13087" max="13090" width="5.6640625" style="15" customWidth="1"/>
    <col min="13091" max="13095" width="4.6640625" style="15"/>
    <col min="13096" max="13103" width="4.6640625" style="15" customWidth="1"/>
    <col min="13104" max="13310" width="4.6640625" style="15"/>
    <col min="13311" max="13311" width="4.109375" style="15" customWidth="1"/>
    <col min="13312" max="13312" width="28.6640625" style="15" customWidth="1"/>
    <col min="13313" max="13325" width="3.33203125" style="15" customWidth="1"/>
    <col min="13326" max="13326" width="4.6640625" style="15" customWidth="1"/>
    <col min="13327" max="13328" width="5.6640625" style="15" customWidth="1"/>
    <col min="13329" max="13338" width="3.33203125" style="15" customWidth="1"/>
    <col min="13339" max="13339" width="4.109375" style="15" customWidth="1"/>
    <col min="13340" max="13341" width="5.6640625" style="15" customWidth="1"/>
    <col min="13342" max="13342" width="8.6640625" style="15" customWidth="1"/>
    <col min="13343" max="13346" width="5.6640625" style="15" customWidth="1"/>
    <col min="13347" max="13351" width="4.6640625" style="15"/>
    <col min="13352" max="13359" width="4.6640625" style="15" customWidth="1"/>
    <col min="13360" max="13566" width="4.6640625" style="15"/>
    <col min="13567" max="13567" width="4.109375" style="15" customWidth="1"/>
    <col min="13568" max="13568" width="28.6640625" style="15" customWidth="1"/>
    <col min="13569" max="13581" width="3.33203125" style="15" customWidth="1"/>
    <col min="13582" max="13582" width="4.6640625" style="15" customWidth="1"/>
    <col min="13583" max="13584" width="5.6640625" style="15" customWidth="1"/>
    <col min="13585" max="13594" width="3.33203125" style="15" customWidth="1"/>
    <col min="13595" max="13595" width="4.109375" style="15" customWidth="1"/>
    <col min="13596" max="13597" width="5.6640625" style="15" customWidth="1"/>
    <col min="13598" max="13598" width="8.6640625" style="15" customWidth="1"/>
    <col min="13599" max="13602" width="5.6640625" style="15" customWidth="1"/>
    <col min="13603" max="13607" width="4.6640625" style="15"/>
    <col min="13608" max="13615" width="4.6640625" style="15" customWidth="1"/>
    <col min="13616" max="13822" width="4.6640625" style="15"/>
    <col min="13823" max="13823" width="4.109375" style="15" customWidth="1"/>
    <col min="13824" max="13824" width="28.6640625" style="15" customWidth="1"/>
    <col min="13825" max="13837" width="3.33203125" style="15" customWidth="1"/>
    <col min="13838" max="13838" width="4.6640625" style="15" customWidth="1"/>
    <col min="13839" max="13840" width="5.6640625" style="15" customWidth="1"/>
    <col min="13841" max="13850" width="3.33203125" style="15" customWidth="1"/>
    <col min="13851" max="13851" width="4.109375" style="15" customWidth="1"/>
    <col min="13852" max="13853" width="5.6640625" style="15" customWidth="1"/>
    <col min="13854" max="13854" width="8.6640625" style="15" customWidth="1"/>
    <col min="13855" max="13858" width="5.6640625" style="15" customWidth="1"/>
    <col min="13859" max="13863" width="4.6640625" style="15"/>
    <col min="13864" max="13871" width="4.6640625" style="15" customWidth="1"/>
    <col min="13872" max="14078" width="4.6640625" style="15"/>
    <col min="14079" max="14079" width="4.109375" style="15" customWidth="1"/>
    <col min="14080" max="14080" width="28.6640625" style="15" customWidth="1"/>
    <col min="14081" max="14093" width="3.33203125" style="15" customWidth="1"/>
    <col min="14094" max="14094" width="4.6640625" style="15" customWidth="1"/>
    <col min="14095" max="14096" width="5.6640625" style="15" customWidth="1"/>
    <col min="14097" max="14106" width="3.33203125" style="15" customWidth="1"/>
    <col min="14107" max="14107" width="4.109375" style="15" customWidth="1"/>
    <col min="14108" max="14109" width="5.6640625" style="15" customWidth="1"/>
    <col min="14110" max="14110" width="8.6640625" style="15" customWidth="1"/>
    <col min="14111" max="14114" width="5.6640625" style="15" customWidth="1"/>
    <col min="14115" max="14119" width="4.6640625" style="15"/>
    <col min="14120" max="14127" width="4.6640625" style="15" customWidth="1"/>
    <col min="14128" max="14334" width="4.6640625" style="15"/>
    <col min="14335" max="14335" width="4.109375" style="15" customWidth="1"/>
    <col min="14336" max="14336" width="28.6640625" style="15" customWidth="1"/>
    <col min="14337" max="14349" width="3.33203125" style="15" customWidth="1"/>
    <col min="14350" max="14350" width="4.6640625" style="15" customWidth="1"/>
    <col min="14351" max="14352" width="5.6640625" style="15" customWidth="1"/>
    <col min="14353" max="14362" width="3.33203125" style="15" customWidth="1"/>
    <col min="14363" max="14363" width="4.109375" style="15" customWidth="1"/>
    <col min="14364" max="14365" width="5.6640625" style="15" customWidth="1"/>
    <col min="14366" max="14366" width="8.6640625" style="15" customWidth="1"/>
    <col min="14367" max="14370" width="5.6640625" style="15" customWidth="1"/>
    <col min="14371" max="14375" width="4.6640625" style="15"/>
    <col min="14376" max="14383" width="4.6640625" style="15" customWidth="1"/>
    <col min="14384" max="14590" width="4.6640625" style="15"/>
    <col min="14591" max="14591" width="4.109375" style="15" customWidth="1"/>
    <col min="14592" max="14592" width="28.6640625" style="15" customWidth="1"/>
    <col min="14593" max="14605" width="3.33203125" style="15" customWidth="1"/>
    <col min="14606" max="14606" width="4.6640625" style="15" customWidth="1"/>
    <col min="14607" max="14608" width="5.6640625" style="15" customWidth="1"/>
    <col min="14609" max="14618" width="3.33203125" style="15" customWidth="1"/>
    <col min="14619" max="14619" width="4.109375" style="15" customWidth="1"/>
    <col min="14620" max="14621" width="5.6640625" style="15" customWidth="1"/>
    <col min="14622" max="14622" width="8.6640625" style="15" customWidth="1"/>
    <col min="14623" max="14626" width="5.6640625" style="15" customWidth="1"/>
    <col min="14627" max="14631" width="4.6640625" style="15"/>
    <col min="14632" max="14639" width="4.6640625" style="15" customWidth="1"/>
    <col min="14640" max="14846" width="4.6640625" style="15"/>
    <col min="14847" max="14847" width="4.109375" style="15" customWidth="1"/>
    <col min="14848" max="14848" width="28.6640625" style="15" customWidth="1"/>
    <col min="14849" max="14861" width="3.33203125" style="15" customWidth="1"/>
    <col min="14862" max="14862" width="4.6640625" style="15" customWidth="1"/>
    <col min="14863" max="14864" width="5.6640625" style="15" customWidth="1"/>
    <col min="14865" max="14874" width="3.33203125" style="15" customWidth="1"/>
    <col min="14875" max="14875" width="4.109375" style="15" customWidth="1"/>
    <col min="14876" max="14877" width="5.6640625" style="15" customWidth="1"/>
    <col min="14878" max="14878" width="8.6640625" style="15" customWidth="1"/>
    <col min="14879" max="14882" width="5.6640625" style="15" customWidth="1"/>
    <col min="14883" max="14887" width="4.6640625" style="15"/>
    <col min="14888" max="14895" width="4.6640625" style="15" customWidth="1"/>
    <col min="14896" max="15102" width="4.6640625" style="15"/>
    <col min="15103" max="15103" width="4.109375" style="15" customWidth="1"/>
    <col min="15104" max="15104" width="28.6640625" style="15" customWidth="1"/>
    <col min="15105" max="15117" width="3.33203125" style="15" customWidth="1"/>
    <col min="15118" max="15118" width="4.6640625" style="15" customWidth="1"/>
    <col min="15119" max="15120" width="5.6640625" style="15" customWidth="1"/>
    <col min="15121" max="15130" width="3.33203125" style="15" customWidth="1"/>
    <col min="15131" max="15131" width="4.109375" style="15" customWidth="1"/>
    <col min="15132" max="15133" width="5.6640625" style="15" customWidth="1"/>
    <col min="15134" max="15134" width="8.6640625" style="15" customWidth="1"/>
    <col min="15135" max="15138" width="5.6640625" style="15" customWidth="1"/>
    <col min="15139" max="15143" width="4.6640625" style="15"/>
    <col min="15144" max="15151" width="4.6640625" style="15" customWidth="1"/>
    <col min="15152" max="15358" width="4.6640625" style="15"/>
    <col min="15359" max="15359" width="4.109375" style="15" customWidth="1"/>
    <col min="15360" max="15360" width="28.6640625" style="15" customWidth="1"/>
    <col min="15361" max="15373" width="3.33203125" style="15" customWidth="1"/>
    <col min="15374" max="15374" width="4.6640625" style="15" customWidth="1"/>
    <col min="15375" max="15376" width="5.6640625" style="15" customWidth="1"/>
    <col min="15377" max="15386" width="3.33203125" style="15" customWidth="1"/>
    <col min="15387" max="15387" width="4.109375" style="15" customWidth="1"/>
    <col min="15388" max="15389" width="5.6640625" style="15" customWidth="1"/>
    <col min="15390" max="15390" width="8.6640625" style="15" customWidth="1"/>
    <col min="15391" max="15394" width="5.6640625" style="15" customWidth="1"/>
    <col min="15395" max="15399" width="4.6640625" style="15"/>
    <col min="15400" max="15407" width="4.6640625" style="15" customWidth="1"/>
    <col min="15408" max="15614" width="4.6640625" style="15"/>
    <col min="15615" max="15615" width="4.109375" style="15" customWidth="1"/>
    <col min="15616" max="15616" width="28.6640625" style="15" customWidth="1"/>
    <col min="15617" max="15629" width="3.33203125" style="15" customWidth="1"/>
    <col min="15630" max="15630" width="4.6640625" style="15" customWidth="1"/>
    <col min="15631" max="15632" width="5.6640625" style="15" customWidth="1"/>
    <col min="15633" max="15642" width="3.33203125" style="15" customWidth="1"/>
    <col min="15643" max="15643" width="4.109375" style="15" customWidth="1"/>
    <col min="15644" max="15645" width="5.6640625" style="15" customWidth="1"/>
    <col min="15646" max="15646" width="8.6640625" style="15" customWidth="1"/>
    <col min="15647" max="15650" width="5.6640625" style="15" customWidth="1"/>
    <col min="15651" max="15655" width="4.6640625" style="15"/>
    <col min="15656" max="15663" width="4.6640625" style="15" customWidth="1"/>
    <col min="15664" max="15870" width="4.6640625" style="15"/>
    <col min="15871" max="15871" width="4.109375" style="15" customWidth="1"/>
    <col min="15872" max="15872" width="28.6640625" style="15" customWidth="1"/>
    <col min="15873" max="15885" width="3.33203125" style="15" customWidth="1"/>
    <col min="15886" max="15886" width="4.6640625" style="15" customWidth="1"/>
    <col min="15887" max="15888" width="5.6640625" style="15" customWidth="1"/>
    <col min="15889" max="15898" width="3.33203125" style="15" customWidth="1"/>
    <col min="15899" max="15899" width="4.109375" style="15" customWidth="1"/>
    <col min="15900" max="15901" width="5.6640625" style="15" customWidth="1"/>
    <col min="15902" max="15902" width="8.6640625" style="15" customWidth="1"/>
    <col min="15903" max="15906" width="5.6640625" style="15" customWidth="1"/>
    <col min="15907" max="15911" width="4.6640625" style="15"/>
    <col min="15912" max="15919" width="4.6640625" style="15" customWidth="1"/>
    <col min="15920" max="16126" width="4.6640625" style="15"/>
    <col min="16127" max="16127" width="4.109375" style="15" customWidth="1"/>
    <col min="16128" max="16128" width="28.6640625" style="15" customWidth="1"/>
    <col min="16129" max="16141" width="3.33203125" style="15" customWidth="1"/>
    <col min="16142" max="16142" width="4.6640625" style="15" customWidth="1"/>
    <col min="16143" max="16144" width="5.6640625" style="15" customWidth="1"/>
    <col min="16145" max="16154" width="3.33203125" style="15" customWidth="1"/>
    <col min="16155" max="16155" width="4.109375" style="15" customWidth="1"/>
    <col min="16156" max="16157" width="5.6640625" style="15" customWidth="1"/>
    <col min="16158" max="16158" width="8.6640625" style="15" customWidth="1"/>
    <col min="16159" max="16162" width="5.6640625" style="15" customWidth="1"/>
    <col min="16163" max="16167" width="4.6640625" style="15"/>
    <col min="16168" max="16175" width="4.6640625" style="15" customWidth="1"/>
    <col min="16176" max="16384" width="4.6640625" style="15"/>
  </cols>
  <sheetData>
    <row r="1" spans="1:56" ht="40.200000000000003" hidden="1" customHeight="1">
      <c r="B1" s="279" t="s">
        <v>81</v>
      </c>
      <c r="C1" s="280"/>
      <c r="D1" s="280"/>
      <c r="E1" s="281"/>
      <c r="F1" s="282" t="s">
        <v>82</v>
      </c>
      <c r="G1" s="283"/>
      <c r="H1" s="283"/>
      <c r="I1" s="283" t="s">
        <v>83</v>
      </c>
      <c r="J1" s="284"/>
      <c r="K1" s="282" t="s">
        <v>84</v>
      </c>
      <c r="L1" s="283"/>
      <c r="M1" s="283"/>
      <c r="N1" s="283" t="s">
        <v>85</v>
      </c>
      <c r="O1" s="284"/>
      <c r="P1" s="282" t="s">
        <v>86</v>
      </c>
      <c r="Q1" s="283"/>
      <c r="R1" s="283"/>
      <c r="S1" s="283" t="s">
        <v>87</v>
      </c>
      <c r="T1" s="284"/>
      <c r="U1" s="285" t="s">
        <v>88</v>
      </c>
      <c r="V1" s="286"/>
      <c r="W1" s="286" t="s">
        <v>89</v>
      </c>
      <c r="X1" s="287"/>
      <c r="Y1" s="288" t="s">
        <v>90</v>
      </c>
      <c r="Z1" s="289"/>
      <c r="AA1" s="290"/>
      <c r="AB1" s="14" t="s">
        <v>46</v>
      </c>
    </row>
    <row r="2" spans="1:56" ht="15" customHeight="1">
      <c r="A2" s="360" t="s">
        <v>91</v>
      </c>
      <c r="B2" s="360"/>
      <c r="C2" s="360"/>
      <c r="D2" s="360"/>
      <c r="E2" s="360"/>
      <c r="F2" s="360"/>
      <c r="G2" s="360"/>
      <c r="H2" s="360"/>
      <c r="I2" s="360"/>
      <c r="J2" s="360"/>
      <c r="K2" s="360"/>
      <c r="L2" s="360"/>
      <c r="M2" s="360"/>
      <c r="N2" s="360"/>
      <c r="O2" s="360"/>
      <c r="P2" s="360"/>
      <c r="Q2" s="360"/>
      <c r="R2" s="360"/>
      <c r="S2" s="360"/>
      <c r="T2" s="360"/>
      <c r="U2" s="360"/>
      <c r="V2" s="360"/>
      <c r="W2" s="360"/>
      <c r="X2" s="360"/>
      <c r="Y2" s="360"/>
      <c r="Z2" s="360"/>
      <c r="AA2" s="360"/>
      <c r="AB2" s="18"/>
      <c r="AC2" s="18"/>
      <c r="AD2" s="18"/>
      <c r="AE2" s="18"/>
      <c r="AF2" s="18"/>
      <c r="AG2" s="18"/>
      <c r="AH2" s="18"/>
    </row>
    <row r="3" spans="1:56" ht="15" customHeight="1">
      <c r="A3" s="360"/>
      <c r="B3" s="360"/>
      <c r="C3" s="360"/>
      <c r="D3" s="360"/>
      <c r="E3" s="360"/>
      <c r="F3" s="360"/>
      <c r="G3" s="360"/>
      <c r="H3" s="360"/>
      <c r="I3" s="360"/>
      <c r="J3" s="360"/>
      <c r="K3" s="360"/>
      <c r="L3" s="360"/>
      <c r="M3" s="360"/>
      <c r="N3" s="360"/>
      <c r="O3" s="360"/>
      <c r="P3" s="360"/>
      <c r="Q3" s="360"/>
      <c r="R3" s="360"/>
      <c r="S3" s="360"/>
      <c r="T3" s="360"/>
      <c r="U3" s="360"/>
      <c r="V3" s="360"/>
      <c r="W3" s="360"/>
      <c r="X3" s="360"/>
      <c r="Y3" s="360"/>
      <c r="Z3" s="360"/>
      <c r="AA3" s="360"/>
      <c r="AB3" s="18"/>
      <c r="AC3" s="18"/>
      <c r="AD3" s="18"/>
      <c r="AE3" s="18"/>
      <c r="AF3" s="18"/>
      <c r="AG3" s="18"/>
      <c r="AH3" s="18"/>
    </row>
    <row r="4" spans="1:56" ht="15" customHeight="1">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8"/>
      <c r="AC4" s="18"/>
      <c r="AD4" s="18"/>
      <c r="AE4" s="18"/>
      <c r="AF4" s="18"/>
      <c r="AG4" s="18"/>
      <c r="AH4" s="18"/>
    </row>
    <row r="5" spans="1:56">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20"/>
      <c r="AC5" s="20"/>
      <c r="AD5" s="20"/>
      <c r="AE5" s="20"/>
      <c r="AF5" s="20"/>
      <c r="AG5" s="20"/>
      <c r="AH5" s="20"/>
    </row>
    <row r="6" spans="1:56" ht="21" customHeight="1">
      <c r="A6" s="21"/>
      <c r="B6" s="22"/>
      <c r="C6" s="291" t="s">
        <v>7</v>
      </c>
      <c r="D6" s="291"/>
      <c r="E6" s="291"/>
      <c r="F6" s="292"/>
      <c r="G6" s="235" t="str">
        <f>'INPUT DATA'!G4</f>
        <v>IX</v>
      </c>
      <c r="H6" s="236"/>
      <c r="I6" s="236"/>
      <c r="J6" s="237"/>
      <c r="K6" s="23"/>
      <c r="L6" s="293" t="s">
        <v>9</v>
      </c>
      <c r="M6" s="293"/>
      <c r="N6" s="294"/>
      <c r="O6" s="235" t="str">
        <f>'INPUT DATA'!O4</f>
        <v>Schools Division of Zamboanga del Norte</v>
      </c>
      <c r="P6" s="236"/>
      <c r="Q6" s="236"/>
      <c r="R6" s="237"/>
      <c r="S6" s="295" t="s">
        <v>11</v>
      </c>
      <c r="T6" s="296"/>
      <c r="U6" s="297"/>
      <c r="V6" s="235">
        <f>'INPUT DATA'!X4</f>
        <v>0</v>
      </c>
      <c r="W6" s="236"/>
      <c r="X6" s="236"/>
      <c r="Y6" s="236"/>
      <c r="Z6" s="236"/>
      <c r="AA6" s="237"/>
      <c r="AC6" s="15"/>
      <c r="AD6" s="24"/>
      <c r="AE6" s="24"/>
      <c r="AF6" s="24"/>
      <c r="AG6" s="24"/>
      <c r="AH6" s="24"/>
      <c r="AI6" s="24"/>
      <c r="AJ6" s="24"/>
      <c r="AK6" s="24"/>
      <c r="AL6" s="24"/>
    </row>
    <row r="7" spans="1:56" ht="21" customHeight="1">
      <c r="A7" s="21"/>
      <c r="B7" s="291" t="s">
        <v>12</v>
      </c>
      <c r="C7" s="291"/>
      <c r="D7" s="291"/>
      <c r="E7" s="291"/>
      <c r="F7" s="291"/>
      <c r="G7" s="240">
        <f>'INPUT DATA'!G5</f>
        <v>0</v>
      </c>
      <c r="H7" s="241"/>
      <c r="I7" s="241"/>
      <c r="J7" s="241"/>
      <c r="K7" s="241"/>
      <c r="L7" s="241"/>
      <c r="M7" s="241"/>
      <c r="N7" s="241"/>
      <c r="O7" s="241"/>
      <c r="P7" s="241"/>
      <c r="Q7" s="241"/>
      <c r="R7" s="242"/>
      <c r="S7" s="295" t="s">
        <v>13</v>
      </c>
      <c r="T7" s="296"/>
      <c r="U7" s="297"/>
      <c r="V7" s="240">
        <f>'INPUT DATA'!X5</f>
        <v>0</v>
      </c>
      <c r="W7" s="241"/>
      <c r="X7" s="241"/>
      <c r="Y7" s="241"/>
      <c r="Z7" s="241"/>
      <c r="AA7" s="242"/>
      <c r="AB7" s="25"/>
      <c r="AC7" s="25"/>
      <c r="AD7" s="25"/>
      <c r="AE7" s="26"/>
      <c r="AF7" s="26"/>
      <c r="AG7" s="26"/>
      <c r="AH7" s="27"/>
      <c r="AI7" s="24"/>
      <c r="AJ7" s="24"/>
      <c r="AK7" s="24"/>
      <c r="AL7" s="24"/>
    </row>
    <row r="8" spans="1:56" ht="15.6">
      <c r="A8" s="21"/>
      <c r="B8" s="22"/>
      <c r="C8" s="22"/>
      <c r="D8" s="22"/>
      <c r="E8" s="22"/>
      <c r="F8" s="22"/>
      <c r="G8" s="22"/>
      <c r="H8" s="22"/>
      <c r="I8" s="22"/>
      <c r="J8" s="22"/>
      <c r="K8" s="22"/>
      <c r="L8" s="22"/>
      <c r="M8" s="22"/>
      <c r="N8" s="22"/>
      <c r="O8" s="22"/>
      <c r="P8" s="22"/>
      <c r="Q8" s="28"/>
      <c r="R8" s="28"/>
      <c r="S8" s="22"/>
      <c r="T8" s="22"/>
      <c r="U8" s="22"/>
      <c r="V8" s="21"/>
      <c r="W8" s="21"/>
      <c r="X8" s="21"/>
      <c r="Y8" s="21"/>
      <c r="Z8" s="21"/>
      <c r="AA8" s="21"/>
    </row>
    <row r="9" spans="1:56" ht="21.75" customHeight="1">
      <c r="A9" s="345"/>
      <c r="B9" s="354" t="s">
        <v>18</v>
      </c>
      <c r="C9" s="354"/>
      <c r="D9" s="354"/>
      <c r="E9" s="355"/>
      <c r="F9" s="298" t="s">
        <v>15</v>
      </c>
      <c r="G9" s="299"/>
      <c r="H9" s="299"/>
      <c r="I9" s="299"/>
      <c r="J9" s="299"/>
      <c r="K9" s="243">
        <f>'INPUT DATA'!K7</f>
        <v>0</v>
      </c>
      <c r="L9" s="243"/>
      <c r="M9" s="243"/>
      <c r="N9" s="243"/>
      <c r="O9" s="243"/>
      <c r="P9" s="243"/>
      <c r="Q9" s="243"/>
      <c r="R9" s="244"/>
      <c r="S9" s="300" t="s">
        <v>92</v>
      </c>
      <c r="T9" s="301"/>
      <c r="U9" s="301"/>
      <c r="V9" s="243">
        <f>'INPUT DATA'!AG5</f>
        <v>0</v>
      </c>
      <c r="W9" s="243"/>
      <c r="X9" s="243"/>
      <c r="Y9" s="243"/>
      <c r="Z9" s="243"/>
      <c r="AA9" s="244"/>
      <c r="AB9" s="30"/>
      <c r="AC9" s="30"/>
      <c r="AD9" s="30"/>
      <c r="AE9" s="31"/>
      <c r="AF9" s="31"/>
      <c r="AG9" s="31"/>
      <c r="AH9" s="31"/>
    </row>
    <row r="10" spans="1:56" s="11" customFormat="1" ht="21" customHeight="1">
      <c r="A10" s="346"/>
      <c r="B10" s="356"/>
      <c r="C10" s="356"/>
      <c r="D10" s="356"/>
      <c r="E10" s="357"/>
      <c r="F10" s="302" t="s">
        <v>16</v>
      </c>
      <c r="G10" s="303"/>
      <c r="H10" s="303"/>
      <c r="I10" s="303"/>
      <c r="J10" s="303"/>
      <c r="K10" s="304">
        <f>'INPUT DATA'!S7</f>
        <v>0</v>
      </c>
      <c r="L10" s="304"/>
      <c r="M10" s="304"/>
      <c r="N10" s="304"/>
      <c r="O10" s="304"/>
      <c r="P10" s="304"/>
      <c r="Q10" s="304"/>
      <c r="R10" s="305"/>
      <c r="S10" s="300" t="s">
        <v>17</v>
      </c>
      <c r="T10" s="301"/>
      <c r="U10" s="301"/>
      <c r="V10" s="243">
        <f>'INPUT DATA'!AG7</f>
        <v>0</v>
      </c>
      <c r="W10" s="243"/>
      <c r="X10" s="243"/>
      <c r="Y10" s="243"/>
      <c r="Z10" s="243"/>
      <c r="AA10" s="244"/>
      <c r="AB10" s="32"/>
      <c r="AC10" s="32"/>
      <c r="AD10" s="33"/>
      <c r="AE10" s="32"/>
      <c r="AF10" s="32"/>
      <c r="AG10" s="34"/>
      <c r="AH10" s="35"/>
    </row>
    <row r="11" spans="1:56" s="11" customFormat="1" ht="15.6">
      <c r="A11" s="346"/>
      <c r="B11" s="356"/>
      <c r="C11" s="356"/>
      <c r="D11" s="356"/>
      <c r="E11" s="357"/>
      <c r="F11" s="306" t="str">
        <f>IF('INPUT DATA'!$AG$7="","",'INPUT DATA'!$AG$7)</f>
        <v/>
      </c>
      <c r="G11" s="307"/>
      <c r="H11" s="307"/>
      <c r="I11" s="307"/>
      <c r="J11" s="308"/>
      <c r="K11" s="306" t="str">
        <f>IF('INPUT DATA'!$AG$7="","",'INPUT DATA'!$AG$7)</f>
        <v/>
      </c>
      <c r="L11" s="307"/>
      <c r="M11" s="307"/>
      <c r="N11" s="307"/>
      <c r="O11" s="308"/>
      <c r="P11" s="306" t="str">
        <f>IF('INPUT DATA'!$AG$7="","",'INPUT DATA'!$AG$7)</f>
        <v/>
      </c>
      <c r="Q11" s="307"/>
      <c r="R11" s="307"/>
      <c r="S11" s="307"/>
      <c r="T11" s="308"/>
      <c r="U11" s="306" t="s">
        <v>93</v>
      </c>
      <c r="V11" s="307"/>
      <c r="W11" s="307"/>
      <c r="X11" s="308"/>
      <c r="Y11" s="348" t="s">
        <v>94</v>
      </c>
      <c r="Z11" s="349"/>
      <c r="AA11" s="350"/>
      <c r="AB11" s="14"/>
      <c r="AC11" s="36"/>
      <c r="AE11" s="14"/>
      <c r="AF11" s="36"/>
      <c r="AG11" s="37"/>
      <c r="AH11" s="37"/>
      <c r="AL11" s="16"/>
      <c r="AM11" s="16"/>
      <c r="AN11" s="16"/>
      <c r="AO11" s="16"/>
      <c r="AP11" s="16"/>
      <c r="AQ11" s="16"/>
      <c r="AR11" s="16"/>
      <c r="AS11" s="16"/>
      <c r="AT11" s="16"/>
      <c r="AU11" s="16"/>
      <c r="AV11" s="16"/>
      <c r="AW11" s="16"/>
      <c r="AX11" s="16"/>
      <c r="AY11" s="16"/>
      <c r="AZ11" s="16"/>
      <c r="BA11" s="16"/>
      <c r="BB11" s="16"/>
      <c r="BC11" s="16"/>
      <c r="BD11" s="16"/>
    </row>
    <row r="12" spans="1:56" s="12" customFormat="1" ht="15.6">
      <c r="A12" s="347"/>
      <c r="B12" s="358"/>
      <c r="C12" s="358"/>
      <c r="D12" s="358"/>
      <c r="E12" s="359"/>
      <c r="F12" s="309" t="s">
        <v>95</v>
      </c>
      <c r="G12" s="310"/>
      <c r="H12" s="310"/>
      <c r="I12" s="310"/>
      <c r="J12" s="311"/>
      <c r="K12" s="309" t="s">
        <v>96</v>
      </c>
      <c r="L12" s="310"/>
      <c r="M12" s="310"/>
      <c r="N12" s="310"/>
      <c r="O12" s="311"/>
      <c r="P12" s="309" t="s">
        <v>97</v>
      </c>
      <c r="Q12" s="310"/>
      <c r="R12" s="310"/>
      <c r="S12" s="310"/>
      <c r="T12" s="311"/>
      <c r="U12" s="309" t="s">
        <v>98</v>
      </c>
      <c r="V12" s="310"/>
      <c r="W12" s="310"/>
      <c r="X12" s="311"/>
      <c r="Y12" s="351"/>
      <c r="Z12" s="352"/>
      <c r="AA12" s="353"/>
      <c r="AB12" s="14"/>
      <c r="AC12" s="14"/>
      <c r="AD12" s="38"/>
      <c r="AE12" s="14"/>
      <c r="AF12" s="14"/>
      <c r="AG12" s="14"/>
      <c r="AH12" s="39"/>
      <c r="AL12" s="16"/>
      <c r="AM12" s="16"/>
      <c r="AN12" s="16"/>
      <c r="AO12" s="16"/>
      <c r="AP12" s="16"/>
      <c r="AQ12" s="16"/>
      <c r="AR12" s="16"/>
      <c r="AS12" s="16"/>
      <c r="AT12" s="16"/>
      <c r="AU12" s="16"/>
      <c r="AV12" s="16"/>
      <c r="AW12" s="16"/>
      <c r="AX12" s="16"/>
      <c r="AY12" s="16"/>
      <c r="AZ12" s="16"/>
      <c r="BA12" s="16"/>
      <c r="BB12" s="16"/>
      <c r="BC12" s="16"/>
      <c r="BD12" s="16"/>
    </row>
    <row r="13" spans="1:56" s="12" customFormat="1" ht="36.6" customHeight="1">
      <c r="A13" s="40"/>
      <c r="B13" s="312" t="s">
        <v>19</v>
      </c>
      <c r="C13" s="313"/>
      <c r="D13" s="313"/>
      <c r="E13" s="313"/>
      <c r="F13" s="314" t="s">
        <v>99</v>
      </c>
      <c r="G13" s="315"/>
      <c r="H13" s="315"/>
      <c r="I13" s="315" t="s">
        <v>39</v>
      </c>
      <c r="J13" s="316"/>
      <c r="K13" s="314" t="s">
        <v>99</v>
      </c>
      <c r="L13" s="315"/>
      <c r="M13" s="315"/>
      <c r="N13" s="315" t="s">
        <v>39</v>
      </c>
      <c r="O13" s="316"/>
      <c r="P13" s="314" t="s">
        <v>99</v>
      </c>
      <c r="Q13" s="315"/>
      <c r="R13" s="315"/>
      <c r="S13" s="315" t="s">
        <v>39</v>
      </c>
      <c r="T13" s="316"/>
      <c r="U13" s="315" t="s">
        <v>99</v>
      </c>
      <c r="V13" s="316"/>
      <c r="W13" s="315" t="s">
        <v>39</v>
      </c>
      <c r="X13" s="316"/>
      <c r="Y13" s="317"/>
      <c r="Z13" s="318"/>
      <c r="AA13" s="319"/>
      <c r="AB13" s="14"/>
      <c r="AC13" s="14"/>
      <c r="AD13" s="38"/>
      <c r="AE13" s="14"/>
      <c r="AF13" s="14"/>
      <c r="AG13" s="14"/>
      <c r="AH13" s="39"/>
      <c r="AL13" s="16"/>
      <c r="AM13" s="16"/>
      <c r="AN13" s="16"/>
      <c r="AO13" s="16"/>
      <c r="AP13" s="16"/>
      <c r="AQ13" s="16"/>
      <c r="AR13" s="16"/>
      <c r="AS13" s="16"/>
      <c r="AT13" s="16"/>
      <c r="AU13" s="16"/>
      <c r="AV13" s="16"/>
      <c r="AW13" s="16"/>
      <c r="AX13" s="16"/>
      <c r="AY13" s="16"/>
      <c r="AZ13" s="16"/>
      <c r="BA13" s="16"/>
      <c r="BB13" s="16"/>
      <c r="BC13" s="16"/>
      <c r="BD13" s="16"/>
    </row>
    <row r="14" spans="1:56" ht="18" customHeight="1">
      <c r="A14" s="41">
        <v>1</v>
      </c>
      <c r="B14" s="279">
        <f>'INPUT DATA'!B12</f>
        <v>0</v>
      </c>
      <c r="C14" s="280"/>
      <c r="D14" s="280"/>
      <c r="E14" s="281"/>
      <c r="F14" s="282" t="str">
        <f>'Term 1'!AP12</f>
        <v/>
      </c>
      <c r="G14" s="283"/>
      <c r="H14" s="283"/>
      <c r="I14" s="283" t="str">
        <f>'Term 1'!AQ12</f>
        <v/>
      </c>
      <c r="J14" s="284"/>
      <c r="K14" s="282" t="str">
        <f>'Term 2'!AP12</f>
        <v/>
      </c>
      <c r="L14" s="283"/>
      <c r="M14" s="283"/>
      <c r="N14" s="283" t="str">
        <f>'Term 2'!AQ12</f>
        <v/>
      </c>
      <c r="O14" s="284"/>
      <c r="P14" s="282" t="e">
        <f>#REF!</f>
        <v>#REF!</v>
      </c>
      <c r="Q14" s="283"/>
      <c r="R14" s="283"/>
      <c r="S14" s="283" t="e">
        <f>#REF!</f>
        <v>#REF!</v>
      </c>
      <c r="T14" s="284"/>
      <c r="U14" s="285" t="e">
        <f>IF(OR(F14="",K14="",P14=""),"",IF(ISERROR(ROUND(AVERAGE(F14,K14,P14),0)),"",ROUND(AVERAGE(F14,K14,P14),0)))</f>
        <v>#REF!</v>
      </c>
      <c r="V14" s="286"/>
      <c r="W14" s="286" t="str">
        <f>IF(ISERROR(IF($U14="","",VLOOKUP(U14,Table!$H$12:$J$16,3,TRUE))),"",IF(U14="","",VLOOKUP(AM13,Table!$H$12:$J$16,3,TRUE)))</f>
        <v/>
      </c>
      <c r="X14" s="287"/>
      <c r="Y14" s="288" t="e">
        <f>IF(U14="","",IF($U14&gt;=75,"PASSED","FAILED"))</f>
        <v>#REF!</v>
      </c>
      <c r="Z14" s="289"/>
      <c r="AA14" s="290"/>
      <c r="AB14" s="14">
        <v>124623170080</v>
      </c>
      <c r="AH14" s="39"/>
      <c r="AJ14" s="13"/>
      <c r="AL14" s="12"/>
      <c r="AM14" s="12"/>
      <c r="AN14" s="12"/>
      <c r="AO14" s="12"/>
      <c r="AP14" s="12"/>
      <c r="AQ14" s="12"/>
      <c r="AR14" s="12"/>
      <c r="AS14" s="12"/>
      <c r="AT14" s="12"/>
      <c r="AU14" s="12"/>
      <c r="AV14" s="12"/>
      <c r="AW14" s="12"/>
      <c r="AX14" s="12"/>
      <c r="AY14" s="12"/>
      <c r="AZ14" s="12"/>
      <c r="BA14" s="12"/>
      <c r="BB14" s="12"/>
      <c r="BC14" s="12"/>
      <c r="BD14" s="12"/>
    </row>
    <row r="15" spans="1:56" ht="18" customHeight="1">
      <c r="A15" s="42">
        <v>2</v>
      </c>
      <c r="B15" s="320">
        <f>'INPUT DATA'!B13</f>
        <v>0</v>
      </c>
      <c r="C15" s="321"/>
      <c r="D15" s="321"/>
      <c r="E15" s="322"/>
      <c r="F15" s="323" t="str">
        <f>'Term 1'!AP13</f>
        <v/>
      </c>
      <c r="G15" s="324"/>
      <c r="H15" s="324"/>
      <c r="I15" s="324" t="str">
        <f>'Term 1'!AQ13</f>
        <v/>
      </c>
      <c r="J15" s="325"/>
      <c r="K15" s="323" t="e">
        <f>#REF!</f>
        <v>#REF!</v>
      </c>
      <c r="L15" s="324"/>
      <c r="M15" s="324"/>
      <c r="N15" s="324" t="e">
        <f>#REF!</f>
        <v>#REF!</v>
      </c>
      <c r="O15" s="325"/>
      <c r="P15" s="323" t="e">
        <f>#REF!</f>
        <v>#REF!</v>
      </c>
      <c r="Q15" s="324"/>
      <c r="R15" s="324"/>
      <c r="S15" s="324" t="e">
        <f>#REF!</f>
        <v>#REF!</v>
      </c>
      <c r="T15" s="325"/>
      <c r="U15" s="323" t="e">
        <f>IF(OR(F15="",K15="",P15=""),"",IF(ISERROR(ROUND(AVERAGE(F15,K15,P15),0)),"",ROUND(AVERAGE(F15,K15,P15),0)))</f>
        <v>#REF!</v>
      </c>
      <c r="V15" s="324"/>
      <c r="W15" s="324" t="str">
        <f>IF(ISERROR(IF($U15="","",VLOOKUP(U15,Table!$H$12:$J$16,3,TRUE))),"",IF(U15="","",VLOOKUP(AM14,Table!$H$12:$J$16,3,TRUE)))</f>
        <v/>
      </c>
      <c r="X15" s="325"/>
      <c r="Y15" s="326" t="e">
        <f>IF(U15="","",IF($U15&gt;=75,"PASSED","FAILED"))</f>
        <v>#REF!</v>
      </c>
      <c r="Z15" s="327"/>
      <c r="AA15" s="328"/>
      <c r="AB15" s="14">
        <v>124623170082</v>
      </c>
      <c r="AH15" s="39"/>
      <c r="AJ15" s="13"/>
      <c r="AL15" s="12"/>
      <c r="AM15" s="12"/>
      <c r="AN15" s="12"/>
      <c r="AO15" s="12"/>
      <c r="AP15" s="12"/>
      <c r="AQ15" s="12"/>
      <c r="AR15" s="12"/>
      <c r="AS15" s="12"/>
      <c r="AT15" s="12"/>
      <c r="AU15" s="12"/>
      <c r="AV15" s="12"/>
      <c r="AW15" s="12"/>
      <c r="AX15" s="12"/>
      <c r="AY15" s="12"/>
      <c r="AZ15" s="12"/>
      <c r="BA15" s="12"/>
      <c r="BB15" s="12"/>
      <c r="BC15" s="12"/>
      <c r="BD15" s="12"/>
    </row>
    <row r="16" spans="1:56" ht="18" customHeight="1">
      <c r="A16" s="42">
        <v>3</v>
      </c>
      <c r="B16" s="320">
        <f>'INPUT DATA'!B14</f>
        <v>0</v>
      </c>
      <c r="C16" s="321"/>
      <c r="D16" s="321"/>
      <c r="E16" s="322"/>
      <c r="F16" s="329" t="str">
        <f>'Term 1'!AP14</f>
        <v/>
      </c>
      <c r="G16" s="330"/>
      <c r="H16" s="330"/>
      <c r="I16" s="330" t="str">
        <f>'Term 1'!AQ14</f>
        <v/>
      </c>
      <c r="J16" s="331"/>
      <c r="K16" s="323" t="e">
        <f>#REF!</f>
        <v>#REF!</v>
      </c>
      <c r="L16" s="324"/>
      <c r="M16" s="324"/>
      <c r="N16" s="324" t="e">
        <f>#REF!</f>
        <v>#REF!</v>
      </c>
      <c r="O16" s="325"/>
      <c r="P16" s="329" t="e">
        <f>#REF!</f>
        <v>#REF!</v>
      </c>
      <c r="Q16" s="330"/>
      <c r="R16" s="330"/>
      <c r="S16" s="330" t="e">
        <f>#REF!</f>
        <v>#REF!</v>
      </c>
      <c r="T16" s="331"/>
      <c r="U16" s="329" t="e">
        <f>IF(OR(F16="",K16="",P16=""),"",IF(ISERROR(ROUND(AVERAGE(F16,K16,P16),0)),"",ROUND(AVERAGE(F16,K16,P16),0)))</f>
        <v>#REF!</v>
      </c>
      <c r="V16" s="330"/>
      <c r="W16" s="330" t="str">
        <f>IF(ISERROR(IF($U16="","",VLOOKUP(U16,Table!$H$12:$J$16,3,TRUE))),"",IF(U16="","",VLOOKUP(AM15,Table!$H$12:$J$16,3,TRUE)))</f>
        <v/>
      </c>
      <c r="X16" s="331"/>
      <c r="Y16" s="326" t="e">
        <f t="shared" ref="Y16:Y73" si="0">IF(U16="","",IF($U16&gt;=75,"PASSED","FAILED"))</f>
        <v>#REF!</v>
      </c>
      <c r="Z16" s="327"/>
      <c r="AA16" s="328"/>
      <c r="AB16" s="14">
        <v>124623160139</v>
      </c>
      <c r="AH16" s="39"/>
      <c r="AJ16" s="13"/>
      <c r="AL16" s="12"/>
      <c r="AM16" s="12"/>
      <c r="AN16" s="12"/>
      <c r="AO16" s="12"/>
      <c r="AP16" s="12"/>
      <c r="AQ16" s="12"/>
      <c r="AR16" s="12"/>
      <c r="AS16" s="12"/>
      <c r="AT16" s="12"/>
      <c r="AU16" s="12"/>
      <c r="AV16" s="12"/>
      <c r="AW16" s="12"/>
      <c r="AX16" s="12"/>
      <c r="AY16" s="12"/>
      <c r="AZ16" s="12"/>
      <c r="BA16" s="12"/>
      <c r="BB16" s="12"/>
      <c r="BC16" s="12"/>
      <c r="BD16" s="12"/>
    </row>
    <row r="17" spans="1:56" ht="18" customHeight="1">
      <c r="A17" s="42">
        <v>4</v>
      </c>
      <c r="B17" s="320">
        <f>'INPUT DATA'!B15</f>
        <v>0</v>
      </c>
      <c r="C17" s="321"/>
      <c r="D17" s="321"/>
      <c r="E17" s="322"/>
      <c r="F17" s="323" t="str">
        <f>'Term 1'!AP15</f>
        <v/>
      </c>
      <c r="G17" s="324"/>
      <c r="H17" s="324"/>
      <c r="I17" s="324" t="str">
        <f>'Term 1'!AQ15</f>
        <v/>
      </c>
      <c r="J17" s="325"/>
      <c r="K17" s="323" t="e">
        <f>#REF!</f>
        <v>#REF!</v>
      </c>
      <c r="L17" s="324"/>
      <c r="M17" s="324"/>
      <c r="N17" s="324" t="e">
        <f>#REF!</f>
        <v>#REF!</v>
      </c>
      <c r="O17" s="325"/>
      <c r="P17" s="323" t="e">
        <f>#REF!</f>
        <v>#REF!</v>
      </c>
      <c r="Q17" s="324"/>
      <c r="R17" s="324"/>
      <c r="S17" s="324" t="e">
        <f>#REF!</f>
        <v>#REF!</v>
      </c>
      <c r="T17" s="325"/>
      <c r="U17" s="323" t="e">
        <f t="shared" ref="U17:U73" si="1">IF(OR(F17="",K17="",P17=""),"",IF(ISERROR(ROUND(AVERAGE(F17,K17,P17),0)),"",ROUND(AVERAGE(F17,K17,P17),0)))</f>
        <v>#REF!</v>
      </c>
      <c r="V17" s="324"/>
      <c r="W17" s="324" t="str">
        <f>IF(ISERROR(IF($U17="","",VLOOKUP(U17,Table!$H$12:$J$16,3,TRUE))),"",IF(U17="","",VLOOKUP(AM16,Table!$H$12:$J$16,3,TRUE)))</f>
        <v/>
      </c>
      <c r="X17" s="325"/>
      <c r="Y17" s="326" t="e">
        <f t="shared" si="0"/>
        <v>#REF!</v>
      </c>
      <c r="Z17" s="327"/>
      <c r="AA17" s="328"/>
      <c r="AB17" s="14">
        <v>125785170007</v>
      </c>
      <c r="AH17" s="39"/>
      <c r="AJ17" s="13"/>
      <c r="AL17" s="12"/>
      <c r="AM17" s="12"/>
      <c r="AN17" s="12"/>
      <c r="AO17" s="12"/>
      <c r="AP17" s="12"/>
      <c r="AQ17" s="12"/>
      <c r="AR17" s="12"/>
      <c r="AS17" s="12"/>
      <c r="AT17" s="12"/>
      <c r="AU17" s="12"/>
      <c r="AV17" s="12"/>
      <c r="AW17" s="12"/>
      <c r="AX17" s="12"/>
      <c r="AY17" s="12"/>
      <c r="AZ17" s="12"/>
      <c r="BA17" s="12"/>
      <c r="BB17" s="12"/>
      <c r="BC17" s="12"/>
      <c r="BD17" s="12"/>
    </row>
    <row r="18" spans="1:56" ht="18" customHeight="1">
      <c r="A18" s="42">
        <v>5</v>
      </c>
      <c r="B18" s="320">
        <f>'INPUT DATA'!B16</f>
        <v>0</v>
      </c>
      <c r="C18" s="321"/>
      <c r="D18" s="321"/>
      <c r="E18" s="322"/>
      <c r="F18" s="323" t="str">
        <f>'Term 1'!AP16</f>
        <v/>
      </c>
      <c r="G18" s="324"/>
      <c r="H18" s="324"/>
      <c r="I18" s="324" t="str">
        <f>'Term 1'!AQ16</f>
        <v/>
      </c>
      <c r="J18" s="325"/>
      <c r="K18" s="323" t="e">
        <f>#REF!</f>
        <v>#REF!</v>
      </c>
      <c r="L18" s="324"/>
      <c r="M18" s="324"/>
      <c r="N18" s="324" t="e">
        <f>#REF!</f>
        <v>#REF!</v>
      </c>
      <c r="O18" s="325"/>
      <c r="P18" s="323" t="e">
        <f>#REF!</f>
        <v>#REF!</v>
      </c>
      <c r="Q18" s="324"/>
      <c r="R18" s="324"/>
      <c r="S18" s="324" t="e">
        <f>#REF!</f>
        <v>#REF!</v>
      </c>
      <c r="T18" s="325"/>
      <c r="U18" s="323" t="e">
        <f t="shared" si="1"/>
        <v>#REF!</v>
      </c>
      <c r="V18" s="324"/>
      <c r="W18" s="324" t="str">
        <f>IF(ISERROR(IF($U18="","",VLOOKUP(U18,Table!$H$12:$J$16,3,TRUE))),"",IF(U18="","",VLOOKUP(AM17,Table!$H$12:$J$16,3,TRUE)))</f>
        <v/>
      </c>
      <c r="X18" s="325"/>
      <c r="Y18" s="326" t="e">
        <f t="shared" si="0"/>
        <v>#REF!</v>
      </c>
      <c r="Z18" s="327"/>
      <c r="AA18" s="328"/>
      <c r="AB18" s="14">
        <v>124628170031</v>
      </c>
      <c r="AH18" s="39"/>
      <c r="AJ18" s="13"/>
      <c r="AL18" s="12"/>
      <c r="AM18" s="12"/>
      <c r="AN18" s="12"/>
      <c r="AO18" s="12"/>
      <c r="AP18" s="12"/>
      <c r="AQ18" s="12"/>
      <c r="AR18" s="12"/>
      <c r="AS18" s="12"/>
      <c r="AT18" s="12"/>
      <c r="AU18" s="12"/>
      <c r="AV18" s="12"/>
      <c r="AW18" s="12"/>
      <c r="AX18" s="12"/>
      <c r="AY18" s="12"/>
      <c r="AZ18" s="12"/>
      <c r="BA18" s="12"/>
      <c r="BB18" s="12"/>
      <c r="BC18" s="12"/>
      <c r="BD18" s="12"/>
    </row>
    <row r="19" spans="1:56" ht="18" customHeight="1">
      <c r="A19" s="42">
        <v>6</v>
      </c>
      <c r="B19" s="320">
        <f>'INPUT DATA'!B17</f>
        <v>0</v>
      </c>
      <c r="C19" s="321"/>
      <c r="D19" s="321"/>
      <c r="E19" s="322"/>
      <c r="F19" s="323" t="str">
        <f>'Term 1'!AP17</f>
        <v/>
      </c>
      <c r="G19" s="324"/>
      <c r="H19" s="324"/>
      <c r="I19" s="324" t="str">
        <f>'Term 1'!AQ17</f>
        <v/>
      </c>
      <c r="J19" s="325"/>
      <c r="K19" s="323" t="e">
        <f>#REF!</f>
        <v>#REF!</v>
      </c>
      <c r="L19" s="324"/>
      <c r="M19" s="324"/>
      <c r="N19" s="324" t="e">
        <f>#REF!</f>
        <v>#REF!</v>
      </c>
      <c r="O19" s="325"/>
      <c r="P19" s="323" t="e">
        <f>#REF!</f>
        <v>#REF!</v>
      </c>
      <c r="Q19" s="324"/>
      <c r="R19" s="324"/>
      <c r="S19" s="324" t="e">
        <f>#REF!</f>
        <v>#REF!</v>
      </c>
      <c r="T19" s="325"/>
      <c r="U19" s="323" t="e">
        <f t="shared" si="1"/>
        <v>#REF!</v>
      </c>
      <c r="V19" s="324"/>
      <c r="W19" s="324" t="str">
        <f>IF(ISERROR(IF($U19="","",VLOOKUP(U19,Table!$H$12:$J$16,3,TRUE))),"",IF(U19="","",VLOOKUP(AM18,Table!$H$12:$J$16,3,TRUE)))</f>
        <v/>
      </c>
      <c r="X19" s="325"/>
      <c r="Y19" s="326" t="e">
        <f t="shared" si="0"/>
        <v>#REF!</v>
      </c>
      <c r="Z19" s="327"/>
      <c r="AA19" s="328"/>
      <c r="AB19" s="14" t="s">
        <v>60</v>
      </c>
      <c r="AH19" s="39"/>
      <c r="AJ19" s="13"/>
      <c r="AL19" s="12"/>
      <c r="AM19" s="12"/>
      <c r="AN19" s="12"/>
      <c r="AO19" s="12"/>
      <c r="AP19" s="12"/>
      <c r="AQ19" s="12"/>
      <c r="AR19" s="12"/>
      <c r="AS19" s="12"/>
      <c r="AT19" s="12"/>
      <c r="AU19" s="12"/>
      <c r="AV19" s="12"/>
      <c r="AW19" s="12"/>
      <c r="AX19" s="12"/>
      <c r="AY19" s="12"/>
      <c r="AZ19" s="12"/>
      <c r="BA19" s="12"/>
      <c r="BB19" s="12"/>
      <c r="BC19" s="12"/>
      <c r="BD19" s="12"/>
    </row>
    <row r="20" spans="1:56" ht="18" customHeight="1">
      <c r="A20" s="42">
        <v>7</v>
      </c>
      <c r="B20" s="320">
        <f>'INPUT DATA'!B18</f>
        <v>0</v>
      </c>
      <c r="C20" s="321"/>
      <c r="D20" s="321"/>
      <c r="E20" s="322"/>
      <c r="F20" s="323" t="str">
        <f>'Term 1'!AP18</f>
        <v/>
      </c>
      <c r="G20" s="324"/>
      <c r="H20" s="324"/>
      <c r="I20" s="324" t="str">
        <f>'Term 1'!AQ18</f>
        <v/>
      </c>
      <c r="J20" s="325"/>
      <c r="K20" s="323" t="e">
        <f>#REF!</f>
        <v>#REF!</v>
      </c>
      <c r="L20" s="324"/>
      <c r="M20" s="324"/>
      <c r="N20" s="324" t="e">
        <f>#REF!</f>
        <v>#REF!</v>
      </c>
      <c r="O20" s="325"/>
      <c r="P20" s="323" t="e">
        <f>#REF!</f>
        <v>#REF!</v>
      </c>
      <c r="Q20" s="324"/>
      <c r="R20" s="324"/>
      <c r="S20" s="324" t="e">
        <f>#REF!</f>
        <v>#REF!</v>
      </c>
      <c r="T20" s="325"/>
      <c r="U20" s="323" t="e">
        <f t="shared" si="1"/>
        <v>#REF!</v>
      </c>
      <c r="V20" s="324"/>
      <c r="W20" s="324" t="str">
        <f>IF(ISERROR(IF($U20="","",VLOOKUP(U20,Table!$H$12:$J$16,3,TRUE))),"",IF(U20="","",VLOOKUP(AM19,Table!$H$12:$J$16,3,TRUE)))</f>
        <v/>
      </c>
      <c r="X20" s="325"/>
      <c r="Y20" s="326" t="e">
        <f t="shared" si="0"/>
        <v>#REF!</v>
      </c>
      <c r="Z20" s="327"/>
      <c r="AA20" s="328"/>
      <c r="AB20" s="14">
        <v>124625150005</v>
      </c>
      <c r="AH20" s="39"/>
      <c r="AJ20" s="13"/>
      <c r="AL20" s="12"/>
      <c r="AM20" s="12"/>
      <c r="AN20" s="12"/>
      <c r="AO20" s="12"/>
      <c r="AP20" s="12"/>
      <c r="AQ20" s="12"/>
      <c r="AR20" s="12"/>
      <c r="AS20" s="12"/>
      <c r="AT20" s="12"/>
      <c r="AU20" s="12"/>
      <c r="AV20" s="12"/>
      <c r="AW20" s="12"/>
      <c r="AX20" s="12"/>
      <c r="AY20" s="12"/>
      <c r="AZ20" s="12"/>
      <c r="BA20" s="12"/>
      <c r="BB20" s="12"/>
      <c r="BC20" s="12"/>
      <c r="BD20" s="12"/>
    </row>
    <row r="21" spans="1:56" ht="18" customHeight="1">
      <c r="A21" s="42">
        <v>8</v>
      </c>
      <c r="B21" s="320">
        <f>'INPUT DATA'!B19</f>
        <v>0</v>
      </c>
      <c r="C21" s="321"/>
      <c r="D21" s="321"/>
      <c r="E21" s="322"/>
      <c r="F21" s="323" t="str">
        <f>'Term 1'!AP19</f>
        <v/>
      </c>
      <c r="G21" s="324"/>
      <c r="H21" s="324"/>
      <c r="I21" s="324" t="str">
        <f>'Term 1'!AQ19</f>
        <v/>
      </c>
      <c r="J21" s="325"/>
      <c r="K21" s="323" t="e">
        <f>#REF!</f>
        <v>#REF!</v>
      </c>
      <c r="L21" s="324"/>
      <c r="M21" s="324"/>
      <c r="N21" s="324" t="e">
        <f>#REF!</f>
        <v>#REF!</v>
      </c>
      <c r="O21" s="325"/>
      <c r="P21" s="323" t="e">
        <f>#REF!</f>
        <v>#REF!</v>
      </c>
      <c r="Q21" s="324"/>
      <c r="R21" s="324"/>
      <c r="S21" s="324" t="e">
        <f>#REF!</f>
        <v>#REF!</v>
      </c>
      <c r="T21" s="325"/>
      <c r="U21" s="323" t="e">
        <f t="shared" si="1"/>
        <v>#REF!</v>
      </c>
      <c r="V21" s="324"/>
      <c r="W21" s="324" t="str">
        <f>IF(ISERROR(IF($U21="","",VLOOKUP(U21,Table!$H$12:$J$16,3,TRUE))),"",IF(U21="","",VLOOKUP(AM20,Table!$H$12:$J$16,3,TRUE)))</f>
        <v/>
      </c>
      <c r="X21" s="325"/>
      <c r="Y21" s="326" t="e">
        <f t="shared" si="0"/>
        <v>#REF!</v>
      </c>
      <c r="Z21" s="327"/>
      <c r="AA21" s="328"/>
      <c r="AB21" s="14" t="s">
        <v>61</v>
      </c>
      <c r="AH21" s="39"/>
      <c r="AJ21" s="13"/>
      <c r="AL21" s="12"/>
      <c r="AM21" s="12"/>
      <c r="AN21" s="12"/>
      <c r="AO21" s="12"/>
      <c r="AP21" s="12"/>
      <c r="AQ21" s="12"/>
      <c r="AR21" s="12"/>
      <c r="AS21" s="12"/>
      <c r="AT21" s="12"/>
      <c r="AU21" s="12"/>
      <c r="AV21" s="12"/>
      <c r="AW21" s="12"/>
      <c r="AX21" s="12"/>
      <c r="AY21" s="12"/>
      <c r="AZ21" s="12"/>
      <c r="BA21" s="12"/>
      <c r="BB21" s="12"/>
      <c r="BC21" s="12"/>
      <c r="BD21" s="12"/>
    </row>
    <row r="22" spans="1:56" ht="18" customHeight="1">
      <c r="A22" s="42">
        <v>9</v>
      </c>
      <c r="B22" s="320">
        <f>'INPUT DATA'!B20</f>
        <v>0</v>
      </c>
      <c r="C22" s="321"/>
      <c r="D22" s="321"/>
      <c r="E22" s="322"/>
      <c r="F22" s="323" t="str">
        <f>'Term 1'!AP20</f>
        <v/>
      </c>
      <c r="G22" s="324"/>
      <c r="H22" s="324"/>
      <c r="I22" s="324" t="str">
        <f>'Term 1'!AQ20</f>
        <v/>
      </c>
      <c r="J22" s="325"/>
      <c r="K22" s="323" t="e">
        <f>#REF!</f>
        <v>#REF!</v>
      </c>
      <c r="L22" s="324"/>
      <c r="M22" s="324"/>
      <c r="N22" s="324" t="e">
        <f>#REF!</f>
        <v>#REF!</v>
      </c>
      <c r="O22" s="325"/>
      <c r="P22" s="323" t="e">
        <f>#REF!</f>
        <v>#REF!</v>
      </c>
      <c r="Q22" s="324"/>
      <c r="R22" s="324"/>
      <c r="S22" s="324" t="e">
        <f>#REF!</f>
        <v>#REF!</v>
      </c>
      <c r="T22" s="325"/>
      <c r="U22" s="323" t="e">
        <f t="shared" si="1"/>
        <v>#REF!</v>
      </c>
      <c r="V22" s="324"/>
      <c r="W22" s="324" t="str">
        <f>IF(ISERROR(IF($U22="","",VLOOKUP(U22,Table!$H$12:$J$16,3,TRUE))),"",IF(U22="","",VLOOKUP(AM21,Table!$H$12:$J$16,3,TRUE)))</f>
        <v/>
      </c>
      <c r="X22" s="325"/>
      <c r="Y22" s="326" t="e">
        <f t="shared" si="0"/>
        <v>#REF!</v>
      </c>
      <c r="Z22" s="327"/>
      <c r="AA22" s="328"/>
      <c r="AB22" s="14">
        <v>124623150072</v>
      </c>
      <c r="AH22" s="39"/>
      <c r="AJ22" s="13"/>
      <c r="AL22" s="12"/>
      <c r="AM22" s="12"/>
      <c r="AN22" s="12"/>
      <c r="AO22" s="12"/>
      <c r="AP22" s="12"/>
      <c r="AQ22" s="12"/>
      <c r="AR22" s="12"/>
      <c r="AS22" s="12"/>
      <c r="AT22" s="12"/>
      <c r="AU22" s="12"/>
      <c r="AV22" s="12"/>
      <c r="AW22" s="12"/>
      <c r="AX22" s="12"/>
      <c r="AY22" s="12"/>
      <c r="AZ22" s="12"/>
      <c r="BA22" s="12"/>
      <c r="BB22" s="12"/>
      <c r="BC22" s="12"/>
      <c r="BD22" s="12"/>
    </row>
    <row r="23" spans="1:56" ht="18" hidden="1" customHeight="1">
      <c r="A23" s="42">
        <v>10</v>
      </c>
      <c r="B23" s="320">
        <f>'INPUT DATA'!B21</f>
        <v>0</v>
      </c>
      <c r="C23" s="321"/>
      <c r="D23" s="321"/>
      <c r="E23" s="322"/>
      <c r="F23" s="323" t="str">
        <f>'Term 1'!AP21</f>
        <v/>
      </c>
      <c r="G23" s="324"/>
      <c r="H23" s="324"/>
      <c r="I23" s="324" t="str">
        <f>'Term 1'!AQ21</f>
        <v/>
      </c>
      <c r="J23" s="325"/>
      <c r="K23" s="323" t="e">
        <f>#REF!</f>
        <v>#REF!</v>
      </c>
      <c r="L23" s="324"/>
      <c r="M23" s="324"/>
      <c r="N23" s="324" t="e">
        <f>#REF!</f>
        <v>#REF!</v>
      </c>
      <c r="O23" s="325"/>
      <c r="P23" s="323" t="e">
        <f>#REF!</f>
        <v>#REF!</v>
      </c>
      <c r="Q23" s="324"/>
      <c r="R23" s="324"/>
      <c r="S23" s="324" t="e">
        <f>#REF!</f>
        <v>#REF!</v>
      </c>
      <c r="T23" s="325"/>
      <c r="U23" s="323" t="e">
        <f t="shared" si="1"/>
        <v>#REF!</v>
      </c>
      <c r="V23" s="324"/>
      <c r="W23" s="324" t="str">
        <f>IF(ISERROR(IF($U23="","",VLOOKUP(U23,Table!$H$12:$J$16,3,TRUE))),"",IF(U23="","",VLOOKUP(AM22,Table!$H$12:$J$16,3,TRUE)))</f>
        <v/>
      </c>
      <c r="X23" s="325"/>
      <c r="Y23" s="326" t="e">
        <f t="shared" si="0"/>
        <v>#REF!</v>
      </c>
      <c r="Z23" s="327"/>
      <c r="AA23" s="328"/>
      <c r="AB23" s="14">
        <v>124623170177</v>
      </c>
      <c r="AH23" s="39"/>
      <c r="AJ23" s="13"/>
      <c r="AL23" s="12"/>
      <c r="AM23" s="12"/>
      <c r="AN23" s="12"/>
      <c r="AO23" s="12"/>
      <c r="AP23" s="12"/>
      <c r="AQ23" s="12"/>
      <c r="AR23" s="12"/>
      <c r="AS23" s="12"/>
      <c r="AT23" s="12"/>
      <c r="AU23" s="12"/>
      <c r="AV23" s="12"/>
      <c r="AW23" s="12"/>
      <c r="AX23" s="12"/>
      <c r="AY23" s="12"/>
      <c r="AZ23" s="12"/>
      <c r="BA23" s="12"/>
      <c r="BB23" s="12"/>
      <c r="BC23" s="12"/>
      <c r="BD23" s="12"/>
    </row>
    <row r="24" spans="1:56" ht="18" hidden="1" customHeight="1">
      <c r="A24" s="42">
        <v>11</v>
      </c>
      <c r="B24" s="320">
        <f>'INPUT DATA'!B22</f>
        <v>0</v>
      </c>
      <c r="C24" s="321"/>
      <c r="D24" s="321"/>
      <c r="E24" s="322"/>
      <c r="F24" s="323" t="str">
        <f>'Term 1'!AP22</f>
        <v/>
      </c>
      <c r="G24" s="324"/>
      <c r="H24" s="324"/>
      <c r="I24" s="324" t="str">
        <f>'Term 1'!AQ22</f>
        <v/>
      </c>
      <c r="J24" s="325"/>
      <c r="K24" s="323" t="e">
        <f>#REF!</f>
        <v>#REF!</v>
      </c>
      <c r="L24" s="324"/>
      <c r="M24" s="324"/>
      <c r="N24" s="324" t="e">
        <f>#REF!</f>
        <v>#REF!</v>
      </c>
      <c r="O24" s="325"/>
      <c r="P24" s="323" t="e">
        <f>#REF!</f>
        <v>#REF!</v>
      </c>
      <c r="Q24" s="324"/>
      <c r="R24" s="324"/>
      <c r="S24" s="324" t="e">
        <f>#REF!</f>
        <v>#REF!</v>
      </c>
      <c r="T24" s="325"/>
      <c r="U24" s="323" t="e">
        <f t="shared" si="1"/>
        <v>#REF!</v>
      </c>
      <c r="V24" s="324"/>
      <c r="W24" s="324" t="str">
        <f>IF(ISERROR(IF($U24="","",VLOOKUP(U24,Table!$H$12:$J$16,3,TRUE))),"",IF(U24="","",VLOOKUP(AM23,Table!$H$12:$J$16,3,TRUE)))</f>
        <v/>
      </c>
      <c r="X24" s="325"/>
      <c r="Y24" s="326" t="e">
        <f t="shared" si="0"/>
        <v>#REF!</v>
      </c>
      <c r="Z24" s="327"/>
      <c r="AA24" s="328"/>
      <c r="AB24" s="14">
        <v>124628160014</v>
      </c>
      <c r="AH24" s="39"/>
      <c r="AJ24" s="13"/>
      <c r="BC24" s="16"/>
      <c r="BD24" s="16"/>
    </row>
    <row r="25" spans="1:56" ht="18" hidden="1" customHeight="1">
      <c r="A25" s="42">
        <v>12</v>
      </c>
      <c r="B25" s="320">
        <f>'INPUT DATA'!B23</f>
        <v>0</v>
      </c>
      <c r="C25" s="321"/>
      <c r="D25" s="321"/>
      <c r="E25" s="322"/>
      <c r="F25" s="323" t="str">
        <f>'Term 1'!AP23</f>
        <v/>
      </c>
      <c r="G25" s="324"/>
      <c r="H25" s="324"/>
      <c r="I25" s="324" t="str">
        <f>'Term 1'!AQ23</f>
        <v/>
      </c>
      <c r="J25" s="325"/>
      <c r="K25" s="323" t="e">
        <f>#REF!</f>
        <v>#REF!</v>
      </c>
      <c r="L25" s="324"/>
      <c r="M25" s="324"/>
      <c r="N25" s="324" t="e">
        <f>#REF!</f>
        <v>#REF!</v>
      </c>
      <c r="O25" s="325"/>
      <c r="P25" s="323" t="e">
        <f>#REF!</f>
        <v>#REF!</v>
      </c>
      <c r="Q25" s="324"/>
      <c r="R25" s="324"/>
      <c r="S25" s="324" t="e">
        <f>#REF!</f>
        <v>#REF!</v>
      </c>
      <c r="T25" s="325"/>
      <c r="U25" s="323" t="e">
        <f t="shared" si="1"/>
        <v>#REF!</v>
      </c>
      <c r="V25" s="324"/>
      <c r="W25" s="324" t="str">
        <f>IF(ISERROR(IF($U25="","",VLOOKUP(U25,Table!$H$12:$J$16,3,TRUE))),"",IF(U25="","",VLOOKUP(AM24,Table!$H$12:$J$16,3,TRUE)))</f>
        <v/>
      </c>
      <c r="X25" s="325"/>
      <c r="Y25" s="326" t="e">
        <f t="shared" si="0"/>
        <v>#REF!</v>
      </c>
      <c r="Z25" s="327"/>
      <c r="AA25" s="328"/>
      <c r="AB25" s="14">
        <v>124616170003</v>
      </c>
      <c r="AH25" s="39"/>
      <c r="AJ25" s="13"/>
      <c r="AL25" s="44"/>
      <c r="AM25" s="44"/>
      <c r="AN25" s="44"/>
      <c r="AO25" s="44"/>
      <c r="AP25" s="44"/>
      <c r="AQ25" s="44"/>
      <c r="AR25" s="44"/>
      <c r="AS25" s="44"/>
      <c r="AT25" s="44"/>
      <c r="AU25" s="44"/>
      <c r="AV25" s="44"/>
      <c r="AW25" s="44"/>
      <c r="AX25" s="44"/>
      <c r="AY25" s="44"/>
      <c r="AZ25" s="44"/>
      <c r="BA25" s="44"/>
      <c r="BB25" s="44"/>
      <c r="BC25" s="44"/>
      <c r="BD25" s="44"/>
    </row>
    <row r="26" spans="1:56" ht="18" hidden="1" customHeight="1">
      <c r="A26" s="42">
        <v>13</v>
      </c>
      <c r="B26" s="320">
        <f>'INPUT DATA'!B24</f>
        <v>0</v>
      </c>
      <c r="C26" s="321"/>
      <c r="D26" s="321"/>
      <c r="E26" s="322"/>
      <c r="F26" s="323" t="str">
        <f>'Term 1'!AP24</f>
        <v/>
      </c>
      <c r="G26" s="324"/>
      <c r="H26" s="324"/>
      <c r="I26" s="324" t="str">
        <f>'Term 1'!AQ24</f>
        <v/>
      </c>
      <c r="J26" s="325"/>
      <c r="K26" s="323" t="e">
        <f>#REF!</f>
        <v>#REF!</v>
      </c>
      <c r="L26" s="324"/>
      <c r="M26" s="324"/>
      <c r="N26" s="324" t="e">
        <f>#REF!</f>
        <v>#REF!</v>
      </c>
      <c r="O26" s="325"/>
      <c r="P26" s="323" t="e">
        <f>#REF!</f>
        <v>#REF!</v>
      </c>
      <c r="Q26" s="324"/>
      <c r="R26" s="324"/>
      <c r="S26" s="324" t="e">
        <f>#REF!</f>
        <v>#REF!</v>
      </c>
      <c r="T26" s="325"/>
      <c r="U26" s="323" t="e">
        <f t="shared" si="1"/>
        <v>#REF!</v>
      </c>
      <c r="V26" s="324"/>
      <c r="W26" s="324" t="str">
        <f>IF(ISERROR(IF($U26="","",VLOOKUP(U26,Table!$H$12:$J$16,3,TRUE))),"",IF(U26="","",VLOOKUP(AM25,Table!$H$12:$J$16,3,TRUE)))</f>
        <v/>
      </c>
      <c r="X26" s="325"/>
      <c r="Y26" s="326" t="e">
        <f t="shared" si="0"/>
        <v>#REF!</v>
      </c>
      <c r="Z26" s="327"/>
      <c r="AA26" s="328"/>
      <c r="AB26" s="14" t="s">
        <v>62</v>
      </c>
      <c r="AH26" s="39"/>
      <c r="AJ26" s="13"/>
      <c r="AL26" s="44"/>
      <c r="AM26" s="44"/>
      <c r="AN26" s="44"/>
      <c r="AO26" s="44"/>
      <c r="AP26" s="44"/>
      <c r="AQ26" s="44"/>
      <c r="AR26" s="44"/>
      <c r="AS26" s="44"/>
      <c r="AT26" s="44"/>
      <c r="AU26" s="44"/>
      <c r="AV26" s="44"/>
      <c r="AW26" s="44"/>
      <c r="AX26" s="44"/>
      <c r="AY26" s="44"/>
      <c r="AZ26" s="44"/>
      <c r="BA26" s="44"/>
      <c r="BB26" s="44"/>
      <c r="BC26" s="44"/>
      <c r="BD26" s="44"/>
    </row>
    <row r="27" spans="1:56" ht="18" hidden="1" customHeight="1">
      <c r="A27" s="42">
        <v>14</v>
      </c>
      <c r="B27" s="320">
        <f>'INPUT DATA'!B25</f>
        <v>0</v>
      </c>
      <c r="C27" s="321"/>
      <c r="D27" s="321"/>
      <c r="E27" s="322"/>
      <c r="F27" s="323" t="str">
        <f>'Term 1'!AP25</f>
        <v/>
      </c>
      <c r="G27" s="324"/>
      <c r="H27" s="324"/>
      <c r="I27" s="324" t="str">
        <f>'Term 1'!AQ25</f>
        <v/>
      </c>
      <c r="J27" s="325"/>
      <c r="K27" s="323" t="e">
        <f>#REF!</f>
        <v>#REF!</v>
      </c>
      <c r="L27" s="324"/>
      <c r="M27" s="324"/>
      <c r="N27" s="324" t="e">
        <f>#REF!</f>
        <v>#REF!</v>
      </c>
      <c r="O27" s="325"/>
      <c r="P27" s="323" t="e">
        <f>#REF!</f>
        <v>#REF!</v>
      </c>
      <c r="Q27" s="324"/>
      <c r="R27" s="324"/>
      <c r="S27" s="324" t="e">
        <f>#REF!</f>
        <v>#REF!</v>
      </c>
      <c r="T27" s="325"/>
      <c r="U27" s="323" t="e">
        <f t="shared" si="1"/>
        <v>#REF!</v>
      </c>
      <c r="V27" s="324"/>
      <c r="W27" s="324" t="str">
        <f>IF(ISERROR(IF($U27="","",VLOOKUP(U27,Table!$H$12:$J$16,3,TRUE))),"",IF(U27="","",VLOOKUP(AM26,Table!$H$12:$J$16,3,TRUE)))</f>
        <v/>
      </c>
      <c r="X27" s="325"/>
      <c r="Y27" s="326" t="e">
        <f t="shared" si="0"/>
        <v>#REF!</v>
      </c>
      <c r="Z27" s="327"/>
      <c r="AA27" s="328"/>
      <c r="AB27" s="14">
        <v>124623170062</v>
      </c>
      <c r="AH27" s="39"/>
      <c r="AJ27" s="13"/>
      <c r="AL27" s="44"/>
      <c r="AM27" s="44"/>
      <c r="AN27" s="44"/>
      <c r="AO27" s="44"/>
      <c r="AP27" s="44"/>
      <c r="AQ27" s="44"/>
      <c r="AR27" s="44"/>
      <c r="AS27" s="44"/>
      <c r="AT27" s="44"/>
      <c r="AU27" s="44"/>
      <c r="AV27" s="44"/>
      <c r="AW27" s="44"/>
      <c r="AX27" s="44"/>
      <c r="AY27" s="44"/>
      <c r="AZ27" s="44"/>
      <c r="BA27" s="44"/>
      <c r="BB27" s="44"/>
      <c r="BC27" s="44"/>
      <c r="BD27" s="44"/>
    </row>
    <row r="28" spans="1:56" ht="18" hidden="1" customHeight="1">
      <c r="A28" s="42">
        <v>15</v>
      </c>
      <c r="B28" s="320">
        <f>'INPUT DATA'!B26</f>
        <v>0</v>
      </c>
      <c r="C28" s="321"/>
      <c r="D28" s="321"/>
      <c r="E28" s="322"/>
      <c r="F28" s="323" t="str">
        <f>'Term 1'!AP26</f>
        <v/>
      </c>
      <c r="G28" s="324"/>
      <c r="H28" s="324"/>
      <c r="I28" s="324" t="str">
        <f>'Term 1'!AQ26</f>
        <v/>
      </c>
      <c r="J28" s="325"/>
      <c r="K28" s="323" t="e">
        <f>#REF!</f>
        <v>#REF!</v>
      </c>
      <c r="L28" s="324"/>
      <c r="M28" s="324"/>
      <c r="N28" s="324" t="e">
        <f>#REF!</f>
        <v>#REF!</v>
      </c>
      <c r="O28" s="325"/>
      <c r="P28" s="323" t="e">
        <f>#REF!</f>
        <v>#REF!</v>
      </c>
      <c r="Q28" s="324"/>
      <c r="R28" s="324"/>
      <c r="S28" s="324" t="e">
        <f>#REF!</f>
        <v>#REF!</v>
      </c>
      <c r="T28" s="325"/>
      <c r="U28" s="323" t="e">
        <f t="shared" si="1"/>
        <v>#REF!</v>
      </c>
      <c r="V28" s="324"/>
      <c r="W28" s="324" t="str">
        <f>IF(ISERROR(IF($U28="","",VLOOKUP(U28,Table!$H$12:$J$16,3,TRUE))),"",IF(U28="","",VLOOKUP(AM27,Table!$H$12:$J$16,3,TRUE)))</f>
        <v/>
      </c>
      <c r="X28" s="325"/>
      <c r="Y28" s="326" t="e">
        <f t="shared" si="0"/>
        <v>#REF!</v>
      </c>
      <c r="Z28" s="327"/>
      <c r="AA28" s="328"/>
      <c r="AB28" s="14">
        <v>124616170007</v>
      </c>
      <c r="AH28" s="39"/>
      <c r="AJ28" s="13"/>
    </row>
    <row r="29" spans="1:56" ht="18" hidden="1" customHeight="1">
      <c r="A29" s="42">
        <v>16</v>
      </c>
      <c r="B29" s="320">
        <f>'INPUT DATA'!B27</f>
        <v>0</v>
      </c>
      <c r="C29" s="321"/>
      <c r="D29" s="321"/>
      <c r="E29" s="322"/>
      <c r="F29" s="323" t="str">
        <f>'Term 1'!AP27</f>
        <v/>
      </c>
      <c r="G29" s="324"/>
      <c r="H29" s="324"/>
      <c r="I29" s="324" t="str">
        <f>'Term 1'!AQ27</f>
        <v/>
      </c>
      <c r="J29" s="325"/>
      <c r="K29" s="323" t="e">
        <f>#REF!</f>
        <v>#REF!</v>
      </c>
      <c r="L29" s="324"/>
      <c r="M29" s="324"/>
      <c r="N29" s="324" t="e">
        <f>#REF!</f>
        <v>#REF!</v>
      </c>
      <c r="O29" s="325"/>
      <c r="P29" s="323" t="e">
        <f>#REF!</f>
        <v>#REF!</v>
      </c>
      <c r="Q29" s="324"/>
      <c r="R29" s="324"/>
      <c r="S29" s="324" t="e">
        <f>#REF!</f>
        <v>#REF!</v>
      </c>
      <c r="T29" s="325"/>
      <c r="U29" s="323" t="e">
        <f t="shared" si="1"/>
        <v>#REF!</v>
      </c>
      <c r="V29" s="324"/>
      <c r="W29" s="324" t="str">
        <f>IF(ISERROR(IF($U29="","",VLOOKUP(U29,Table!$H$12:$J$16,3,TRUE))),"",IF(U29="","",VLOOKUP(AM28,Table!$H$12:$J$16,3,TRUE)))</f>
        <v/>
      </c>
      <c r="X29" s="325"/>
      <c r="Y29" s="326" t="e">
        <f t="shared" si="0"/>
        <v>#REF!</v>
      </c>
      <c r="Z29" s="327"/>
      <c r="AA29" s="328"/>
      <c r="AB29" s="14">
        <v>124620160006</v>
      </c>
      <c r="AH29" s="39"/>
      <c r="AJ29" s="13"/>
    </row>
    <row r="30" spans="1:56" ht="18" hidden="1" customHeight="1">
      <c r="A30" s="42">
        <v>17</v>
      </c>
      <c r="B30" s="320">
        <f>'INPUT DATA'!B28</f>
        <v>0</v>
      </c>
      <c r="C30" s="321"/>
      <c r="D30" s="321"/>
      <c r="E30" s="322"/>
      <c r="F30" s="323" t="str">
        <f>'Term 1'!AP28</f>
        <v/>
      </c>
      <c r="G30" s="324"/>
      <c r="H30" s="324"/>
      <c r="I30" s="324" t="str">
        <f>'Term 1'!AQ28</f>
        <v/>
      </c>
      <c r="J30" s="325"/>
      <c r="K30" s="323" t="e">
        <f>#REF!</f>
        <v>#REF!</v>
      </c>
      <c r="L30" s="324"/>
      <c r="M30" s="324"/>
      <c r="N30" s="324" t="e">
        <f>#REF!</f>
        <v>#REF!</v>
      </c>
      <c r="O30" s="325"/>
      <c r="P30" s="323" t="e">
        <f>#REF!</f>
        <v>#REF!</v>
      </c>
      <c r="Q30" s="324"/>
      <c r="R30" s="324"/>
      <c r="S30" s="324" t="e">
        <f>#REF!</f>
        <v>#REF!</v>
      </c>
      <c r="T30" s="325"/>
      <c r="U30" s="323" t="e">
        <f t="shared" si="1"/>
        <v>#REF!</v>
      </c>
      <c r="V30" s="324"/>
      <c r="W30" s="324" t="str">
        <f>IF(ISERROR(IF($U30="","",VLOOKUP(U30,Table!$H$12:$J$16,3,TRUE))),"",IF(U30="","",VLOOKUP(AM29,Table!$H$12:$J$16,3,TRUE)))</f>
        <v/>
      </c>
      <c r="X30" s="325"/>
      <c r="Y30" s="326" t="e">
        <f t="shared" si="0"/>
        <v>#REF!</v>
      </c>
      <c r="Z30" s="327"/>
      <c r="AA30" s="328"/>
      <c r="AB30" s="14">
        <v>124622170008</v>
      </c>
      <c r="AH30" s="39"/>
      <c r="AJ30" s="13"/>
    </row>
    <row r="31" spans="1:56" ht="18" hidden="1" customHeight="1">
      <c r="A31" s="42">
        <v>18</v>
      </c>
      <c r="B31" s="320">
        <f>'INPUT DATA'!B29</f>
        <v>0</v>
      </c>
      <c r="C31" s="321"/>
      <c r="D31" s="321"/>
      <c r="E31" s="322"/>
      <c r="F31" s="323" t="str">
        <f>'Term 1'!AP29</f>
        <v/>
      </c>
      <c r="G31" s="324"/>
      <c r="H31" s="324"/>
      <c r="I31" s="324" t="str">
        <f>'Term 1'!AQ29</f>
        <v/>
      </c>
      <c r="J31" s="325"/>
      <c r="K31" s="323" t="e">
        <f>#REF!</f>
        <v>#REF!</v>
      </c>
      <c r="L31" s="324"/>
      <c r="M31" s="324"/>
      <c r="N31" s="324" t="e">
        <f>#REF!</f>
        <v>#REF!</v>
      </c>
      <c r="O31" s="325"/>
      <c r="P31" s="323" t="e">
        <f>#REF!</f>
        <v>#REF!</v>
      </c>
      <c r="Q31" s="324"/>
      <c r="R31" s="324"/>
      <c r="S31" s="324" t="e">
        <f>#REF!</f>
        <v>#REF!</v>
      </c>
      <c r="T31" s="325"/>
      <c r="U31" s="323" t="e">
        <f t="shared" si="1"/>
        <v>#REF!</v>
      </c>
      <c r="V31" s="324"/>
      <c r="W31" s="324" t="str">
        <f>IF(ISERROR(IF($U31="","",VLOOKUP(U31,Table!$H$12:$J$16,3,TRUE))),"",IF(U31="","",VLOOKUP(AM30,Table!$H$12:$J$16,3,TRUE)))</f>
        <v/>
      </c>
      <c r="X31" s="325"/>
      <c r="Y31" s="326" t="e">
        <f t="shared" si="0"/>
        <v>#REF!</v>
      </c>
      <c r="Z31" s="327"/>
      <c r="AA31" s="328"/>
      <c r="AB31" s="14">
        <v>124623170035</v>
      </c>
      <c r="AH31" s="39"/>
      <c r="AJ31" s="13"/>
    </row>
    <row r="32" spans="1:56" ht="18" hidden="1" customHeight="1">
      <c r="A32" s="42">
        <v>19</v>
      </c>
      <c r="B32" s="320">
        <f>'INPUT DATA'!B30</f>
        <v>0</v>
      </c>
      <c r="C32" s="321"/>
      <c r="D32" s="321"/>
      <c r="E32" s="322"/>
      <c r="F32" s="323" t="str">
        <f>'Term 1'!AP30</f>
        <v/>
      </c>
      <c r="G32" s="324"/>
      <c r="H32" s="324"/>
      <c r="I32" s="324" t="str">
        <f>'Term 1'!AQ30</f>
        <v/>
      </c>
      <c r="J32" s="325"/>
      <c r="K32" s="323" t="e">
        <f>#REF!</f>
        <v>#REF!</v>
      </c>
      <c r="L32" s="324"/>
      <c r="M32" s="324"/>
      <c r="N32" s="324" t="e">
        <f>#REF!</f>
        <v>#REF!</v>
      </c>
      <c r="O32" s="325"/>
      <c r="P32" s="323" t="e">
        <f>#REF!</f>
        <v>#REF!</v>
      </c>
      <c r="Q32" s="324"/>
      <c r="R32" s="324"/>
      <c r="S32" s="324" t="e">
        <f>#REF!</f>
        <v>#REF!</v>
      </c>
      <c r="T32" s="325"/>
      <c r="U32" s="323" t="e">
        <f t="shared" si="1"/>
        <v>#REF!</v>
      </c>
      <c r="V32" s="324"/>
      <c r="W32" s="324" t="str">
        <f>IF(ISERROR(IF($U32="","",VLOOKUP(U32,Table!$H$12:$J$16,3,TRUE))),"",IF(U32="","",VLOOKUP(AM31,Table!$H$12:$J$16,3,TRUE)))</f>
        <v/>
      </c>
      <c r="X32" s="325"/>
      <c r="Y32" s="326" t="e">
        <f t="shared" si="0"/>
        <v>#REF!</v>
      </c>
      <c r="Z32" s="327"/>
      <c r="AA32" s="328"/>
      <c r="AB32" s="14">
        <v>124620170005</v>
      </c>
      <c r="AH32" s="39"/>
      <c r="AJ32" s="13"/>
    </row>
    <row r="33" spans="1:54" ht="18" hidden="1" customHeight="1">
      <c r="A33" s="42">
        <v>20</v>
      </c>
      <c r="B33" s="320">
        <f>'INPUT DATA'!B31</f>
        <v>0</v>
      </c>
      <c r="C33" s="321"/>
      <c r="D33" s="321"/>
      <c r="E33" s="322"/>
      <c r="F33" s="323" t="str">
        <f>'Term 1'!AP31</f>
        <v/>
      </c>
      <c r="G33" s="324"/>
      <c r="H33" s="324"/>
      <c r="I33" s="324" t="str">
        <f>'Term 1'!AQ31</f>
        <v/>
      </c>
      <c r="J33" s="325"/>
      <c r="K33" s="323" t="e">
        <f>#REF!</f>
        <v>#REF!</v>
      </c>
      <c r="L33" s="324"/>
      <c r="M33" s="324"/>
      <c r="N33" s="324" t="e">
        <f>#REF!</f>
        <v>#REF!</v>
      </c>
      <c r="O33" s="325"/>
      <c r="P33" s="323" t="e">
        <f>#REF!</f>
        <v>#REF!</v>
      </c>
      <c r="Q33" s="324"/>
      <c r="R33" s="324"/>
      <c r="S33" s="324" t="e">
        <f>#REF!</f>
        <v>#REF!</v>
      </c>
      <c r="T33" s="325"/>
      <c r="U33" s="323" t="e">
        <f t="shared" si="1"/>
        <v>#REF!</v>
      </c>
      <c r="V33" s="324"/>
      <c r="W33" s="324" t="str">
        <f>IF(ISERROR(IF($U33="","",VLOOKUP(U33,Table!$H$12:$J$16,3,TRUE))),"",IF(U33="","",VLOOKUP(AM32,Table!$H$12:$J$16,3,TRUE)))</f>
        <v/>
      </c>
      <c r="X33" s="325"/>
      <c r="Y33" s="326" t="e">
        <f t="shared" si="0"/>
        <v>#REF!</v>
      </c>
      <c r="Z33" s="327"/>
      <c r="AA33" s="328"/>
      <c r="AB33" s="14">
        <v>124623170064</v>
      </c>
      <c r="AH33" s="39"/>
      <c r="AJ33" s="13"/>
    </row>
    <row r="34" spans="1:54" ht="18" hidden="1" customHeight="1">
      <c r="A34" s="42">
        <v>21</v>
      </c>
      <c r="B34" s="320">
        <f>'INPUT DATA'!B32</f>
        <v>0</v>
      </c>
      <c r="C34" s="321"/>
      <c r="D34" s="321"/>
      <c r="E34" s="322"/>
      <c r="F34" s="323" t="str">
        <f>'Term 1'!AP32</f>
        <v/>
      </c>
      <c r="G34" s="324"/>
      <c r="H34" s="324"/>
      <c r="I34" s="324" t="str">
        <f>'Term 1'!AQ32</f>
        <v/>
      </c>
      <c r="J34" s="325"/>
      <c r="K34" s="323" t="e">
        <f>#REF!</f>
        <v>#REF!</v>
      </c>
      <c r="L34" s="324"/>
      <c r="M34" s="324"/>
      <c r="N34" s="324" t="e">
        <f>#REF!</f>
        <v>#REF!</v>
      </c>
      <c r="O34" s="325"/>
      <c r="P34" s="323" t="e">
        <f>#REF!</f>
        <v>#REF!</v>
      </c>
      <c r="Q34" s="324"/>
      <c r="R34" s="324"/>
      <c r="S34" s="324" t="e">
        <f>#REF!</f>
        <v>#REF!</v>
      </c>
      <c r="T34" s="325"/>
      <c r="U34" s="323" t="e">
        <f t="shared" si="1"/>
        <v>#REF!</v>
      </c>
      <c r="V34" s="324"/>
      <c r="W34" s="324" t="str">
        <f>IF(ISERROR(IF($U34="","",VLOOKUP(U34,Table!$H$12:$J$16,3,TRUE))),"",IF(U34="","",VLOOKUP(AM33,Table!$H$12:$J$16,3,TRUE)))</f>
        <v/>
      </c>
      <c r="X34" s="325"/>
      <c r="Y34" s="326" t="e">
        <f t="shared" si="0"/>
        <v>#REF!</v>
      </c>
      <c r="Z34" s="327"/>
      <c r="AA34" s="328"/>
      <c r="AB34" s="14">
        <v>124623170169</v>
      </c>
      <c r="AH34" s="39"/>
      <c r="AJ34" s="13"/>
    </row>
    <row r="35" spans="1:54" ht="18" hidden="1" customHeight="1">
      <c r="A35" s="42">
        <v>22</v>
      </c>
      <c r="B35" s="320">
        <f>'INPUT DATA'!B33</f>
        <v>0</v>
      </c>
      <c r="C35" s="321"/>
      <c r="D35" s="321"/>
      <c r="E35" s="322"/>
      <c r="F35" s="323" t="str">
        <f>'Term 1'!AP33</f>
        <v/>
      </c>
      <c r="G35" s="324"/>
      <c r="H35" s="324"/>
      <c r="I35" s="324" t="str">
        <f>'Term 1'!AQ33</f>
        <v/>
      </c>
      <c r="J35" s="325"/>
      <c r="K35" s="323" t="e">
        <f>#REF!</f>
        <v>#REF!</v>
      </c>
      <c r="L35" s="324"/>
      <c r="M35" s="324"/>
      <c r="N35" s="324" t="e">
        <f>#REF!</f>
        <v>#REF!</v>
      </c>
      <c r="O35" s="325"/>
      <c r="P35" s="323" t="e">
        <f>#REF!</f>
        <v>#REF!</v>
      </c>
      <c r="Q35" s="324"/>
      <c r="R35" s="324"/>
      <c r="S35" s="324" t="e">
        <f>#REF!</f>
        <v>#REF!</v>
      </c>
      <c r="T35" s="325"/>
      <c r="U35" s="323" t="e">
        <f t="shared" si="1"/>
        <v>#REF!</v>
      </c>
      <c r="V35" s="324"/>
      <c r="W35" s="324" t="str">
        <f>IF(ISERROR(IF($U35="","",VLOOKUP(U35,Table!$H$12:$J$16,3,TRUE))),"",IF(U35="","",VLOOKUP(AM34,Table!$H$12:$J$16,3,TRUE)))</f>
        <v/>
      </c>
      <c r="X35" s="325"/>
      <c r="Y35" s="326" t="e">
        <f t="shared" si="0"/>
        <v>#REF!</v>
      </c>
      <c r="Z35" s="327"/>
      <c r="AA35" s="328"/>
      <c r="AB35" s="14">
        <v>124627170021</v>
      </c>
      <c r="AH35" s="39"/>
      <c r="AJ35" s="13"/>
      <c r="AM35" s="15"/>
      <c r="AN35" s="15"/>
      <c r="AO35" s="15"/>
      <c r="AP35" s="15"/>
      <c r="AQ35" s="15"/>
      <c r="AR35" s="15"/>
      <c r="AS35" s="15"/>
      <c r="AT35" s="15"/>
      <c r="AU35" s="15"/>
      <c r="AV35" s="15"/>
      <c r="AW35" s="15"/>
      <c r="AX35" s="15"/>
      <c r="AY35" s="15"/>
      <c r="AZ35" s="15"/>
      <c r="BA35" s="15"/>
      <c r="BB35" s="15"/>
    </row>
    <row r="36" spans="1:54" ht="18" hidden="1" customHeight="1">
      <c r="A36" s="42">
        <v>23</v>
      </c>
      <c r="B36" s="320">
        <f>'INPUT DATA'!B34</f>
        <v>0</v>
      </c>
      <c r="C36" s="321"/>
      <c r="D36" s="321"/>
      <c r="E36" s="322"/>
      <c r="F36" s="323" t="str">
        <f>'Term 1'!AP34</f>
        <v/>
      </c>
      <c r="G36" s="324"/>
      <c r="H36" s="324"/>
      <c r="I36" s="324" t="str">
        <f>'Term 1'!AQ34</f>
        <v/>
      </c>
      <c r="J36" s="325"/>
      <c r="K36" s="323" t="e">
        <f>#REF!</f>
        <v>#REF!</v>
      </c>
      <c r="L36" s="324"/>
      <c r="M36" s="324"/>
      <c r="N36" s="324" t="e">
        <f>#REF!</f>
        <v>#REF!</v>
      </c>
      <c r="O36" s="325"/>
      <c r="P36" s="323" t="e">
        <f>#REF!</f>
        <v>#REF!</v>
      </c>
      <c r="Q36" s="324"/>
      <c r="R36" s="324"/>
      <c r="S36" s="324" t="e">
        <f>#REF!</f>
        <v>#REF!</v>
      </c>
      <c r="T36" s="325"/>
      <c r="U36" s="323" t="e">
        <f t="shared" si="1"/>
        <v>#REF!</v>
      </c>
      <c r="V36" s="324"/>
      <c r="W36" s="324" t="str">
        <f>IF(ISERROR(IF($U36="","",VLOOKUP(U36,Table!$H$12:$J$16,3,TRUE))),"",IF(U36="","",VLOOKUP(AM35,Table!$H$12:$J$16,3,TRUE)))</f>
        <v/>
      </c>
      <c r="X36" s="325"/>
      <c r="Y36" s="326" t="e">
        <f t="shared" si="0"/>
        <v>#REF!</v>
      </c>
      <c r="Z36" s="327"/>
      <c r="AA36" s="328"/>
      <c r="AH36" s="39"/>
      <c r="AJ36" s="13"/>
      <c r="AM36" s="15"/>
      <c r="AN36" s="15"/>
      <c r="AO36" s="15"/>
      <c r="AP36" s="15"/>
      <c r="AQ36" s="15"/>
      <c r="AR36" s="15"/>
      <c r="AS36" s="15"/>
      <c r="AT36" s="15"/>
      <c r="AU36" s="15"/>
      <c r="AV36" s="15"/>
      <c r="AW36" s="15"/>
      <c r="AX36" s="15"/>
      <c r="AY36" s="15"/>
      <c r="AZ36" s="15"/>
      <c r="BA36" s="15"/>
      <c r="BB36" s="15"/>
    </row>
    <row r="37" spans="1:54" ht="18" hidden="1" customHeight="1">
      <c r="A37" s="42">
        <v>24</v>
      </c>
      <c r="B37" s="320">
        <f>'INPUT DATA'!B35</f>
        <v>0</v>
      </c>
      <c r="C37" s="321"/>
      <c r="D37" s="321"/>
      <c r="E37" s="322"/>
      <c r="F37" s="323" t="str">
        <f>'Term 1'!AP35</f>
        <v/>
      </c>
      <c r="G37" s="324"/>
      <c r="H37" s="324"/>
      <c r="I37" s="324" t="str">
        <f>'Term 1'!AQ35</f>
        <v/>
      </c>
      <c r="J37" s="325"/>
      <c r="K37" s="323" t="e">
        <f>#REF!</f>
        <v>#REF!</v>
      </c>
      <c r="L37" s="324"/>
      <c r="M37" s="324"/>
      <c r="N37" s="324" t="e">
        <f>#REF!</f>
        <v>#REF!</v>
      </c>
      <c r="O37" s="325"/>
      <c r="P37" s="323" t="e">
        <f>#REF!</f>
        <v>#REF!</v>
      </c>
      <c r="Q37" s="324"/>
      <c r="R37" s="324"/>
      <c r="S37" s="324" t="e">
        <f>#REF!</f>
        <v>#REF!</v>
      </c>
      <c r="T37" s="325"/>
      <c r="U37" s="323" t="e">
        <f t="shared" si="1"/>
        <v>#REF!</v>
      </c>
      <c r="V37" s="324"/>
      <c r="W37" s="324" t="str">
        <f>IF(ISERROR(IF($U37="","",VLOOKUP(U37,Table!$H$12:$J$16,3,TRUE))),"",IF(U37="","",VLOOKUP(AM36,Table!$H$12:$J$16,3,TRUE)))</f>
        <v/>
      </c>
      <c r="X37" s="325"/>
      <c r="Y37" s="326" t="e">
        <f t="shared" si="0"/>
        <v>#REF!</v>
      </c>
      <c r="Z37" s="327"/>
      <c r="AA37" s="328"/>
      <c r="AH37" s="39"/>
      <c r="AJ37" s="13"/>
      <c r="AM37" s="15"/>
      <c r="AN37" s="15"/>
      <c r="AO37" s="15"/>
      <c r="AP37" s="15"/>
      <c r="AQ37" s="15"/>
      <c r="AR37" s="15"/>
      <c r="AS37" s="15"/>
      <c r="AT37" s="15"/>
      <c r="AU37" s="15"/>
      <c r="AV37" s="15"/>
      <c r="AW37" s="15"/>
      <c r="AX37" s="15"/>
      <c r="AY37" s="15"/>
      <c r="AZ37" s="15"/>
      <c r="BA37" s="15"/>
      <c r="BB37" s="15"/>
    </row>
    <row r="38" spans="1:54" ht="18" hidden="1" customHeight="1">
      <c r="A38" s="42">
        <v>25</v>
      </c>
      <c r="B38" s="320">
        <f>'INPUT DATA'!B36</f>
        <v>0</v>
      </c>
      <c r="C38" s="321"/>
      <c r="D38" s="321"/>
      <c r="E38" s="322"/>
      <c r="F38" s="323" t="str">
        <f>'Term 1'!AP36</f>
        <v/>
      </c>
      <c r="G38" s="324"/>
      <c r="H38" s="324"/>
      <c r="I38" s="324" t="str">
        <f>'Term 1'!AQ36</f>
        <v/>
      </c>
      <c r="J38" s="325"/>
      <c r="K38" s="323" t="e">
        <f>#REF!</f>
        <v>#REF!</v>
      </c>
      <c r="L38" s="324"/>
      <c r="M38" s="324"/>
      <c r="N38" s="324" t="e">
        <f>#REF!</f>
        <v>#REF!</v>
      </c>
      <c r="O38" s="325"/>
      <c r="P38" s="323" t="e">
        <f>#REF!</f>
        <v>#REF!</v>
      </c>
      <c r="Q38" s="324"/>
      <c r="R38" s="324"/>
      <c r="S38" s="324" t="e">
        <f>#REF!</f>
        <v>#REF!</v>
      </c>
      <c r="T38" s="325"/>
      <c r="U38" s="323" t="e">
        <f t="shared" si="1"/>
        <v>#REF!</v>
      </c>
      <c r="V38" s="324"/>
      <c r="W38" s="324" t="str">
        <f>IF(ISERROR(IF($U38="","",VLOOKUP(U38,Table!$H$12:$J$16,3,TRUE))),"",IF(U38="","",VLOOKUP(AM37,Table!$H$12:$J$16,3,TRUE)))</f>
        <v/>
      </c>
      <c r="X38" s="325"/>
      <c r="Y38" s="326" t="e">
        <f t="shared" si="0"/>
        <v>#REF!</v>
      </c>
      <c r="Z38" s="327"/>
      <c r="AA38" s="328"/>
      <c r="AH38" s="39"/>
      <c r="AJ38" s="13"/>
      <c r="AM38" s="15"/>
      <c r="AN38" s="15"/>
      <c r="AO38" s="15"/>
      <c r="AP38" s="15"/>
      <c r="AQ38" s="15"/>
      <c r="AR38" s="15"/>
      <c r="AS38" s="15"/>
      <c r="AT38" s="15"/>
      <c r="AU38" s="15"/>
      <c r="AV38" s="15"/>
      <c r="AW38" s="15"/>
      <c r="AX38" s="15"/>
      <c r="AY38" s="15"/>
      <c r="AZ38" s="15"/>
      <c r="BA38" s="15"/>
      <c r="BB38" s="15"/>
    </row>
    <row r="39" spans="1:54" ht="18" hidden="1" customHeight="1">
      <c r="A39" s="42">
        <v>26</v>
      </c>
      <c r="B39" s="320">
        <f>'INPUT DATA'!B37</f>
        <v>0</v>
      </c>
      <c r="C39" s="321"/>
      <c r="D39" s="321"/>
      <c r="E39" s="322"/>
      <c r="F39" s="323" t="str">
        <f>'Term 1'!AP37</f>
        <v/>
      </c>
      <c r="G39" s="324"/>
      <c r="H39" s="324"/>
      <c r="I39" s="324" t="str">
        <f>'Term 1'!AQ37</f>
        <v/>
      </c>
      <c r="J39" s="325"/>
      <c r="K39" s="323" t="e">
        <f>#REF!</f>
        <v>#REF!</v>
      </c>
      <c r="L39" s="324"/>
      <c r="M39" s="324"/>
      <c r="N39" s="324" t="e">
        <f>#REF!</f>
        <v>#REF!</v>
      </c>
      <c r="O39" s="325"/>
      <c r="P39" s="323" t="e">
        <f>#REF!</f>
        <v>#REF!</v>
      </c>
      <c r="Q39" s="324"/>
      <c r="R39" s="324"/>
      <c r="S39" s="324" t="e">
        <f>#REF!</f>
        <v>#REF!</v>
      </c>
      <c r="T39" s="325"/>
      <c r="U39" s="323" t="e">
        <f t="shared" si="1"/>
        <v>#REF!</v>
      </c>
      <c r="V39" s="324"/>
      <c r="W39" s="324" t="str">
        <f>IF(ISERROR(IF($U39="","",VLOOKUP(U39,Table!$H$12:$J$16,3,TRUE))),"",IF(U39="","",VLOOKUP(AM38,Table!$H$12:$J$16,3,TRUE)))</f>
        <v/>
      </c>
      <c r="X39" s="325"/>
      <c r="Y39" s="326" t="e">
        <f t="shared" si="0"/>
        <v>#REF!</v>
      </c>
      <c r="Z39" s="327"/>
      <c r="AA39" s="328"/>
      <c r="AH39" s="39"/>
      <c r="AJ39" s="13"/>
      <c r="AM39" s="15"/>
      <c r="AN39" s="15"/>
      <c r="AO39" s="15"/>
      <c r="AP39" s="15"/>
      <c r="AQ39" s="15"/>
      <c r="AR39" s="15"/>
      <c r="AS39" s="15"/>
      <c r="AT39" s="15"/>
      <c r="AU39" s="15"/>
      <c r="AV39" s="15"/>
      <c r="AW39" s="15"/>
      <c r="AX39" s="15"/>
      <c r="AY39" s="15"/>
      <c r="AZ39" s="15"/>
      <c r="BA39" s="15"/>
      <c r="BB39" s="15"/>
    </row>
    <row r="40" spans="1:54" ht="18" hidden="1" customHeight="1">
      <c r="A40" s="42">
        <v>27</v>
      </c>
      <c r="B40" s="320">
        <f>'INPUT DATA'!B38</f>
        <v>0</v>
      </c>
      <c r="C40" s="321"/>
      <c r="D40" s="321"/>
      <c r="E40" s="322"/>
      <c r="F40" s="323" t="str">
        <f>'Term 1'!AP38</f>
        <v/>
      </c>
      <c r="G40" s="324"/>
      <c r="H40" s="324"/>
      <c r="I40" s="324" t="str">
        <f>'Term 1'!AQ38</f>
        <v/>
      </c>
      <c r="J40" s="325"/>
      <c r="K40" s="323" t="e">
        <f>#REF!</f>
        <v>#REF!</v>
      </c>
      <c r="L40" s="324"/>
      <c r="M40" s="324"/>
      <c r="N40" s="324" t="e">
        <f>#REF!</f>
        <v>#REF!</v>
      </c>
      <c r="O40" s="325"/>
      <c r="P40" s="323" t="e">
        <f>#REF!</f>
        <v>#REF!</v>
      </c>
      <c r="Q40" s="324"/>
      <c r="R40" s="324"/>
      <c r="S40" s="324" t="e">
        <f>#REF!</f>
        <v>#REF!</v>
      </c>
      <c r="T40" s="325"/>
      <c r="U40" s="323" t="e">
        <f t="shared" si="1"/>
        <v>#REF!</v>
      </c>
      <c r="V40" s="324"/>
      <c r="W40" s="324" t="str">
        <f>IF(ISERROR(IF($U40="","",VLOOKUP(U40,Table!$H$12:$J$16,3,TRUE))),"",IF(U40="","",VLOOKUP(AM39,Table!$H$12:$J$16,3,TRUE)))</f>
        <v/>
      </c>
      <c r="X40" s="325"/>
      <c r="Y40" s="326" t="e">
        <f t="shared" si="0"/>
        <v>#REF!</v>
      </c>
      <c r="Z40" s="327"/>
      <c r="AA40" s="328"/>
      <c r="AH40" s="39"/>
      <c r="AJ40" s="13"/>
      <c r="AM40" s="15"/>
      <c r="AN40" s="15"/>
      <c r="AO40" s="15"/>
      <c r="AP40" s="15"/>
      <c r="AQ40" s="15"/>
      <c r="AR40" s="15"/>
      <c r="AS40" s="15"/>
      <c r="AT40" s="15"/>
      <c r="AU40" s="15"/>
      <c r="AV40" s="15"/>
      <c r="AW40" s="15"/>
      <c r="AX40" s="15"/>
      <c r="AY40" s="15"/>
      <c r="AZ40" s="15"/>
      <c r="BA40" s="15"/>
      <c r="BB40" s="15"/>
    </row>
    <row r="41" spans="1:54" ht="18" hidden="1" customHeight="1">
      <c r="A41" s="42">
        <v>28</v>
      </c>
      <c r="B41" s="320">
        <f>'INPUT DATA'!B39</f>
        <v>0</v>
      </c>
      <c r="C41" s="321"/>
      <c r="D41" s="321"/>
      <c r="E41" s="322"/>
      <c r="F41" s="323" t="str">
        <f>'Term 1'!AP39</f>
        <v/>
      </c>
      <c r="G41" s="324"/>
      <c r="H41" s="324"/>
      <c r="I41" s="324" t="str">
        <f>'Term 1'!AQ39</f>
        <v/>
      </c>
      <c r="J41" s="325"/>
      <c r="K41" s="323" t="e">
        <f>#REF!</f>
        <v>#REF!</v>
      </c>
      <c r="L41" s="324"/>
      <c r="M41" s="324"/>
      <c r="N41" s="324" t="e">
        <f>#REF!</f>
        <v>#REF!</v>
      </c>
      <c r="O41" s="325"/>
      <c r="P41" s="323" t="e">
        <f>#REF!</f>
        <v>#REF!</v>
      </c>
      <c r="Q41" s="324"/>
      <c r="R41" s="324"/>
      <c r="S41" s="324" t="e">
        <f>#REF!</f>
        <v>#REF!</v>
      </c>
      <c r="T41" s="325"/>
      <c r="U41" s="323" t="e">
        <f t="shared" si="1"/>
        <v>#REF!</v>
      </c>
      <c r="V41" s="324"/>
      <c r="W41" s="324" t="str">
        <f>IF(ISERROR(IF($U41="","",VLOOKUP(U41,Table!$H$12:$J$16,3,TRUE))),"",IF(U41="","",VLOOKUP(AM40,Table!$H$12:$J$16,3,TRUE)))</f>
        <v/>
      </c>
      <c r="X41" s="325"/>
      <c r="Y41" s="326" t="e">
        <f t="shared" si="0"/>
        <v>#REF!</v>
      </c>
      <c r="Z41" s="327"/>
      <c r="AA41" s="328"/>
      <c r="AH41" s="39"/>
      <c r="AJ41" s="13"/>
      <c r="AM41" s="15"/>
      <c r="AN41" s="15"/>
      <c r="AO41" s="15"/>
      <c r="AP41" s="15"/>
      <c r="AQ41" s="15"/>
      <c r="AR41" s="15"/>
      <c r="AS41" s="15"/>
      <c r="AT41" s="15"/>
      <c r="AU41" s="15"/>
      <c r="AV41" s="15"/>
      <c r="AW41" s="15"/>
      <c r="AX41" s="15"/>
      <c r="AY41" s="15"/>
      <c r="AZ41" s="15"/>
      <c r="BA41" s="15"/>
      <c r="BB41" s="15"/>
    </row>
    <row r="42" spans="1:54" ht="18" hidden="1" customHeight="1">
      <c r="A42" s="42">
        <v>29</v>
      </c>
      <c r="B42" s="320">
        <f>'INPUT DATA'!B40</f>
        <v>0</v>
      </c>
      <c r="C42" s="321"/>
      <c r="D42" s="321"/>
      <c r="E42" s="322"/>
      <c r="F42" s="323" t="str">
        <f>'Term 1'!AP40</f>
        <v/>
      </c>
      <c r="G42" s="324"/>
      <c r="H42" s="324"/>
      <c r="I42" s="324" t="str">
        <f>'Term 1'!AQ40</f>
        <v/>
      </c>
      <c r="J42" s="325"/>
      <c r="K42" s="323" t="e">
        <f>#REF!</f>
        <v>#REF!</v>
      </c>
      <c r="L42" s="324"/>
      <c r="M42" s="324"/>
      <c r="N42" s="324" t="e">
        <f>#REF!</f>
        <v>#REF!</v>
      </c>
      <c r="O42" s="325"/>
      <c r="P42" s="323" t="e">
        <f>#REF!</f>
        <v>#REF!</v>
      </c>
      <c r="Q42" s="324"/>
      <c r="R42" s="324"/>
      <c r="S42" s="324" t="e">
        <f>#REF!</f>
        <v>#REF!</v>
      </c>
      <c r="T42" s="325"/>
      <c r="U42" s="323" t="e">
        <f t="shared" si="1"/>
        <v>#REF!</v>
      </c>
      <c r="V42" s="324"/>
      <c r="W42" s="324" t="str">
        <f>IF(ISERROR(IF($U42="","",VLOOKUP(U42,Table!$H$12:$J$16,3,TRUE))),"",IF(U42="","",VLOOKUP(AM41,Table!$H$12:$J$16,3,TRUE)))</f>
        <v/>
      </c>
      <c r="X42" s="325"/>
      <c r="Y42" s="326" t="e">
        <f t="shared" si="0"/>
        <v>#REF!</v>
      </c>
      <c r="Z42" s="327"/>
      <c r="AA42" s="328"/>
      <c r="AH42" s="39"/>
      <c r="AJ42" s="13"/>
      <c r="AM42" s="15"/>
      <c r="AN42" s="15"/>
      <c r="AO42" s="15"/>
      <c r="AP42" s="15"/>
      <c r="AQ42" s="15"/>
      <c r="AR42" s="15"/>
      <c r="AS42" s="15"/>
      <c r="AT42" s="15"/>
      <c r="AU42" s="15"/>
      <c r="AV42" s="15"/>
      <c r="AW42" s="15"/>
      <c r="AX42" s="15"/>
      <c r="AY42" s="15"/>
      <c r="AZ42" s="15"/>
      <c r="BA42" s="15"/>
      <c r="BB42" s="15"/>
    </row>
    <row r="43" spans="1:54" ht="18" hidden="1" customHeight="1">
      <c r="A43" s="42">
        <v>30</v>
      </c>
      <c r="B43" s="320">
        <f>'INPUT DATA'!B41</f>
        <v>0</v>
      </c>
      <c r="C43" s="321"/>
      <c r="D43" s="321"/>
      <c r="E43" s="322"/>
      <c r="F43" s="323" t="str">
        <f>'Term 1'!AP41</f>
        <v/>
      </c>
      <c r="G43" s="324"/>
      <c r="H43" s="324"/>
      <c r="I43" s="324" t="str">
        <f>'Term 1'!AQ41</f>
        <v/>
      </c>
      <c r="J43" s="325"/>
      <c r="K43" s="323" t="e">
        <f>#REF!</f>
        <v>#REF!</v>
      </c>
      <c r="L43" s="324"/>
      <c r="M43" s="324"/>
      <c r="N43" s="324" t="e">
        <f>#REF!</f>
        <v>#REF!</v>
      </c>
      <c r="O43" s="325"/>
      <c r="P43" s="323" t="e">
        <f>#REF!</f>
        <v>#REF!</v>
      </c>
      <c r="Q43" s="324"/>
      <c r="R43" s="324"/>
      <c r="S43" s="324" t="e">
        <f>#REF!</f>
        <v>#REF!</v>
      </c>
      <c r="T43" s="325"/>
      <c r="U43" s="323" t="e">
        <f t="shared" si="1"/>
        <v>#REF!</v>
      </c>
      <c r="V43" s="324"/>
      <c r="W43" s="324" t="str">
        <f>IF(ISERROR(IF($U43="","",VLOOKUP(U43,Table!$H$12:$J$16,3,TRUE))),"",IF(U43="","",VLOOKUP(AM42,Table!$H$12:$J$16,3,TRUE)))</f>
        <v/>
      </c>
      <c r="X43" s="325"/>
      <c r="Y43" s="326" t="e">
        <f t="shared" si="0"/>
        <v>#REF!</v>
      </c>
      <c r="Z43" s="327"/>
      <c r="AA43" s="328"/>
      <c r="AH43" s="39"/>
      <c r="AJ43" s="13"/>
      <c r="AM43" s="15"/>
      <c r="AN43" s="15"/>
      <c r="AO43" s="15"/>
      <c r="AP43" s="15"/>
      <c r="AQ43" s="15"/>
      <c r="AR43" s="15"/>
      <c r="AS43" s="15"/>
      <c r="AT43" s="15"/>
      <c r="AU43" s="15"/>
      <c r="AV43" s="15"/>
      <c r="AW43" s="15"/>
      <c r="AX43" s="15"/>
      <c r="AY43" s="15"/>
      <c r="AZ43" s="15"/>
      <c r="BA43" s="15"/>
      <c r="BB43" s="15"/>
    </row>
    <row r="44" spans="1:54" ht="18" hidden="1" customHeight="1">
      <c r="A44" s="42">
        <v>31</v>
      </c>
      <c r="B44" s="320">
        <f>'INPUT DATA'!B42</f>
        <v>0</v>
      </c>
      <c r="C44" s="321"/>
      <c r="D44" s="321"/>
      <c r="E44" s="322"/>
      <c r="F44" s="323" t="str">
        <f>'Term 1'!AP42</f>
        <v/>
      </c>
      <c r="G44" s="324"/>
      <c r="H44" s="324"/>
      <c r="I44" s="324" t="str">
        <f>'Term 1'!AQ42</f>
        <v/>
      </c>
      <c r="J44" s="325"/>
      <c r="K44" s="323" t="e">
        <f>#REF!</f>
        <v>#REF!</v>
      </c>
      <c r="L44" s="324"/>
      <c r="M44" s="324"/>
      <c r="N44" s="324" t="e">
        <f>#REF!</f>
        <v>#REF!</v>
      </c>
      <c r="O44" s="325"/>
      <c r="P44" s="323" t="e">
        <f>#REF!</f>
        <v>#REF!</v>
      </c>
      <c r="Q44" s="324"/>
      <c r="R44" s="324"/>
      <c r="S44" s="324" t="e">
        <f>#REF!</f>
        <v>#REF!</v>
      </c>
      <c r="T44" s="325"/>
      <c r="U44" s="323" t="e">
        <f t="shared" si="1"/>
        <v>#REF!</v>
      </c>
      <c r="V44" s="324"/>
      <c r="W44" s="324" t="str">
        <f>IF(ISERROR(IF($U44="","",VLOOKUP(U44,Table!$H$12:$J$16,3,TRUE))),"",IF(U44="","",VLOOKUP(AM43,Table!$H$12:$J$16,3,TRUE)))</f>
        <v/>
      </c>
      <c r="X44" s="325"/>
      <c r="Y44" s="326" t="e">
        <f t="shared" si="0"/>
        <v>#REF!</v>
      </c>
      <c r="Z44" s="327"/>
      <c r="AA44" s="328"/>
      <c r="AH44" s="39"/>
      <c r="AJ44" s="13"/>
      <c r="AM44" s="15"/>
      <c r="AN44" s="15"/>
      <c r="AO44" s="15"/>
      <c r="AP44" s="15"/>
      <c r="AQ44" s="15"/>
      <c r="AR44" s="15"/>
      <c r="AS44" s="15"/>
      <c r="AT44" s="15"/>
      <c r="AU44" s="15"/>
      <c r="AV44" s="15"/>
      <c r="AW44" s="15"/>
      <c r="AX44" s="15"/>
      <c r="AY44" s="15"/>
      <c r="AZ44" s="15"/>
      <c r="BA44" s="15"/>
      <c r="BB44" s="15"/>
    </row>
    <row r="45" spans="1:54" ht="18" hidden="1" customHeight="1">
      <c r="A45" s="42">
        <v>32</v>
      </c>
      <c r="B45" s="320">
        <f>'INPUT DATA'!B43</f>
        <v>0</v>
      </c>
      <c r="C45" s="321"/>
      <c r="D45" s="321"/>
      <c r="E45" s="322"/>
      <c r="F45" s="323" t="str">
        <f>'Term 1'!AP43</f>
        <v/>
      </c>
      <c r="G45" s="324"/>
      <c r="H45" s="324"/>
      <c r="I45" s="324" t="str">
        <f>'Term 1'!AQ43</f>
        <v/>
      </c>
      <c r="J45" s="325"/>
      <c r="K45" s="323" t="e">
        <f>#REF!</f>
        <v>#REF!</v>
      </c>
      <c r="L45" s="324"/>
      <c r="M45" s="324"/>
      <c r="N45" s="324" t="e">
        <f>#REF!</f>
        <v>#REF!</v>
      </c>
      <c r="O45" s="325"/>
      <c r="P45" s="323" t="e">
        <f>#REF!</f>
        <v>#REF!</v>
      </c>
      <c r="Q45" s="324"/>
      <c r="R45" s="324"/>
      <c r="S45" s="324" t="e">
        <f>#REF!</f>
        <v>#REF!</v>
      </c>
      <c r="T45" s="325"/>
      <c r="U45" s="323" t="e">
        <f t="shared" si="1"/>
        <v>#REF!</v>
      </c>
      <c r="V45" s="324"/>
      <c r="W45" s="324" t="str">
        <f>IF(ISERROR(IF($U45="","",VLOOKUP(U45,Table!$H$12:$J$16,3,TRUE))),"",IF(U45="","",VLOOKUP(AM44,Table!$H$12:$J$16,3,TRUE)))</f>
        <v/>
      </c>
      <c r="X45" s="325"/>
      <c r="Y45" s="326" t="e">
        <f t="shared" si="0"/>
        <v>#REF!</v>
      </c>
      <c r="Z45" s="327"/>
      <c r="AA45" s="328"/>
      <c r="AH45" s="39"/>
      <c r="AJ45" s="13"/>
      <c r="AM45" s="15"/>
      <c r="AN45" s="15"/>
      <c r="AO45" s="15"/>
      <c r="AP45" s="15"/>
      <c r="AQ45" s="15"/>
      <c r="AR45" s="15"/>
      <c r="AS45" s="15"/>
      <c r="AT45" s="15"/>
      <c r="AU45" s="15"/>
      <c r="AV45" s="15"/>
      <c r="AW45" s="15"/>
      <c r="AX45" s="15"/>
      <c r="AY45" s="15"/>
      <c r="AZ45" s="15"/>
      <c r="BA45" s="15"/>
      <c r="BB45" s="15"/>
    </row>
    <row r="46" spans="1:54" ht="18" hidden="1" customHeight="1">
      <c r="A46" s="42">
        <v>33</v>
      </c>
      <c r="B46" s="320">
        <f>'INPUT DATA'!B44</f>
        <v>0</v>
      </c>
      <c r="C46" s="321"/>
      <c r="D46" s="321"/>
      <c r="E46" s="322"/>
      <c r="F46" s="323" t="str">
        <f>'Term 1'!AP44</f>
        <v/>
      </c>
      <c r="G46" s="324"/>
      <c r="H46" s="324"/>
      <c r="I46" s="324" t="str">
        <f>'Term 1'!AQ44</f>
        <v/>
      </c>
      <c r="J46" s="325"/>
      <c r="K46" s="323" t="e">
        <f>#REF!</f>
        <v>#REF!</v>
      </c>
      <c r="L46" s="324"/>
      <c r="M46" s="324"/>
      <c r="N46" s="324" t="e">
        <f>#REF!</f>
        <v>#REF!</v>
      </c>
      <c r="O46" s="325"/>
      <c r="P46" s="323" t="e">
        <f>#REF!</f>
        <v>#REF!</v>
      </c>
      <c r="Q46" s="324"/>
      <c r="R46" s="324"/>
      <c r="S46" s="324" t="e">
        <f>#REF!</f>
        <v>#REF!</v>
      </c>
      <c r="T46" s="325"/>
      <c r="U46" s="323" t="e">
        <f t="shared" si="1"/>
        <v>#REF!</v>
      </c>
      <c r="V46" s="324"/>
      <c r="W46" s="324" t="str">
        <f>IF(ISERROR(IF($U46="","",VLOOKUP(U46,Table!$H$12:$J$16,3,TRUE))),"",IF(U46="","",VLOOKUP(AM45,Table!$H$12:$J$16,3,TRUE)))</f>
        <v/>
      </c>
      <c r="X46" s="325"/>
      <c r="Y46" s="326" t="e">
        <f t="shared" si="0"/>
        <v>#REF!</v>
      </c>
      <c r="Z46" s="327"/>
      <c r="AA46" s="328"/>
      <c r="AH46" s="39"/>
      <c r="AJ46" s="13"/>
      <c r="AM46" s="15"/>
      <c r="AN46" s="15"/>
      <c r="AO46" s="15"/>
      <c r="AP46" s="15"/>
      <c r="AQ46" s="15"/>
      <c r="AR46" s="15"/>
      <c r="AS46" s="15"/>
      <c r="AT46" s="15"/>
      <c r="AU46" s="15"/>
      <c r="AV46" s="15"/>
      <c r="AW46" s="15"/>
      <c r="AX46" s="15"/>
      <c r="AY46" s="15"/>
      <c r="AZ46" s="15"/>
      <c r="BA46" s="15"/>
      <c r="BB46" s="15"/>
    </row>
    <row r="47" spans="1:54" ht="18" hidden="1" customHeight="1">
      <c r="A47" s="42">
        <v>34</v>
      </c>
      <c r="B47" s="320">
        <f>'INPUT DATA'!B45</f>
        <v>0</v>
      </c>
      <c r="C47" s="321"/>
      <c r="D47" s="321"/>
      <c r="E47" s="322"/>
      <c r="F47" s="323" t="str">
        <f>'Term 1'!AP45</f>
        <v/>
      </c>
      <c r="G47" s="324"/>
      <c r="H47" s="324"/>
      <c r="I47" s="324" t="str">
        <f>'Term 1'!AQ45</f>
        <v/>
      </c>
      <c r="J47" s="325"/>
      <c r="K47" s="323" t="e">
        <f>#REF!</f>
        <v>#REF!</v>
      </c>
      <c r="L47" s="324"/>
      <c r="M47" s="324"/>
      <c r="N47" s="324" t="e">
        <f>#REF!</f>
        <v>#REF!</v>
      </c>
      <c r="O47" s="325"/>
      <c r="P47" s="323" t="e">
        <f>#REF!</f>
        <v>#REF!</v>
      </c>
      <c r="Q47" s="324"/>
      <c r="R47" s="324"/>
      <c r="S47" s="324" t="e">
        <f>#REF!</f>
        <v>#REF!</v>
      </c>
      <c r="T47" s="325"/>
      <c r="U47" s="323" t="e">
        <f t="shared" si="1"/>
        <v>#REF!</v>
      </c>
      <c r="V47" s="324"/>
      <c r="W47" s="324" t="str">
        <f>IF(ISERROR(IF($U47="","",VLOOKUP(U47,Table!$H$12:$J$16,3,TRUE))),"",IF(U47="","",VLOOKUP(AM46,Table!$H$12:$J$16,3,TRUE)))</f>
        <v/>
      </c>
      <c r="X47" s="325"/>
      <c r="Y47" s="326" t="e">
        <f t="shared" si="0"/>
        <v>#REF!</v>
      </c>
      <c r="Z47" s="327"/>
      <c r="AA47" s="328"/>
      <c r="AH47" s="39"/>
      <c r="AJ47" s="13"/>
      <c r="AM47" s="15"/>
      <c r="AN47" s="15"/>
      <c r="AO47" s="15"/>
      <c r="AP47" s="15"/>
      <c r="AQ47" s="15"/>
      <c r="AR47" s="15"/>
      <c r="AS47" s="15"/>
      <c r="AT47" s="15"/>
      <c r="AU47" s="15"/>
      <c r="AV47" s="15"/>
      <c r="AW47" s="15"/>
      <c r="AX47" s="15"/>
      <c r="AY47" s="15"/>
      <c r="AZ47" s="15"/>
      <c r="BA47" s="15"/>
      <c r="BB47" s="15"/>
    </row>
    <row r="48" spans="1:54" ht="18" hidden="1" customHeight="1">
      <c r="A48" s="42">
        <v>35</v>
      </c>
      <c r="B48" s="320">
        <f>'INPUT DATA'!B46</f>
        <v>0</v>
      </c>
      <c r="C48" s="321"/>
      <c r="D48" s="321"/>
      <c r="E48" s="322"/>
      <c r="F48" s="323" t="str">
        <f>'Term 1'!AP46</f>
        <v/>
      </c>
      <c r="G48" s="324"/>
      <c r="H48" s="324"/>
      <c r="I48" s="324" t="str">
        <f>'Term 1'!AQ46</f>
        <v/>
      </c>
      <c r="J48" s="325"/>
      <c r="K48" s="323" t="e">
        <f>#REF!</f>
        <v>#REF!</v>
      </c>
      <c r="L48" s="324"/>
      <c r="M48" s="324"/>
      <c r="N48" s="324" t="e">
        <f>#REF!</f>
        <v>#REF!</v>
      </c>
      <c r="O48" s="325"/>
      <c r="P48" s="323" t="e">
        <f>#REF!</f>
        <v>#REF!</v>
      </c>
      <c r="Q48" s="324"/>
      <c r="R48" s="324"/>
      <c r="S48" s="324" t="e">
        <f>#REF!</f>
        <v>#REF!</v>
      </c>
      <c r="T48" s="325"/>
      <c r="U48" s="323" t="e">
        <f t="shared" si="1"/>
        <v>#REF!</v>
      </c>
      <c r="V48" s="324"/>
      <c r="W48" s="324" t="str">
        <f>IF(ISERROR(IF($U48="","",VLOOKUP(U48,Table!$H$12:$J$16,3,TRUE))),"",IF(U48="","",VLOOKUP(AM47,Table!$H$12:$J$16,3,TRUE)))</f>
        <v/>
      </c>
      <c r="X48" s="325"/>
      <c r="Y48" s="326" t="e">
        <f t="shared" si="0"/>
        <v>#REF!</v>
      </c>
      <c r="Z48" s="327"/>
      <c r="AA48" s="328"/>
      <c r="AH48" s="39"/>
      <c r="AJ48" s="13"/>
      <c r="AM48" s="15"/>
      <c r="AN48" s="15"/>
      <c r="AO48" s="15"/>
      <c r="AP48" s="15"/>
      <c r="AQ48" s="15"/>
      <c r="AR48" s="15"/>
      <c r="AS48" s="15"/>
      <c r="AT48" s="15"/>
      <c r="AU48" s="15"/>
      <c r="AV48" s="15"/>
      <c r="AW48" s="15"/>
      <c r="AX48" s="15"/>
      <c r="AY48" s="15"/>
      <c r="AZ48" s="15"/>
      <c r="BA48" s="15"/>
      <c r="BB48" s="15"/>
    </row>
    <row r="49" spans="1:54" ht="18" hidden="1" customHeight="1">
      <c r="A49" s="42">
        <v>36</v>
      </c>
      <c r="B49" s="320">
        <f>'INPUT DATA'!B47</f>
        <v>0</v>
      </c>
      <c r="C49" s="321"/>
      <c r="D49" s="321"/>
      <c r="E49" s="322"/>
      <c r="F49" s="323" t="str">
        <f>'Term 1'!AP47</f>
        <v/>
      </c>
      <c r="G49" s="324"/>
      <c r="H49" s="324"/>
      <c r="I49" s="324" t="str">
        <f>'Term 1'!AQ47</f>
        <v/>
      </c>
      <c r="J49" s="325"/>
      <c r="K49" s="323" t="e">
        <f>#REF!</f>
        <v>#REF!</v>
      </c>
      <c r="L49" s="324"/>
      <c r="M49" s="324"/>
      <c r="N49" s="324" t="e">
        <f>#REF!</f>
        <v>#REF!</v>
      </c>
      <c r="O49" s="325"/>
      <c r="P49" s="323" t="e">
        <f>#REF!</f>
        <v>#REF!</v>
      </c>
      <c r="Q49" s="324"/>
      <c r="R49" s="324"/>
      <c r="S49" s="324" t="e">
        <f>#REF!</f>
        <v>#REF!</v>
      </c>
      <c r="T49" s="325"/>
      <c r="U49" s="323" t="e">
        <f t="shared" si="1"/>
        <v>#REF!</v>
      </c>
      <c r="V49" s="324"/>
      <c r="W49" s="324" t="str">
        <f>IF(ISERROR(IF($U49="","",VLOOKUP(U49,Table!$H$12:$J$16,3,TRUE))),"",IF(U49="","",VLOOKUP(AM48,Table!$H$12:$J$16,3,TRUE)))</f>
        <v/>
      </c>
      <c r="X49" s="325"/>
      <c r="Y49" s="326" t="e">
        <f t="shared" si="0"/>
        <v>#REF!</v>
      </c>
      <c r="Z49" s="327"/>
      <c r="AA49" s="328"/>
      <c r="AH49" s="39"/>
      <c r="AJ49" s="13"/>
      <c r="AM49" s="15"/>
      <c r="AN49" s="15"/>
      <c r="AO49" s="15"/>
      <c r="AP49" s="15"/>
      <c r="AQ49" s="15"/>
      <c r="AR49" s="15"/>
      <c r="AS49" s="15"/>
      <c r="AT49" s="15"/>
      <c r="AU49" s="15"/>
      <c r="AV49" s="15"/>
      <c r="AW49" s="15"/>
      <c r="AX49" s="15"/>
      <c r="AY49" s="15"/>
      <c r="AZ49" s="15"/>
      <c r="BA49" s="15"/>
      <c r="BB49" s="15"/>
    </row>
    <row r="50" spans="1:54" ht="18" hidden="1" customHeight="1">
      <c r="A50" s="42">
        <v>37</v>
      </c>
      <c r="B50" s="320">
        <f>'INPUT DATA'!B48</f>
        <v>0</v>
      </c>
      <c r="C50" s="321"/>
      <c r="D50" s="321"/>
      <c r="E50" s="322"/>
      <c r="F50" s="323" t="str">
        <f>'Term 1'!AP48</f>
        <v/>
      </c>
      <c r="G50" s="324"/>
      <c r="H50" s="324"/>
      <c r="I50" s="324" t="str">
        <f>'Term 1'!AQ48</f>
        <v/>
      </c>
      <c r="J50" s="325"/>
      <c r="K50" s="323" t="e">
        <f>#REF!</f>
        <v>#REF!</v>
      </c>
      <c r="L50" s="324"/>
      <c r="M50" s="324"/>
      <c r="N50" s="324" t="e">
        <f>#REF!</f>
        <v>#REF!</v>
      </c>
      <c r="O50" s="325"/>
      <c r="P50" s="323" t="e">
        <f>#REF!</f>
        <v>#REF!</v>
      </c>
      <c r="Q50" s="324"/>
      <c r="R50" s="324"/>
      <c r="S50" s="324" t="e">
        <f>#REF!</f>
        <v>#REF!</v>
      </c>
      <c r="T50" s="325"/>
      <c r="U50" s="323" t="e">
        <f t="shared" si="1"/>
        <v>#REF!</v>
      </c>
      <c r="V50" s="324"/>
      <c r="W50" s="324" t="str">
        <f>IF(ISERROR(IF($U50="","",VLOOKUP(U50,Table!$H$12:$J$16,3,TRUE))),"",IF(U50="","",VLOOKUP(AM49,Table!$H$12:$J$16,3,TRUE)))</f>
        <v/>
      </c>
      <c r="X50" s="325"/>
      <c r="Y50" s="326" t="e">
        <f t="shared" si="0"/>
        <v>#REF!</v>
      </c>
      <c r="Z50" s="327"/>
      <c r="AA50" s="328"/>
      <c r="AH50" s="39"/>
      <c r="AJ50" s="13"/>
      <c r="AM50" s="15"/>
      <c r="AN50" s="15"/>
      <c r="AO50" s="15"/>
      <c r="AP50" s="15"/>
      <c r="AQ50" s="15"/>
      <c r="AR50" s="15"/>
      <c r="AS50" s="15"/>
      <c r="AT50" s="15"/>
      <c r="AU50" s="15"/>
      <c r="AV50" s="15"/>
      <c r="AW50" s="15"/>
      <c r="AX50" s="15"/>
      <c r="AY50" s="15"/>
      <c r="AZ50" s="15"/>
      <c r="BA50" s="15"/>
      <c r="BB50" s="15"/>
    </row>
    <row r="51" spans="1:54" ht="18" hidden="1" customHeight="1">
      <c r="A51" s="42">
        <v>38</v>
      </c>
      <c r="B51" s="320">
        <f>'INPUT DATA'!B49</f>
        <v>0</v>
      </c>
      <c r="C51" s="321"/>
      <c r="D51" s="321"/>
      <c r="E51" s="322"/>
      <c r="F51" s="323" t="str">
        <f>'Term 1'!AP49</f>
        <v/>
      </c>
      <c r="G51" s="324"/>
      <c r="H51" s="324"/>
      <c r="I51" s="324" t="str">
        <f>'Term 1'!AQ49</f>
        <v/>
      </c>
      <c r="J51" s="325"/>
      <c r="K51" s="323" t="e">
        <f>#REF!</f>
        <v>#REF!</v>
      </c>
      <c r="L51" s="324"/>
      <c r="M51" s="324"/>
      <c r="N51" s="324" t="e">
        <f>#REF!</f>
        <v>#REF!</v>
      </c>
      <c r="O51" s="325"/>
      <c r="P51" s="323" t="e">
        <f>#REF!</f>
        <v>#REF!</v>
      </c>
      <c r="Q51" s="324"/>
      <c r="R51" s="324"/>
      <c r="S51" s="324" t="e">
        <f>#REF!</f>
        <v>#REF!</v>
      </c>
      <c r="T51" s="325"/>
      <c r="U51" s="323" t="e">
        <f t="shared" si="1"/>
        <v>#REF!</v>
      </c>
      <c r="V51" s="324"/>
      <c r="W51" s="324" t="str">
        <f>IF(ISERROR(IF($U51="","",VLOOKUP(U51,Table!$H$12:$J$16,3,TRUE))),"",IF(U51="","",VLOOKUP(AM50,Table!$H$12:$J$16,3,TRUE)))</f>
        <v/>
      </c>
      <c r="X51" s="325"/>
      <c r="Y51" s="326" t="e">
        <f t="shared" si="0"/>
        <v>#REF!</v>
      </c>
      <c r="Z51" s="327"/>
      <c r="AA51" s="328"/>
      <c r="AH51" s="39"/>
      <c r="AJ51" s="13"/>
      <c r="AM51" s="15"/>
      <c r="AN51" s="15"/>
      <c r="AO51" s="15"/>
      <c r="AP51" s="15"/>
      <c r="AQ51" s="15"/>
      <c r="AR51" s="15"/>
      <c r="AS51" s="15"/>
      <c r="AT51" s="15"/>
      <c r="AU51" s="15"/>
      <c r="AV51" s="15"/>
      <c r="AW51" s="15"/>
      <c r="AX51" s="15"/>
      <c r="AY51" s="15"/>
      <c r="AZ51" s="15"/>
      <c r="BA51" s="15"/>
      <c r="BB51" s="15"/>
    </row>
    <row r="52" spans="1:54" ht="18" hidden="1" customHeight="1">
      <c r="A52" s="42">
        <v>39</v>
      </c>
      <c r="B52" s="320">
        <f>'INPUT DATA'!B50</f>
        <v>0</v>
      </c>
      <c r="C52" s="321"/>
      <c r="D52" s="321"/>
      <c r="E52" s="322"/>
      <c r="F52" s="323" t="str">
        <f>'Term 1'!AP50</f>
        <v/>
      </c>
      <c r="G52" s="324"/>
      <c r="H52" s="324"/>
      <c r="I52" s="324" t="str">
        <f>'Term 1'!AQ50</f>
        <v/>
      </c>
      <c r="J52" s="325"/>
      <c r="K52" s="323" t="e">
        <f>#REF!</f>
        <v>#REF!</v>
      </c>
      <c r="L52" s="324"/>
      <c r="M52" s="324"/>
      <c r="N52" s="324" t="e">
        <f>#REF!</f>
        <v>#REF!</v>
      </c>
      <c r="O52" s="325"/>
      <c r="P52" s="323" t="e">
        <f>#REF!</f>
        <v>#REF!</v>
      </c>
      <c r="Q52" s="324"/>
      <c r="R52" s="324"/>
      <c r="S52" s="324" t="e">
        <f>#REF!</f>
        <v>#REF!</v>
      </c>
      <c r="T52" s="325"/>
      <c r="U52" s="323" t="e">
        <f t="shared" si="1"/>
        <v>#REF!</v>
      </c>
      <c r="V52" s="324"/>
      <c r="W52" s="324" t="str">
        <f>IF(ISERROR(IF($U52="","",VLOOKUP(U52,Table!$H$12:$J$16,3,TRUE))),"",IF(U52="","",VLOOKUP(AM51,Table!$H$12:$J$16,3,TRUE)))</f>
        <v/>
      </c>
      <c r="X52" s="325"/>
      <c r="Y52" s="326" t="e">
        <f t="shared" si="0"/>
        <v>#REF!</v>
      </c>
      <c r="Z52" s="327"/>
      <c r="AA52" s="328"/>
      <c r="AH52" s="39"/>
      <c r="AJ52" s="13"/>
      <c r="AM52" s="15"/>
      <c r="AN52" s="15"/>
      <c r="AO52" s="15"/>
      <c r="AP52" s="15"/>
      <c r="AQ52" s="15"/>
      <c r="AR52" s="15"/>
      <c r="AS52" s="15"/>
      <c r="AT52" s="15"/>
      <c r="AU52" s="15"/>
      <c r="AV52" s="15"/>
      <c r="AW52" s="15"/>
      <c r="AX52" s="15"/>
      <c r="AY52" s="15"/>
      <c r="AZ52" s="15"/>
      <c r="BA52" s="15"/>
      <c r="BB52" s="15"/>
    </row>
    <row r="53" spans="1:54" ht="18" hidden="1" customHeight="1">
      <c r="A53" s="42">
        <v>40</v>
      </c>
      <c r="B53" s="320">
        <f>'INPUT DATA'!B51</f>
        <v>0</v>
      </c>
      <c r="C53" s="321"/>
      <c r="D53" s="321"/>
      <c r="E53" s="322"/>
      <c r="F53" s="323" t="str">
        <f>'Term 1'!AP51</f>
        <v/>
      </c>
      <c r="G53" s="324"/>
      <c r="H53" s="324"/>
      <c r="I53" s="324" t="str">
        <f>'Term 1'!AQ51</f>
        <v/>
      </c>
      <c r="J53" s="325"/>
      <c r="K53" s="323" t="e">
        <f>#REF!</f>
        <v>#REF!</v>
      </c>
      <c r="L53" s="324"/>
      <c r="M53" s="324"/>
      <c r="N53" s="324" t="e">
        <f>#REF!</f>
        <v>#REF!</v>
      </c>
      <c r="O53" s="325"/>
      <c r="P53" s="323" t="e">
        <f>#REF!</f>
        <v>#REF!</v>
      </c>
      <c r="Q53" s="324"/>
      <c r="R53" s="324"/>
      <c r="S53" s="324" t="e">
        <f>#REF!</f>
        <v>#REF!</v>
      </c>
      <c r="T53" s="325"/>
      <c r="U53" s="323" t="e">
        <f t="shared" si="1"/>
        <v>#REF!</v>
      </c>
      <c r="V53" s="324"/>
      <c r="W53" s="324" t="str">
        <f>IF(ISERROR(IF($U53="","",VLOOKUP(U53,Table!$H$12:$J$16,3,TRUE))),"",IF(U53="","",VLOOKUP(AM52,Table!$H$12:$J$16,3,TRUE)))</f>
        <v/>
      </c>
      <c r="X53" s="325"/>
      <c r="Y53" s="326" t="e">
        <f t="shared" si="0"/>
        <v>#REF!</v>
      </c>
      <c r="Z53" s="327"/>
      <c r="AA53" s="328"/>
      <c r="AH53" s="39"/>
      <c r="AJ53" s="13"/>
      <c r="AM53" s="15"/>
      <c r="AN53" s="15"/>
      <c r="AO53" s="15"/>
      <c r="AP53" s="15"/>
      <c r="AQ53" s="15"/>
      <c r="AR53" s="15"/>
      <c r="AS53" s="15"/>
      <c r="AT53" s="15"/>
      <c r="AU53" s="15"/>
      <c r="AV53" s="15"/>
      <c r="AW53" s="15"/>
      <c r="AX53" s="15"/>
      <c r="AY53" s="15"/>
      <c r="AZ53" s="15"/>
      <c r="BA53" s="15"/>
      <c r="BB53" s="15"/>
    </row>
    <row r="54" spans="1:54" ht="18" hidden="1" customHeight="1">
      <c r="A54" s="42">
        <v>41</v>
      </c>
      <c r="B54" s="320">
        <f>'INPUT DATA'!B52</f>
        <v>0</v>
      </c>
      <c r="C54" s="321"/>
      <c r="D54" s="321"/>
      <c r="E54" s="322"/>
      <c r="F54" s="323" t="str">
        <f>'Term 1'!AP52</f>
        <v/>
      </c>
      <c r="G54" s="324"/>
      <c r="H54" s="324"/>
      <c r="I54" s="324" t="str">
        <f>'Term 1'!AQ52</f>
        <v/>
      </c>
      <c r="J54" s="325"/>
      <c r="K54" s="323" t="e">
        <f>#REF!</f>
        <v>#REF!</v>
      </c>
      <c r="L54" s="324"/>
      <c r="M54" s="324"/>
      <c r="N54" s="324" t="e">
        <f>#REF!</f>
        <v>#REF!</v>
      </c>
      <c r="O54" s="325"/>
      <c r="P54" s="323" t="e">
        <f>#REF!</f>
        <v>#REF!</v>
      </c>
      <c r="Q54" s="324"/>
      <c r="R54" s="324"/>
      <c r="S54" s="324" t="e">
        <f>#REF!</f>
        <v>#REF!</v>
      </c>
      <c r="T54" s="325"/>
      <c r="U54" s="323" t="e">
        <f t="shared" si="1"/>
        <v>#REF!</v>
      </c>
      <c r="V54" s="324"/>
      <c r="W54" s="324" t="str">
        <f>IF(ISERROR(IF($U54="","",VLOOKUP(U54,Table!$H$12:$J$16,3,TRUE))),"",IF(U54="","",VLOOKUP(AM53,Table!$H$12:$J$16,3,TRUE)))</f>
        <v/>
      </c>
      <c r="X54" s="325"/>
      <c r="Y54" s="326" t="e">
        <f t="shared" si="0"/>
        <v>#REF!</v>
      </c>
      <c r="Z54" s="327"/>
      <c r="AA54" s="328"/>
      <c r="AH54" s="39"/>
      <c r="AJ54" s="13"/>
      <c r="AM54" s="15"/>
      <c r="AN54" s="15"/>
      <c r="AO54" s="15"/>
      <c r="AP54" s="15"/>
      <c r="AQ54" s="15"/>
      <c r="AR54" s="15"/>
      <c r="AS54" s="15"/>
      <c r="AT54" s="15"/>
      <c r="AU54" s="15"/>
      <c r="AV54" s="15"/>
      <c r="AW54" s="15"/>
      <c r="AX54" s="15"/>
      <c r="AY54" s="15"/>
      <c r="AZ54" s="15"/>
      <c r="BA54" s="15"/>
      <c r="BB54" s="15"/>
    </row>
    <row r="55" spans="1:54" ht="18" hidden="1" customHeight="1">
      <c r="A55" s="45">
        <v>42</v>
      </c>
      <c r="B55" s="320">
        <f>'INPUT DATA'!B53</f>
        <v>0</v>
      </c>
      <c r="C55" s="321"/>
      <c r="D55" s="321"/>
      <c r="E55" s="322"/>
      <c r="F55" s="323" t="str">
        <f>'Term 1'!AP53</f>
        <v/>
      </c>
      <c r="G55" s="324"/>
      <c r="H55" s="324"/>
      <c r="I55" s="324" t="str">
        <f>'Term 1'!AQ53</f>
        <v/>
      </c>
      <c r="J55" s="325"/>
      <c r="K55" s="323" t="e">
        <f>#REF!</f>
        <v>#REF!</v>
      </c>
      <c r="L55" s="324"/>
      <c r="M55" s="324"/>
      <c r="N55" s="324" t="e">
        <f>#REF!</f>
        <v>#REF!</v>
      </c>
      <c r="O55" s="325"/>
      <c r="P55" s="323" t="e">
        <f>#REF!</f>
        <v>#REF!</v>
      </c>
      <c r="Q55" s="324"/>
      <c r="R55" s="324"/>
      <c r="S55" s="324" t="e">
        <f>#REF!</f>
        <v>#REF!</v>
      </c>
      <c r="T55" s="325"/>
      <c r="U55" s="323" t="e">
        <f t="shared" si="1"/>
        <v>#REF!</v>
      </c>
      <c r="V55" s="324"/>
      <c r="W55" s="324" t="str">
        <f>IF(ISERROR(IF($U55="","",VLOOKUP(U55,Table!$H$12:$J$16,3,TRUE))),"",IF(U55="","",VLOOKUP(AM54,Table!$H$12:$J$16,3,TRUE)))</f>
        <v/>
      </c>
      <c r="X55" s="325"/>
      <c r="Y55" s="326" t="e">
        <f t="shared" si="0"/>
        <v>#REF!</v>
      </c>
      <c r="Z55" s="327"/>
      <c r="AA55" s="328"/>
      <c r="AH55" s="39"/>
      <c r="AJ55" s="13"/>
      <c r="AM55" s="15"/>
      <c r="AN55" s="15"/>
      <c r="AO55" s="15"/>
      <c r="AP55" s="15"/>
      <c r="AQ55" s="15"/>
      <c r="AR55" s="15"/>
      <c r="AS55" s="15"/>
      <c r="AT55" s="15"/>
      <c r="AU55" s="15"/>
      <c r="AV55" s="15"/>
      <c r="AW55" s="15"/>
      <c r="AX55" s="15"/>
      <c r="AY55" s="15"/>
      <c r="AZ55" s="15"/>
      <c r="BA55" s="15"/>
      <c r="BB55" s="15"/>
    </row>
    <row r="56" spans="1:54" ht="18" hidden="1" customHeight="1">
      <c r="A56" s="45">
        <v>43</v>
      </c>
      <c r="B56" s="320">
        <f>'INPUT DATA'!B54</f>
        <v>0</v>
      </c>
      <c r="C56" s="321"/>
      <c r="D56" s="321"/>
      <c r="E56" s="322"/>
      <c r="F56" s="323" t="str">
        <f>'Term 1'!AP54</f>
        <v/>
      </c>
      <c r="G56" s="324"/>
      <c r="H56" s="324"/>
      <c r="I56" s="324" t="str">
        <f>'Term 1'!AQ54</f>
        <v/>
      </c>
      <c r="J56" s="325"/>
      <c r="K56" s="323" t="e">
        <f>#REF!</f>
        <v>#REF!</v>
      </c>
      <c r="L56" s="324"/>
      <c r="M56" s="324"/>
      <c r="N56" s="324" t="e">
        <f>#REF!</f>
        <v>#REF!</v>
      </c>
      <c r="O56" s="325"/>
      <c r="P56" s="323" t="e">
        <f>#REF!</f>
        <v>#REF!</v>
      </c>
      <c r="Q56" s="324"/>
      <c r="R56" s="324"/>
      <c r="S56" s="324" t="e">
        <f>#REF!</f>
        <v>#REF!</v>
      </c>
      <c r="T56" s="325"/>
      <c r="U56" s="323" t="e">
        <f t="shared" si="1"/>
        <v>#REF!</v>
      </c>
      <c r="V56" s="324"/>
      <c r="W56" s="324" t="str">
        <f>IF(ISERROR(IF($U56="","",VLOOKUP(U56,Table!$H$12:$J$16,3,TRUE))),"",IF(U56="","",VLOOKUP(AM55,Table!$H$12:$J$16,3,TRUE)))</f>
        <v/>
      </c>
      <c r="X56" s="325"/>
      <c r="Y56" s="326" t="e">
        <f t="shared" si="0"/>
        <v>#REF!</v>
      </c>
      <c r="Z56" s="327"/>
      <c r="AA56" s="328"/>
      <c r="AH56" s="39"/>
      <c r="AJ56" s="13"/>
      <c r="AM56" s="15"/>
      <c r="AN56" s="15"/>
      <c r="AO56" s="15"/>
      <c r="AP56" s="15"/>
      <c r="AQ56" s="15"/>
      <c r="AR56" s="15"/>
      <c r="AS56" s="15"/>
      <c r="AT56" s="15"/>
      <c r="AU56" s="15"/>
      <c r="AV56" s="15"/>
      <c r="AW56" s="15"/>
      <c r="AX56" s="15"/>
      <c r="AY56" s="15"/>
      <c r="AZ56" s="15"/>
      <c r="BA56" s="15"/>
      <c r="BB56" s="15"/>
    </row>
    <row r="57" spans="1:54" ht="18" hidden="1" customHeight="1">
      <c r="A57" s="45">
        <v>44</v>
      </c>
      <c r="B57" s="320">
        <f>'INPUT DATA'!B55</f>
        <v>0</v>
      </c>
      <c r="C57" s="321"/>
      <c r="D57" s="321"/>
      <c r="E57" s="322"/>
      <c r="F57" s="323" t="str">
        <f>'Term 1'!AP55</f>
        <v/>
      </c>
      <c r="G57" s="324"/>
      <c r="H57" s="324"/>
      <c r="I57" s="324" t="str">
        <f>'Term 1'!AQ55</f>
        <v/>
      </c>
      <c r="J57" s="325"/>
      <c r="K57" s="323" t="e">
        <f>#REF!</f>
        <v>#REF!</v>
      </c>
      <c r="L57" s="324"/>
      <c r="M57" s="324"/>
      <c r="N57" s="324" t="e">
        <f>#REF!</f>
        <v>#REF!</v>
      </c>
      <c r="O57" s="325"/>
      <c r="P57" s="323" t="e">
        <f>#REF!</f>
        <v>#REF!</v>
      </c>
      <c r="Q57" s="324"/>
      <c r="R57" s="324"/>
      <c r="S57" s="324" t="e">
        <f>#REF!</f>
        <v>#REF!</v>
      </c>
      <c r="T57" s="325"/>
      <c r="U57" s="323" t="e">
        <f t="shared" si="1"/>
        <v>#REF!</v>
      </c>
      <c r="V57" s="324"/>
      <c r="W57" s="324" t="str">
        <f>IF(ISERROR(IF($U57="","",VLOOKUP(U57,Table!$H$12:$J$16,3,TRUE))),"",IF(U57="","",VLOOKUP(AM56,Table!$H$12:$J$16,3,TRUE)))</f>
        <v/>
      </c>
      <c r="X57" s="325"/>
      <c r="Y57" s="326" t="e">
        <f t="shared" si="0"/>
        <v>#REF!</v>
      </c>
      <c r="Z57" s="327"/>
      <c r="AA57" s="328"/>
      <c r="AH57" s="39"/>
      <c r="AJ57" s="13"/>
      <c r="AM57" s="15"/>
      <c r="AN57" s="15"/>
      <c r="AO57" s="15"/>
      <c r="AP57" s="15"/>
      <c r="AQ57" s="15"/>
      <c r="AR57" s="15"/>
      <c r="AS57" s="15"/>
      <c r="AT57" s="15"/>
      <c r="AU57" s="15"/>
      <c r="AV57" s="15"/>
      <c r="AW57" s="15"/>
      <c r="AX57" s="15"/>
      <c r="AY57" s="15"/>
      <c r="AZ57" s="15"/>
      <c r="BA57" s="15"/>
      <c r="BB57" s="15"/>
    </row>
    <row r="58" spans="1:54" ht="18" hidden="1" customHeight="1">
      <c r="A58" s="45">
        <v>45</v>
      </c>
      <c r="B58" s="320">
        <f>'INPUT DATA'!B56</f>
        <v>0</v>
      </c>
      <c r="C58" s="321"/>
      <c r="D58" s="321"/>
      <c r="E58" s="322"/>
      <c r="F58" s="323" t="str">
        <f>'Term 1'!AP56</f>
        <v/>
      </c>
      <c r="G58" s="324"/>
      <c r="H58" s="324"/>
      <c r="I58" s="324" t="str">
        <f>'Term 1'!AQ56</f>
        <v/>
      </c>
      <c r="J58" s="325"/>
      <c r="K58" s="323" t="e">
        <f>#REF!</f>
        <v>#REF!</v>
      </c>
      <c r="L58" s="324"/>
      <c r="M58" s="324"/>
      <c r="N58" s="324" t="e">
        <f>#REF!</f>
        <v>#REF!</v>
      </c>
      <c r="O58" s="325"/>
      <c r="P58" s="323" t="e">
        <f>#REF!</f>
        <v>#REF!</v>
      </c>
      <c r="Q58" s="324"/>
      <c r="R58" s="324"/>
      <c r="S58" s="324" t="e">
        <f>#REF!</f>
        <v>#REF!</v>
      </c>
      <c r="T58" s="325"/>
      <c r="U58" s="323" t="e">
        <f t="shared" si="1"/>
        <v>#REF!</v>
      </c>
      <c r="V58" s="324"/>
      <c r="W58" s="324" t="str">
        <f>IF(ISERROR(IF($U58="","",VLOOKUP(U58,Table!$H$12:$J$16,3,TRUE))),"",IF(U58="","",VLOOKUP(AM57,Table!$H$12:$J$16,3,TRUE)))</f>
        <v/>
      </c>
      <c r="X58" s="325"/>
      <c r="Y58" s="326" t="e">
        <f t="shared" si="0"/>
        <v>#REF!</v>
      </c>
      <c r="Z58" s="327"/>
      <c r="AA58" s="328"/>
      <c r="AH58" s="39"/>
      <c r="AJ58" s="13"/>
      <c r="AM58" s="15"/>
      <c r="AN58" s="15"/>
      <c r="AO58" s="15"/>
      <c r="AP58" s="15"/>
      <c r="AQ58" s="15"/>
      <c r="AR58" s="15"/>
      <c r="AS58" s="15"/>
      <c r="AT58" s="15"/>
      <c r="AU58" s="15"/>
      <c r="AV58" s="15"/>
      <c r="AW58" s="15"/>
      <c r="AX58" s="15"/>
      <c r="AY58" s="15"/>
      <c r="AZ58" s="15"/>
      <c r="BA58" s="15"/>
      <c r="BB58" s="15"/>
    </row>
    <row r="59" spans="1:54" ht="18" hidden="1" customHeight="1">
      <c r="A59" s="45">
        <v>46</v>
      </c>
      <c r="B59" s="320">
        <f>'INPUT DATA'!B57</f>
        <v>0</v>
      </c>
      <c r="C59" s="321"/>
      <c r="D59" s="321"/>
      <c r="E59" s="322"/>
      <c r="F59" s="323" t="str">
        <f>'Term 1'!AP57</f>
        <v/>
      </c>
      <c r="G59" s="324"/>
      <c r="H59" s="324"/>
      <c r="I59" s="324" t="str">
        <f>'Term 1'!AQ57</f>
        <v/>
      </c>
      <c r="J59" s="325"/>
      <c r="K59" s="323" t="e">
        <f>#REF!</f>
        <v>#REF!</v>
      </c>
      <c r="L59" s="324"/>
      <c r="M59" s="324"/>
      <c r="N59" s="324" t="e">
        <f>#REF!</f>
        <v>#REF!</v>
      </c>
      <c r="O59" s="325"/>
      <c r="P59" s="323" t="e">
        <f>#REF!</f>
        <v>#REF!</v>
      </c>
      <c r="Q59" s="324"/>
      <c r="R59" s="324"/>
      <c r="S59" s="324" t="e">
        <f>#REF!</f>
        <v>#REF!</v>
      </c>
      <c r="T59" s="325"/>
      <c r="U59" s="323" t="e">
        <f t="shared" si="1"/>
        <v>#REF!</v>
      </c>
      <c r="V59" s="324"/>
      <c r="W59" s="324" t="str">
        <f>IF(ISERROR(IF($U59="","",VLOOKUP(U59,Table!$H$12:$J$16,3,TRUE))),"",IF(U59="","",VLOOKUP(AM58,Table!$H$12:$J$16,3,TRUE)))</f>
        <v/>
      </c>
      <c r="X59" s="325"/>
      <c r="Y59" s="326" t="e">
        <f t="shared" si="0"/>
        <v>#REF!</v>
      </c>
      <c r="Z59" s="327"/>
      <c r="AA59" s="328"/>
      <c r="AH59" s="39"/>
      <c r="AJ59" s="13"/>
      <c r="AM59" s="15"/>
      <c r="AN59" s="15"/>
      <c r="AO59" s="15"/>
      <c r="AP59" s="15"/>
      <c r="AQ59" s="15"/>
      <c r="AR59" s="15"/>
      <c r="AS59" s="15"/>
      <c r="AT59" s="15"/>
      <c r="AU59" s="15"/>
      <c r="AV59" s="15"/>
      <c r="AW59" s="15"/>
      <c r="AX59" s="15"/>
      <c r="AY59" s="15"/>
      <c r="AZ59" s="15"/>
      <c r="BA59" s="15"/>
      <c r="BB59" s="15"/>
    </row>
    <row r="60" spans="1:54" ht="18" hidden="1" customHeight="1">
      <c r="A60" s="45">
        <v>47</v>
      </c>
      <c r="B60" s="320">
        <f>'INPUT DATA'!B58</f>
        <v>0</v>
      </c>
      <c r="C60" s="321"/>
      <c r="D60" s="321"/>
      <c r="E60" s="322"/>
      <c r="F60" s="323" t="str">
        <f>'Term 1'!AP58</f>
        <v/>
      </c>
      <c r="G60" s="324"/>
      <c r="H60" s="324"/>
      <c r="I60" s="324" t="str">
        <f>'Term 1'!AQ58</f>
        <v/>
      </c>
      <c r="J60" s="325"/>
      <c r="K60" s="323" t="e">
        <f>#REF!</f>
        <v>#REF!</v>
      </c>
      <c r="L60" s="324"/>
      <c r="M60" s="324"/>
      <c r="N60" s="324" t="e">
        <f>#REF!</f>
        <v>#REF!</v>
      </c>
      <c r="O60" s="325"/>
      <c r="P60" s="323" t="e">
        <f>#REF!</f>
        <v>#REF!</v>
      </c>
      <c r="Q60" s="324"/>
      <c r="R60" s="324"/>
      <c r="S60" s="324" t="e">
        <f>#REF!</f>
        <v>#REF!</v>
      </c>
      <c r="T60" s="325"/>
      <c r="U60" s="323" t="e">
        <f t="shared" si="1"/>
        <v>#REF!</v>
      </c>
      <c r="V60" s="324"/>
      <c r="W60" s="324" t="str">
        <f>IF(ISERROR(IF($U60="","",VLOOKUP(U60,Table!$H$12:$J$16,3,TRUE))),"",IF(U60="","",VLOOKUP(AM59,Table!$H$12:$J$16,3,TRUE)))</f>
        <v/>
      </c>
      <c r="X60" s="325"/>
      <c r="Y60" s="326" t="e">
        <f t="shared" si="0"/>
        <v>#REF!</v>
      </c>
      <c r="Z60" s="327"/>
      <c r="AA60" s="328"/>
      <c r="AH60" s="39"/>
      <c r="AJ60" s="13"/>
      <c r="AM60" s="15"/>
      <c r="AN60" s="15"/>
      <c r="AO60" s="15"/>
      <c r="AP60" s="15"/>
      <c r="AQ60" s="15"/>
      <c r="AR60" s="15"/>
      <c r="AS60" s="15"/>
      <c r="AT60" s="15"/>
      <c r="AU60" s="15"/>
      <c r="AV60" s="15"/>
      <c r="AW60" s="15"/>
      <c r="AX60" s="15"/>
      <c r="AY60" s="15"/>
      <c r="AZ60" s="15"/>
      <c r="BA60" s="15"/>
      <c r="BB60" s="15"/>
    </row>
    <row r="61" spans="1:54" ht="18" hidden="1" customHeight="1">
      <c r="A61" s="45">
        <v>48</v>
      </c>
      <c r="B61" s="320">
        <f>'INPUT DATA'!B59</f>
        <v>0</v>
      </c>
      <c r="C61" s="321"/>
      <c r="D61" s="321"/>
      <c r="E61" s="322"/>
      <c r="F61" s="323" t="str">
        <f>'Term 1'!AP59</f>
        <v/>
      </c>
      <c r="G61" s="324"/>
      <c r="H61" s="324"/>
      <c r="I61" s="324" t="str">
        <f>'Term 1'!AQ59</f>
        <v/>
      </c>
      <c r="J61" s="325"/>
      <c r="K61" s="323" t="e">
        <f>#REF!</f>
        <v>#REF!</v>
      </c>
      <c r="L61" s="324"/>
      <c r="M61" s="324"/>
      <c r="N61" s="324" t="e">
        <f>#REF!</f>
        <v>#REF!</v>
      </c>
      <c r="O61" s="325"/>
      <c r="P61" s="323" t="e">
        <f>#REF!</f>
        <v>#REF!</v>
      </c>
      <c r="Q61" s="324"/>
      <c r="R61" s="324"/>
      <c r="S61" s="324" t="e">
        <f>#REF!</f>
        <v>#REF!</v>
      </c>
      <c r="T61" s="325"/>
      <c r="U61" s="323" t="e">
        <f t="shared" si="1"/>
        <v>#REF!</v>
      </c>
      <c r="V61" s="324"/>
      <c r="W61" s="324" t="str">
        <f>IF(ISERROR(IF($U61="","",VLOOKUP(U61,Table!$H$12:$J$16,3,TRUE))),"",IF(U61="","",VLOOKUP(AM60,Table!$H$12:$J$16,3,TRUE)))</f>
        <v/>
      </c>
      <c r="X61" s="325"/>
      <c r="Y61" s="326" t="e">
        <f t="shared" si="0"/>
        <v>#REF!</v>
      </c>
      <c r="Z61" s="327"/>
      <c r="AA61" s="328"/>
      <c r="AH61" s="39"/>
      <c r="AJ61" s="13"/>
      <c r="AM61" s="15"/>
      <c r="AN61" s="15"/>
      <c r="AO61" s="15"/>
      <c r="AP61" s="15"/>
      <c r="AQ61" s="15"/>
      <c r="AR61" s="15"/>
      <c r="AS61" s="15"/>
      <c r="AT61" s="15"/>
      <c r="AU61" s="15"/>
      <c r="AV61" s="15"/>
      <c r="AW61" s="15"/>
      <c r="AX61" s="15"/>
      <c r="AY61" s="15"/>
      <c r="AZ61" s="15"/>
      <c r="BA61" s="15"/>
      <c r="BB61" s="15"/>
    </row>
    <row r="62" spans="1:54" ht="18" hidden="1" customHeight="1">
      <c r="A62" s="45">
        <v>49</v>
      </c>
      <c r="B62" s="320">
        <f>'INPUT DATA'!B60</f>
        <v>0</v>
      </c>
      <c r="C62" s="321"/>
      <c r="D62" s="321"/>
      <c r="E62" s="322"/>
      <c r="F62" s="323" t="str">
        <f>'Term 1'!AP60</f>
        <v/>
      </c>
      <c r="G62" s="324"/>
      <c r="H62" s="324"/>
      <c r="I62" s="324" t="str">
        <f>'Term 1'!AQ60</f>
        <v/>
      </c>
      <c r="J62" s="325"/>
      <c r="K62" s="323" t="e">
        <f>#REF!</f>
        <v>#REF!</v>
      </c>
      <c r="L62" s="324"/>
      <c r="M62" s="324"/>
      <c r="N62" s="324" t="e">
        <f>#REF!</f>
        <v>#REF!</v>
      </c>
      <c r="O62" s="325"/>
      <c r="P62" s="323" t="e">
        <f>#REF!</f>
        <v>#REF!</v>
      </c>
      <c r="Q62" s="324"/>
      <c r="R62" s="324"/>
      <c r="S62" s="324" t="e">
        <f>#REF!</f>
        <v>#REF!</v>
      </c>
      <c r="T62" s="325"/>
      <c r="U62" s="323" t="e">
        <f t="shared" si="1"/>
        <v>#REF!</v>
      </c>
      <c r="V62" s="324"/>
      <c r="W62" s="324" t="str">
        <f>IF(ISERROR(IF($U62="","",VLOOKUP(U62,Table!$H$12:$J$16,3,TRUE))),"",IF(U62="","",VLOOKUP(AM61,Table!$H$12:$J$16,3,TRUE)))</f>
        <v/>
      </c>
      <c r="X62" s="325"/>
      <c r="Y62" s="326" t="e">
        <f t="shared" si="0"/>
        <v>#REF!</v>
      </c>
      <c r="Z62" s="327"/>
      <c r="AA62" s="328"/>
      <c r="AH62" s="39"/>
      <c r="AJ62" s="13"/>
      <c r="AM62" s="15"/>
      <c r="AN62" s="15"/>
      <c r="AO62" s="15"/>
      <c r="AP62" s="15"/>
      <c r="AQ62" s="15"/>
      <c r="AR62" s="15"/>
      <c r="AS62" s="15"/>
      <c r="AT62" s="15"/>
      <c r="AU62" s="15"/>
      <c r="AV62" s="15"/>
      <c r="AW62" s="15"/>
      <c r="AX62" s="15"/>
      <c r="AY62" s="15"/>
      <c r="AZ62" s="15"/>
      <c r="BA62" s="15"/>
      <c r="BB62" s="15"/>
    </row>
    <row r="63" spans="1:54" ht="18" hidden="1" customHeight="1">
      <c r="A63" s="45">
        <v>50</v>
      </c>
      <c r="B63" s="320">
        <f>'INPUT DATA'!B61</f>
        <v>0</v>
      </c>
      <c r="C63" s="321"/>
      <c r="D63" s="321"/>
      <c r="E63" s="322"/>
      <c r="F63" s="323" t="str">
        <f>'Term 1'!AP61</f>
        <v/>
      </c>
      <c r="G63" s="324"/>
      <c r="H63" s="324"/>
      <c r="I63" s="324" t="str">
        <f>'Term 1'!AQ61</f>
        <v/>
      </c>
      <c r="J63" s="325"/>
      <c r="K63" s="323" t="e">
        <f>#REF!</f>
        <v>#REF!</v>
      </c>
      <c r="L63" s="324"/>
      <c r="M63" s="324"/>
      <c r="N63" s="324" t="e">
        <f>#REF!</f>
        <v>#REF!</v>
      </c>
      <c r="O63" s="325"/>
      <c r="P63" s="323" t="e">
        <f>#REF!</f>
        <v>#REF!</v>
      </c>
      <c r="Q63" s="324"/>
      <c r="R63" s="324"/>
      <c r="S63" s="324" t="e">
        <f>#REF!</f>
        <v>#REF!</v>
      </c>
      <c r="T63" s="325"/>
      <c r="U63" s="323" t="e">
        <f t="shared" si="1"/>
        <v>#REF!</v>
      </c>
      <c r="V63" s="324"/>
      <c r="W63" s="324" t="str">
        <f>IF(ISERROR(IF($U63="","",VLOOKUP(U63,Table!$H$12:$J$16,3,TRUE))),"",IF(U63="","",VLOOKUP(AM62,Table!$H$12:$J$16,3,TRUE)))</f>
        <v/>
      </c>
      <c r="X63" s="325"/>
      <c r="Y63" s="326" t="e">
        <f t="shared" si="0"/>
        <v>#REF!</v>
      </c>
      <c r="Z63" s="327"/>
      <c r="AA63" s="328"/>
      <c r="AH63" s="39"/>
      <c r="AJ63" s="13"/>
      <c r="AM63" s="15"/>
      <c r="AN63" s="15"/>
      <c r="AO63" s="15"/>
      <c r="AP63" s="15"/>
      <c r="AQ63" s="15"/>
      <c r="AR63" s="15"/>
      <c r="AS63" s="15"/>
      <c r="AT63" s="15"/>
      <c r="AU63" s="15"/>
      <c r="AV63" s="15"/>
      <c r="AW63" s="15"/>
      <c r="AX63" s="15"/>
      <c r="AY63" s="15"/>
      <c r="AZ63" s="15"/>
      <c r="BA63" s="15"/>
      <c r="BB63" s="15"/>
    </row>
    <row r="64" spans="1:54" ht="18" hidden="1" customHeight="1">
      <c r="A64" s="45">
        <v>51</v>
      </c>
      <c r="B64" s="320">
        <f>'INPUT DATA'!B62</f>
        <v>0</v>
      </c>
      <c r="C64" s="321"/>
      <c r="D64" s="321"/>
      <c r="E64" s="322"/>
      <c r="F64" s="323" t="str">
        <f>'Term 1'!AP62</f>
        <v/>
      </c>
      <c r="G64" s="324"/>
      <c r="H64" s="324"/>
      <c r="I64" s="324" t="str">
        <f>'Term 1'!AQ62</f>
        <v/>
      </c>
      <c r="J64" s="325"/>
      <c r="K64" s="323" t="e">
        <f>#REF!</f>
        <v>#REF!</v>
      </c>
      <c r="L64" s="324"/>
      <c r="M64" s="324"/>
      <c r="N64" s="324" t="e">
        <f>#REF!</f>
        <v>#REF!</v>
      </c>
      <c r="O64" s="325"/>
      <c r="P64" s="323" t="e">
        <f>#REF!</f>
        <v>#REF!</v>
      </c>
      <c r="Q64" s="324"/>
      <c r="R64" s="324"/>
      <c r="S64" s="324" t="e">
        <f>#REF!</f>
        <v>#REF!</v>
      </c>
      <c r="T64" s="325"/>
      <c r="U64" s="323" t="e">
        <f t="shared" si="1"/>
        <v>#REF!</v>
      </c>
      <c r="V64" s="324"/>
      <c r="W64" s="324" t="str">
        <f>IF(ISERROR(IF($U64="","",VLOOKUP(U64,Table!$H$12:$J$16,3,TRUE))),"",IF(U64="","",VLOOKUP(AM63,Table!$H$12:$J$16,3,TRUE)))</f>
        <v/>
      </c>
      <c r="X64" s="325"/>
      <c r="Y64" s="326" t="e">
        <f t="shared" si="0"/>
        <v>#REF!</v>
      </c>
      <c r="Z64" s="327"/>
      <c r="AA64" s="328"/>
      <c r="AH64" s="39"/>
      <c r="AJ64" s="13"/>
      <c r="AM64" s="15"/>
      <c r="AN64" s="15"/>
      <c r="AO64" s="15"/>
      <c r="AP64" s="15"/>
      <c r="AQ64" s="15"/>
      <c r="AR64" s="15"/>
      <c r="AS64" s="15"/>
      <c r="AT64" s="15"/>
      <c r="AU64" s="15"/>
      <c r="AV64" s="15"/>
      <c r="AW64" s="15"/>
      <c r="AX64" s="15"/>
      <c r="AY64" s="15"/>
      <c r="AZ64" s="15"/>
      <c r="BA64" s="15"/>
      <c r="BB64" s="15"/>
    </row>
    <row r="65" spans="1:54" ht="18" hidden="1" customHeight="1">
      <c r="A65" s="45">
        <v>52</v>
      </c>
      <c r="B65" s="320">
        <f>'INPUT DATA'!B63</f>
        <v>0</v>
      </c>
      <c r="C65" s="321"/>
      <c r="D65" s="321"/>
      <c r="E65" s="322"/>
      <c r="F65" s="323" t="str">
        <f>'Term 1'!AP63</f>
        <v/>
      </c>
      <c r="G65" s="324"/>
      <c r="H65" s="324"/>
      <c r="I65" s="324" t="str">
        <f>'Term 1'!AQ63</f>
        <v/>
      </c>
      <c r="J65" s="325"/>
      <c r="K65" s="323" t="e">
        <f>#REF!</f>
        <v>#REF!</v>
      </c>
      <c r="L65" s="324"/>
      <c r="M65" s="324"/>
      <c r="N65" s="324" t="e">
        <f>#REF!</f>
        <v>#REF!</v>
      </c>
      <c r="O65" s="325"/>
      <c r="P65" s="323" t="e">
        <f>#REF!</f>
        <v>#REF!</v>
      </c>
      <c r="Q65" s="324"/>
      <c r="R65" s="324"/>
      <c r="S65" s="324" t="e">
        <f>#REF!</f>
        <v>#REF!</v>
      </c>
      <c r="T65" s="325"/>
      <c r="U65" s="323" t="e">
        <f t="shared" si="1"/>
        <v>#REF!</v>
      </c>
      <c r="V65" s="324"/>
      <c r="W65" s="324" t="str">
        <f>IF(ISERROR(IF($U65="","",VLOOKUP(U65,Table!$H$12:$J$16,3,TRUE))),"",IF(U65="","",VLOOKUP(AM64,Table!$H$12:$J$16,3,TRUE)))</f>
        <v/>
      </c>
      <c r="X65" s="325"/>
      <c r="Y65" s="326" t="e">
        <f t="shared" si="0"/>
        <v>#REF!</v>
      </c>
      <c r="Z65" s="327"/>
      <c r="AA65" s="328"/>
      <c r="AH65" s="39"/>
      <c r="AJ65" s="13"/>
      <c r="AM65" s="15"/>
      <c r="AN65" s="15"/>
      <c r="AO65" s="15"/>
      <c r="AP65" s="15"/>
      <c r="AQ65" s="15"/>
      <c r="AR65" s="15"/>
      <c r="AS65" s="15"/>
      <c r="AT65" s="15"/>
      <c r="AU65" s="15"/>
      <c r="AV65" s="15"/>
      <c r="AW65" s="15"/>
      <c r="AX65" s="15"/>
      <c r="AY65" s="15"/>
      <c r="AZ65" s="15"/>
      <c r="BA65" s="15"/>
      <c r="BB65" s="15"/>
    </row>
    <row r="66" spans="1:54" ht="18" hidden="1" customHeight="1">
      <c r="A66" s="45">
        <v>53</v>
      </c>
      <c r="B66" s="320">
        <f>'INPUT DATA'!B64</f>
        <v>0</v>
      </c>
      <c r="C66" s="321"/>
      <c r="D66" s="321"/>
      <c r="E66" s="322"/>
      <c r="F66" s="323" t="str">
        <f>'Term 1'!AP64</f>
        <v/>
      </c>
      <c r="G66" s="324"/>
      <c r="H66" s="324"/>
      <c r="I66" s="324" t="str">
        <f>'Term 1'!AQ64</f>
        <v/>
      </c>
      <c r="J66" s="325"/>
      <c r="K66" s="323" t="e">
        <f>#REF!</f>
        <v>#REF!</v>
      </c>
      <c r="L66" s="324"/>
      <c r="M66" s="324"/>
      <c r="N66" s="324" t="e">
        <f>#REF!</f>
        <v>#REF!</v>
      </c>
      <c r="O66" s="325"/>
      <c r="P66" s="323" t="e">
        <f>#REF!</f>
        <v>#REF!</v>
      </c>
      <c r="Q66" s="324"/>
      <c r="R66" s="324"/>
      <c r="S66" s="324" t="e">
        <f>#REF!</f>
        <v>#REF!</v>
      </c>
      <c r="T66" s="325"/>
      <c r="U66" s="323" t="e">
        <f t="shared" si="1"/>
        <v>#REF!</v>
      </c>
      <c r="V66" s="324"/>
      <c r="W66" s="324" t="str">
        <f>IF(ISERROR(IF($U66="","",VLOOKUP(U66,Table!$H$12:$J$16,3,TRUE))),"",IF(U66="","",VLOOKUP(AM65,Table!$H$12:$J$16,3,TRUE)))</f>
        <v/>
      </c>
      <c r="X66" s="325"/>
      <c r="Y66" s="326" t="e">
        <f t="shared" si="0"/>
        <v>#REF!</v>
      </c>
      <c r="Z66" s="327"/>
      <c r="AA66" s="328"/>
      <c r="AH66" s="39"/>
      <c r="AJ66" s="13"/>
      <c r="AM66" s="15"/>
      <c r="AN66" s="15"/>
      <c r="AO66" s="15"/>
      <c r="AP66" s="15"/>
      <c r="AQ66" s="15"/>
      <c r="AR66" s="15"/>
      <c r="AS66" s="15"/>
      <c r="AT66" s="15"/>
      <c r="AU66" s="15"/>
      <c r="AV66" s="15"/>
      <c r="AW66" s="15"/>
      <c r="AX66" s="15"/>
      <c r="AY66" s="15"/>
      <c r="AZ66" s="15"/>
      <c r="BA66" s="15"/>
      <c r="BB66" s="15"/>
    </row>
    <row r="67" spans="1:54" ht="18" hidden="1" customHeight="1">
      <c r="A67" s="45">
        <v>54</v>
      </c>
      <c r="B67" s="320">
        <f>'INPUT DATA'!B65</f>
        <v>0</v>
      </c>
      <c r="C67" s="321"/>
      <c r="D67" s="321"/>
      <c r="E67" s="322"/>
      <c r="F67" s="323" t="str">
        <f>'Term 1'!AP65</f>
        <v/>
      </c>
      <c r="G67" s="324"/>
      <c r="H67" s="324"/>
      <c r="I67" s="324" t="str">
        <f>'Term 1'!AQ65</f>
        <v/>
      </c>
      <c r="J67" s="325"/>
      <c r="K67" s="323" t="e">
        <f>#REF!</f>
        <v>#REF!</v>
      </c>
      <c r="L67" s="324"/>
      <c r="M67" s="324"/>
      <c r="N67" s="324" t="e">
        <f>#REF!</f>
        <v>#REF!</v>
      </c>
      <c r="O67" s="325"/>
      <c r="P67" s="323" t="e">
        <f>#REF!</f>
        <v>#REF!</v>
      </c>
      <c r="Q67" s="324"/>
      <c r="R67" s="324"/>
      <c r="S67" s="324" t="e">
        <f>#REF!</f>
        <v>#REF!</v>
      </c>
      <c r="T67" s="325"/>
      <c r="U67" s="323" t="e">
        <f t="shared" si="1"/>
        <v>#REF!</v>
      </c>
      <c r="V67" s="324"/>
      <c r="W67" s="324" t="str">
        <f>IF(ISERROR(IF($U67="","",VLOOKUP(U67,Table!$H$12:$J$16,3,TRUE))),"",IF(U67="","",VLOOKUP(AM66,Table!$H$12:$J$16,3,TRUE)))</f>
        <v/>
      </c>
      <c r="X67" s="325"/>
      <c r="Y67" s="326" t="e">
        <f t="shared" si="0"/>
        <v>#REF!</v>
      </c>
      <c r="Z67" s="327"/>
      <c r="AA67" s="328"/>
      <c r="AH67" s="39"/>
      <c r="AJ67" s="13"/>
      <c r="AM67" s="15"/>
      <c r="AN67" s="15"/>
      <c r="AO67" s="15"/>
      <c r="AP67" s="15"/>
      <c r="AQ67" s="15"/>
      <c r="AR67" s="15"/>
      <c r="AS67" s="15"/>
      <c r="AT67" s="15"/>
      <c r="AU67" s="15"/>
      <c r="AV67" s="15"/>
      <c r="AW67" s="15"/>
      <c r="AX67" s="15"/>
      <c r="AY67" s="15"/>
      <c r="AZ67" s="15"/>
      <c r="BA67" s="15"/>
      <c r="BB67" s="15"/>
    </row>
    <row r="68" spans="1:54" ht="18" hidden="1" customHeight="1">
      <c r="A68" s="45">
        <v>55</v>
      </c>
      <c r="B68" s="320">
        <f>'INPUT DATA'!B66</f>
        <v>0</v>
      </c>
      <c r="C68" s="321"/>
      <c r="D68" s="321"/>
      <c r="E68" s="322"/>
      <c r="F68" s="323" t="str">
        <f>'Term 1'!AP66</f>
        <v/>
      </c>
      <c r="G68" s="324"/>
      <c r="H68" s="324"/>
      <c r="I68" s="324" t="str">
        <f>'Term 1'!AQ66</f>
        <v/>
      </c>
      <c r="J68" s="325"/>
      <c r="K68" s="323" t="e">
        <f>#REF!</f>
        <v>#REF!</v>
      </c>
      <c r="L68" s="324"/>
      <c r="M68" s="324"/>
      <c r="N68" s="324" t="e">
        <f>#REF!</f>
        <v>#REF!</v>
      </c>
      <c r="O68" s="325"/>
      <c r="P68" s="323" t="e">
        <f>#REF!</f>
        <v>#REF!</v>
      </c>
      <c r="Q68" s="324"/>
      <c r="R68" s="324"/>
      <c r="S68" s="324" t="e">
        <f>#REF!</f>
        <v>#REF!</v>
      </c>
      <c r="T68" s="325"/>
      <c r="U68" s="323" t="e">
        <f t="shared" si="1"/>
        <v>#REF!</v>
      </c>
      <c r="V68" s="324"/>
      <c r="W68" s="324" t="str">
        <f>IF(ISERROR(IF($U68="","",VLOOKUP(U68,Table!$H$12:$J$16,3,TRUE))),"",IF(U68="","",VLOOKUP(AM67,Table!$H$12:$J$16,3,TRUE)))</f>
        <v/>
      </c>
      <c r="X68" s="325"/>
      <c r="Y68" s="326" t="e">
        <f t="shared" si="0"/>
        <v>#REF!</v>
      </c>
      <c r="Z68" s="327"/>
      <c r="AA68" s="328"/>
      <c r="AH68" s="39"/>
      <c r="AJ68" s="13"/>
      <c r="AM68" s="15"/>
      <c r="AN68" s="15"/>
      <c r="AO68" s="15"/>
      <c r="AP68" s="15"/>
      <c r="AQ68" s="15"/>
      <c r="AR68" s="15"/>
      <c r="AS68" s="15"/>
      <c r="AT68" s="15"/>
      <c r="AU68" s="15"/>
      <c r="AV68" s="15"/>
      <c r="AW68" s="15"/>
      <c r="AX68" s="15"/>
      <c r="AY68" s="15"/>
      <c r="AZ68" s="15"/>
      <c r="BA68" s="15"/>
      <c r="BB68" s="15"/>
    </row>
    <row r="69" spans="1:54" ht="18" hidden="1" customHeight="1">
      <c r="A69" s="45">
        <v>56</v>
      </c>
      <c r="B69" s="320">
        <f>'INPUT DATA'!B67</f>
        <v>0</v>
      </c>
      <c r="C69" s="321"/>
      <c r="D69" s="321"/>
      <c r="E69" s="322"/>
      <c r="F69" s="323" t="str">
        <f>'Term 1'!AP67</f>
        <v/>
      </c>
      <c r="G69" s="324"/>
      <c r="H69" s="324"/>
      <c r="I69" s="324" t="str">
        <f>'Term 1'!AQ67</f>
        <v/>
      </c>
      <c r="J69" s="325"/>
      <c r="K69" s="323" t="e">
        <f>#REF!</f>
        <v>#REF!</v>
      </c>
      <c r="L69" s="324"/>
      <c r="M69" s="324"/>
      <c r="N69" s="324" t="e">
        <f>#REF!</f>
        <v>#REF!</v>
      </c>
      <c r="O69" s="325"/>
      <c r="P69" s="323" t="e">
        <f>#REF!</f>
        <v>#REF!</v>
      </c>
      <c r="Q69" s="324"/>
      <c r="R69" s="324"/>
      <c r="S69" s="324" t="e">
        <f>#REF!</f>
        <v>#REF!</v>
      </c>
      <c r="T69" s="325"/>
      <c r="U69" s="323" t="e">
        <f t="shared" si="1"/>
        <v>#REF!</v>
      </c>
      <c r="V69" s="324"/>
      <c r="W69" s="324" t="str">
        <f>IF(ISERROR(IF($U69="","",VLOOKUP(U69,Table!$H$12:$J$16,3,TRUE))),"",IF(U69="","",VLOOKUP(AM68,Table!$H$12:$J$16,3,TRUE)))</f>
        <v/>
      </c>
      <c r="X69" s="325"/>
      <c r="Y69" s="326" t="e">
        <f t="shared" si="0"/>
        <v>#REF!</v>
      </c>
      <c r="Z69" s="327"/>
      <c r="AA69" s="328"/>
      <c r="AH69" s="39"/>
      <c r="AJ69" s="13"/>
      <c r="AM69" s="15"/>
      <c r="AN69" s="15"/>
      <c r="AO69" s="15"/>
      <c r="AP69" s="15"/>
      <c r="AQ69" s="15"/>
      <c r="AR69" s="15"/>
      <c r="AS69" s="15"/>
      <c r="AT69" s="15"/>
      <c r="AU69" s="15"/>
      <c r="AV69" s="15"/>
      <c r="AW69" s="15"/>
      <c r="AX69" s="15"/>
      <c r="AY69" s="15"/>
      <c r="AZ69" s="15"/>
      <c r="BA69" s="15"/>
      <c r="BB69" s="15"/>
    </row>
    <row r="70" spans="1:54" ht="18" hidden="1" customHeight="1">
      <c r="A70" s="45">
        <v>57</v>
      </c>
      <c r="B70" s="320">
        <f>'INPUT DATA'!B68</f>
        <v>0</v>
      </c>
      <c r="C70" s="321"/>
      <c r="D70" s="321"/>
      <c r="E70" s="322"/>
      <c r="F70" s="323" t="str">
        <f>'Term 1'!AP68</f>
        <v/>
      </c>
      <c r="G70" s="324"/>
      <c r="H70" s="324"/>
      <c r="I70" s="324" t="str">
        <f>'Term 1'!AQ68</f>
        <v/>
      </c>
      <c r="J70" s="325"/>
      <c r="K70" s="323" t="e">
        <f>#REF!</f>
        <v>#REF!</v>
      </c>
      <c r="L70" s="324"/>
      <c r="M70" s="324"/>
      <c r="N70" s="324" t="e">
        <f>#REF!</f>
        <v>#REF!</v>
      </c>
      <c r="O70" s="325"/>
      <c r="P70" s="323" t="e">
        <f>#REF!</f>
        <v>#REF!</v>
      </c>
      <c r="Q70" s="324"/>
      <c r="R70" s="324"/>
      <c r="S70" s="324" t="e">
        <f>#REF!</f>
        <v>#REF!</v>
      </c>
      <c r="T70" s="325"/>
      <c r="U70" s="323" t="e">
        <f t="shared" si="1"/>
        <v>#REF!</v>
      </c>
      <c r="V70" s="324"/>
      <c r="W70" s="324" t="str">
        <f>IF(ISERROR(IF($U70="","",VLOOKUP(U70,Table!$H$12:$J$16,3,TRUE))),"",IF(U70="","",VLOOKUP(AM69,Table!$H$12:$J$16,3,TRUE)))</f>
        <v/>
      </c>
      <c r="X70" s="325"/>
      <c r="Y70" s="326" t="e">
        <f t="shared" si="0"/>
        <v>#REF!</v>
      </c>
      <c r="Z70" s="327"/>
      <c r="AA70" s="328"/>
      <c r="AH70" s="39"/>
      <c r="AJ70" s="13"/>
      <c r="AM70" s="15"/>
      <c r="AN70" s="15"/>
      <c r="AO70" s="15"/>
      <c r="AP70" s="15"/>
      <c r="AQ70" s="15"/>
      <c r="AR70" s="15"/>
      <c r="AS70" s="15"/>
      <c r="AT70" s="15"/>
      <c r="AU70" s="15"/>
      <c r="AV70" s="15"/>
      <c r="AW70" s="15"/>
      <c r="AX70" s="15"/>
      <c r="AY70" s="15"/>
      <c r="AZ70" s="15"/>
      <c r="BA70" s="15"/>
      <c r="BB70" s="15"/>
    </row>
    <row r="71" spans="1:54" ht="18" hidden="1" customHeight="1">
      <c r="A71" s="45">
        <v>58</v>
      </c>
      <c r="B71" s="320">
        <f>'INPUT DATA'!B69</f>
        <v>0</v>
      </c>
      <c r="C71" s="321"/>
      <c r="D71" s="321"/>
      <c r="E71" s="322"/>
      <c r="F71" s="323" t="str">
        <f>'Term 1'!AP69</f>
        <v/>
      </c>
      <c r="G71" s="324"/>
      <c r="H71" s="324"/>
      <c r="I71" s="324" t="str">
        <f>'Term 1'!AQ69</f>
        <v/>
      </c>
      <c r="J71" s="325"/>
      <c r="K71" s="323" t="e">
        <f>#REF!</f>
        <v>#REF!</v>
      </c>
      <c r="L71" s="324"/>
      <c r="M71" s="324"/>
      <c r="N71" s="324" t="e">
        <f>#REF!</f>
        <v>#REF!</v>
      </c>
      <c r="O71" s="325"/>
      <c r="P71" s="323" t="e">
        <f>#REF!</f>
        <v>#REF!</v>
      </c>
      <c r="Q71" s="324"/>
      <c r="R71" s="324"/>
      <c r="S71" s="324" t="e">
        <f>#REF!</f>
        <v>#REF!</v>
      </c>
      <c r="T71" s="325"/>
      <c r="U71" s="323" t="e">
        <f t="shared" si="1"/>
        <v>#REF!</v>
      </c>
      <c r="V71" s="324"/>
      <c r="W71" s="324" t="str">
        <f>IF(ISERROR(IF($U71="","",VLOOKUP(U71,Table!$H$12:$J$16,3,TRUE))),"",IF(U71="","",VLOOKUP(AM70,Table!$H$12:$J$16,3,TRUE)))</f>
        <v/>
      </c>
      <c r="X71" s="325"/>
      <c r="Y71" s="326" t="e">
        <f t="shared" si="0"/>
        <v>#REF!</v>
      </c>
      <c r="Z71" s="327"/>
      <c r="AA71" s="328"/>
      <c r="AH71" s="39"/>
      <c r="AJ71" s="13"/>
      <c r="AM71" s="15"/>
      <c r="AN71" s="15"/>
      <c r="AO71" s="15"/>
      <c r="AP71" s="15"/>
      <c r="AQ71" s="15"/>
      <c r="AR71" s="15"/>
      <c r="AS71" s="15"/>
      <c r="AT71" s="15"/>
      <c r="AU71" s="15"/>
      <c r="AV71" s="15"/>
      <c r="AW71" s="15"/>
      <c r="AX71" s="15"/>
      <c r="AY71" s="15"/>
      <c r="AZ71" s="15"/>
      <c r="BA71" s="15"/>
      <c r="BB71" s="15"/>
    </row>
    <row r="72" spans="1:54" ht="18" hidden="1" customHeight="1">
      <c r="A72" s="45">
        <v>59</v>
      </c>
      <c r="B72" s="320">
        <f>'INPUT DATA'!B70</f>
        <v>0</v>
      </c>
      <c r="C72" s="321"/>
      <c r="D72" s="321"/>
      <c r="E72" s="322"/>
      <c r="F72" s="323" t="str">
        <f>'Term 1'!AP70</f>
        <v/>
      </c>
      <c r="G72" s="324"/>
      <c r="H72" s="324"/>
      <c r="I72" s="324" t="str">
        <f>'Term 1'!AQ70</f>
        <v/>
      </c>
      <c r="J72" s="325"/>
      <c r="K72" s="323" t="e">
        <f>#REF!</f>
        <v>#REF!</v>
      </c>
      <c r="L72" s="324"/>
      <c r="M72" s="324"/>
      <c r="N72" s="324" t="e">
        <f>#REF!</f>
        <v>#REF!</v>
      </c>
      <c r="O72" s="325"/>
      <c r="P72" s="323" t="e">
        <f>#REF!</f>
        <v>#REF!</v>
      </c>
      <c r="Q72" s="324"/>
      <c r="R72" s="324"/>
      <c r="S72" s="324" t="e">
        <f>#REF!</f>
        <v>#REF!</v>
      </c>
      <c r="T72" s="325"/>
      <c r="U72" s="323" t="e">
        <f t="shared" si="1"/>
        <v>#REF!</v>
      </c>
      <c r="V72" s="324"/>
      <c r="W72" s="324" t="str">
        <f>IF(ISERROR(IF($U72="","",VLOOKUP(U72,Table!$H$12:$J$16,3,TRUE))),"",IF(U72="","",VLOOKUP(AM71,Table!$H$12:$J$16,3,TRUE)))</f>
        <v/>
      </c>
      <c r="X72" s="325"/>
      <c r="Y72" s="326" t="e">
        <f t="shared" si="0"/>
        <v>#REF!</v>
      </c>
      <c r="Z72" s="327"/>
      <c r="AA72" s="328"/>
      <c r="AH72" s="39"/>
      <c r="AJ72" s="13"/>
      <c r="AM72" s="15"/>
      <c r="AN72" s="15"/>
      <c r="AO72" s="15"/>
      <c r="AP72" s="15"/>
      <c r="AQ72" s="15"/>
      <c r="AR72" s="15"/>
      <c r="AS72" s="15"/>
      <c r="AT72" s="15"/>
      <c r="AU72" s="15"/>
      <c r="AV72" s="15"/>
      <c r="AW72" s="15"/>
      <c r="AX72" s="15"/>
      <c r="AY72" s="15"/>
      <c r="AZ72" s="15"/>
      <c r="BA72" s="15"/>
      <c r="BB72" s="15"/>
    </row>
    <row r="73" spans="1:54" ht="18" hidden="1" customHeight="1">
      <c r="A73" s="46">
        <v>60</v>
      </c>
      <c r="B73" s="320">
        <f>'INPUT DATA'!B71</f>
        <v>0</v>
      </c>
      <c r="C73" s="321"/>
      <c r="D73" s="321"/>
      <c r="E73" s="322"/>
      <c r="F73" s="323" t="str">
        <f>'Term 1'!AP71</f>
        <v/>
      </c>
      <c r="G73" s="324"/>
      <c r="H73" s="324"/>
      <c r="I73" s="324" t="str">
        <f>'Term 1'!AQ71</f>
        <v/>
      </c>
      <c r="J73" s="325"/>
      <c r="K73" s="323" t="e">
        <f>#REF!</f>
        <v>#REF!</v>
      </c>
      <c r="L73" s="324"/>
      <c r="M73" s="324"/>
      <c r="N73" s="324" t="e">
        <f>#REF!</f>
        <v>#REF!</v>
      </c>
      <c r="O73" s="325"/>
      <c r="P73" s="323" t="e">
        <f>#REF!</f>
        <v>#REF!</v>
      </c>
      <c r="Q73" s="324"/>
      <c r="R73" s="324"/>
      <c r="S73" s="324" t="e">
        <f>#REF!</f>
        <v>#REF!</v>
      </c>
      <c r="T73" s="325"/>
      <c r="U73" s="323" t="e">
        <f t="shared" si="1"/>
        <v>#REF!</v>
      </c>
      <c r="V73" s="324"/>
      <c r="W73" s="324" t="str">
        <f>IF(ISERROR(IF($U73="","",VLOOKUP(U73,Table!$H$12:$J$16,3,TRUE))),"",IF(U73="","",VLOOKUP(AM72,Table!$H$12:$J$16,3,TRUE)))</f>
        <v/>
      </c>
      <c r="X73" s="325"/>
      <c r="Y73" s="326" t="e">
        <f t="shared" si="0"/>
        <v>#REF!</v>
      </c>
      <c r="Z73" s="327"/>
      <c r="AA73" s="328"/>
      <c r="AH73" s="39"/>
      <c r="AJ73" s="13"/>
      <c r="AM73" s="15"/>
      <c r="AN73" s="15"/>
      <c r="AO73" s="15"/>
      <c r="AP73" s="15"/>
      <c r="AQ73" s="15"/>
      <c r="AR73" s="15"/>
      <c r="AS73" s="15"/>
      <c r="AT73" s="15"/>
      <c r="AU73" s="15"/>
      <c r="AV73" s="15"/>
      <c r="AW73" s="15"/>
      <c r="AX73" s="15"/>
      <c r="AY73" s="15"/>
      <c r="AZ73" s="15"/>
      <c r="BA73" s="15"/>
      <c r="BB73" s="15"/>
    </row>
    <row r="74" spans="1:54" ht="18" customHeight="1">
      <c r="A74" s="40"/>
      <c r="B74" s="312" t="s">
        <v>20</v>
      </c>
      <c r="C74" s="313"/>
      <c r="D74" s="313"/>
      <c r="E74" s="332"/>
      <c r="F74" s="333"/>
      <c r="G74" s="334"/>
      <c r="H74" s="334"/>
      <c r="I74" s="334"/>
      <c r="J74" s="335"/>
      <c r="K74" s="333"/>
      <c r="L74" s="334"/>
      <c r="M74" s="334"/>
      <c r="N74" s="334"/>
      <c r="O74" s="335"/>
      <c r="P74" s="334"/>
      <c r="Q74" s="334"/>
      <c r="R74" s="334"/>
      <c r="S74" s="334"/>
      <c r="T74" s="335"/>
      <c r="U74" s="336"/>
      <c r="V74" s="337"/>
      <c r="W74" s="337"/>
      <c r="X74" s="338"/>
      <c r="Y74" s="339"/>
      <c r="Z74" s="340"/>
      <c r="AA74" s="341"/>
      <c r="AH74" s="39"/>
      <c r="AJ74" s="13"/>
      <c r="AM74" s="15"/>
      <c r="AN74" s="15"/>
      <c r="AO74" s="15"/>
      <c r="AP74" s="15"/>
      <c r="AQ74" s="15"/>
      <c r="AR74" s="15"/>
      <c r="AS74" s="15"/>
      <c r="AT74" s="15"/>
      <c r="AU74" s="15"/>
      <c r="AV74" s="15"/>
      <c r="AW74" s="15"/>
      <c r="AX74" s="15"/>
      <c r="AY74" s="15"/>
      <c r="AZ74" s="15"/>
      <c r="BA74" s="15"/>
      <c r="BB74" s="15"/>
    </row>
    <row r="75" spans="1:54" ht="18" customHeight="1">
      <c r="A75" s="41">
        <v>1</v>
      </c>
      <c r="B75" s="320">
        <f>'INPUT DATA'!B73</f>
        <v>0</v>
      </c>
      <c r="C75" s="321"/>
      <c r="D75" s="321"/>
      <c r="E75" s="322"/>
      <c r="F75" s="285" t="str">
        <f>'Term 1'!AP73</f>
        <v/>
      </c>
      <c r="G75" s="286"/>
      <c r="H75" s="286"/>
      <c r="I75" s="286" t="str">
        <f>'Term 1'!AQ73</f>
        <v/>
      </c>
      <c r="J75" s="287"/>
      <c r="K75" s="285" t="e">
        <f>#REF!</f>
        <v>#REF!</v>
      </c>
      <c r="L75" s="286"/>
      <c r="M75" s="286"/>
      <c r="N75" s="286" t="e">
        <f>#REF!</f>
        <v>#REF!</v>
      </c>
      <c r="O75" s="287"/>
      <c r="P75" s="285" t="e">
        <f>#REF!</f>
        <v>#REF!</v>
      </c>
      <c r="Q75" s="286"/>
      <c r="R75" s="286"/>
      <c r="S75" s="286" t="e">
        <f>#REF!</f>
        <v>#REF!</v>
      </c>
      <c r="T75" s="287"/>
      <c r="U75" s="285" t="e">
        <f>IF(OR(F75="",K75="",P75=""),"",IF(ISERROR(ROUND(AVERAGE(F75,K75,P75),0)),"",ROUND(AVERAGE(F75,K75,P75),0)))</f>
        <v>#REF!</v>
      </c>
      <c r="V75" s="286"/>
      <c r="W75" s="286" t="str">
        <f>IF(ISERROR(IF($U75="","",VLOOKUP(U75,Table!$H$12:$J$16,3,TRUE))),"",IF(U75="","",VLOOKUP(AM74,Table!$H$12:$J$16,3,TRUE)))</f>
        <v/>
      </c>
      <c r="X75" s="287"/>
      <c r="Y75" s="342" t="e">
        <f>IF(U75="","",IF($U75&gt;=75,"PASSED","FAILED"))</f>
        <v>#REF!</v>
      </c>
      <c r="Z75" s="343"/>
      <c r="AA75" s="344"/>
      <c r="AB75" s="14">
        <v>124634170052</v>
      </c>
      <c r="AH75" s="39"/>
      <c r="AJ75" s="13"/>
      <c r="AM75" s="15"/>
      <c r="AN75" s="15"/>
      <c r="AO75" s="15"/>
      <c r="AP75" s="15"/>
      <c r="AQ75" s="15"/>
      <c r="AR75" s="15"/>
      <c r="AS75" s="15"/>
      <c r="AT75" s="15"/>
      <c r="AU75" s="15"/>
      <c r="AV75" s="15"/>
      <c r="AW75" s="15"/>
      <c r="AX75" s="15"/>
      <c r="AY75" s="15"/>
      <c r="AZ75" s="15"/>
      <c r="BA75" s="15"/>
      <c r="BB75" s="15"/>
    </row>
    <row r="76" spans="1:54" ht="18" customHeight="1">
      <c r="A76" s="42">
        <v>2</v>
      </c>
      <c r="B76" s="320">
        <f>'INPUT DATA'!B74</f>
        <v>0</v>
      </c>
      <c r="C76" s="321"/>
      <c r="D76" s="321"/>
      <c r="E76" s="322"/>
      <c r="F76" s="329" t="str">
        <f>'Term 1'!AP74</f>
        <v/>
      </c>
      <c r="G76" s="330"/>
      <c r="H76" s="330"/>
      <c r="I76" s="330" t="str">
        <f>'Term 1'!AQ74</f>
        <v/>
      </c>
      <c r="J76" s="331"/>
      <c r="K76" s="329" t="e">
        <f>#REF!</f>
        <v>#REF!</v>
      </c>
      <c r="L76" s="330"/>
      <c r="M76" s="330"/>
      <c r="N76" s="330" t="e">
        <f>#REF!</f>
        <v>#REF!</v>
      </c>
      <c r="O76" s="331"/>
      <c r="P76" s="329" t="e">
        <f>#REF!</f>
        <v>#REF!</v>
      </c>
      <c r="Q76" s="330"/>
      <c r="R76" s="330"/>
      <c r="S76" s="330" t="e">
        <f>#REF!</f>
        <v>#REF!</v>
      </c>
      <c r="T76" s="331"/>
      <c r="U76" s="329" t="e">
        <f t="shared" ref="U76:U133" si="2">IF(OR(F76="",K76="",P76=""),"",IF(ISERROR(ROUND(AVERAGE(F76,K76,P76),0)),"",ROUND(AVERAGE(F76,K76,P76),0)))</f>
        <v>#REF!</v>
      </c>
      <c r="V76" s="330"/>
      <c r="W76" s="330" t="str">
        <f>IF(ISERROR(IF($U76="","",VLOOKUP(U76,Table!$H$12:$J$16,3,TRUE))),"",IF(U76="","",VLOOKUP(AM75,Table!$H$12:$J$16,3,TRUE)))</f>
        <v/>
      </c>
      <c r="X76" s="331"/>
      <c r="Y76" s="326" t="e">
        <f t="shared" ref="Y76:Y134" si="3">IF(U76="","",IF($U76&gt;=75,"PASSED","FAILED"))</f>
        <v>#REF!</v>
      </c>
      <c r="Z76" s="327"/>
      <c r="AA76" s="328"/>
      <c r="AB76" s="14">
        <v>124616170011</v>
      </c>
      <c r="AH76" s="39"/>
      <c r="AJ76" s="13"/>
      <c r="AM76" s="15"/>
      <c r="AN76" s="15"/>
      <c r="AO76" s="15"/>
      <c r="AP76" s="15"/>
      <c r="AQ76" s="15"/>
      <c r="AR76" s="15"/>
      <c r="AS76" s="15"/>
      <c r="AT76" s="15"/>
      <c r="AU76" s="15"/>
      <c r="AV76" s="15"/>
      <c r="AW76" s="15"/>
      <c r="AX76" s="15"/>
      <c r="AY76" s="15"/>
      <c r="AZ76" s="15"/>
      <c r="BA76" s="15"/>
      <c r="BB76" s="15"/>
    </row>
    <row r="77" spans="1:54" ht="18" customHeight="1">
      <c r="A77" s="42">
        <v>3</v>
      </c>
      <c r="B77" s="320">
        <f>'INPUT DATA'!B75</f>
        <v>0</v>
      </c>
      <c r="C77" s="321"/>
      <c r="D77" s="321"/>
      <c r="E77" s="322"/>
      <c r="F77" s="329" t="str">
        <f>'Term 1'!AP75</f>
        <v/>
      </c>
      <c r="G77" s="330"/>
      <c r="H77" s="330"/>
      <c r="I77" s="330" t="str">
        <f>'Term 1'!AQ75</f>
        <v/>
      </c>
      <c r="J77" s="331"/>
      <c r="K77" s="329" t="e">
        <f>#REF!</f>
        <v>#REF!</v>
      </c>
      <c r="L77" s="330"/>
      <c r="M77" s="330"/>
      <c r="N77" s="330" t="e">
        <f>#REF!</f>
        <v>#REF!</v>
      </c>
      <c r="O77" s="331"/>
      <c r="P77" s="329" t="e">
        <f>#REF!</f>
        <v>#REF!</v>
      </c>
      <c r="Q77" s="330"/>
      <c r="R77" s="330"/>
      <c r="S77" s="330" t="e">
        <f>#REF!</f>
        <v>#REF!</v>
      </c>
      <c r="T77" s="331"/>
      <c r="U77" s="329" t="e">
        <f t="shared" si="2"/>
        <v>#REF!</v>
      </c>
      <c r="V77" s="330"/>
      <c r="W77" s="330" t="str">
        <f>IF(ISERROR(IF($U77="","",VLOOKUP(U77,Table!$H$12:$J$16,3,TRUE))),"",IF(U77="","",VLOOKUP(AM76,Table!$H$12:$J$16,3,TRUE)))</f>
        <v/>
      </c>
      <c r="X77" s="331"/>
      <c r="Y77" s="326" t="e">
        <f t="shared" si="3"/>
        <v>#REF!</v>
      </c>
      <c r="Z77" s="327"/>
      <c r="AA77" s="328"/>
      <c r="AB77" s="14">
        <v>124623160066</v>
      </c>
      <c r="AH77" s="39"/>
      <c r="AJ77" s="13"/>
      <c r="AM77" s="15"/>
      <c r="AN77" s="15"/>
      <c r="AO77" s="15"/>
      <c r="AP77" s="15"/>
      <c r="AQ77" s="15"/>
      <c r="AR77" s="15"/>
      <c r="AS77" s="15"/>
      <c r="AT77" s="15"/>
      <c r="AU77" s="15"/>
      <c r="AV77" s="15"/>
      <c r="AW77" s="15"/>
      <c r="AX77" s="15"/>
      <c r="AY77" s="15"/>
      <c r="AZ77" s="15"/>
      <c r="BA77" s="15"/>
      <c r="BB77" s="15"/>
    </row>
    <row r="78" spans="1:54" ht="18" customHeight="1">
      <c r="A78" s="42">
        <v>4</v>
      </c>
      <c r="B78" s="320">
        <f>'INPUT DATA'!B76</f>
        <v>0</v>
      </c>
      <c r="C78" s="321"/>
      <c r="D78" s="321"/>
      <c r="E78" s="322"/>
      <c r="F78" s="329" t="str">
        <f>'Term 1'!AP76</f>
        <v/>
      </c>
      <c r="G78" s="330"/>
      <c r="H78" s="330"/>
      <c r="I78" s="330" t="str">
        <f>'Term 1'!AQ76</f>
        <v/>
      </c>
      <c r="J78" s="331"/>
      <c r="K78" s="329" t="e">
        <f>#REF!</f>
        <v>#REF!</v>
      </c>
      <c r="L78" s="330"/>
      <c r="M78" s="330"/>
      <c r="N78" s="330" t="e">
        <f>#REF!</f>
        <v>#REF!</v>
      </c>
      <c r="O78" s="331"/>
      <c r="P78" s="329" t="e">
        <f>#REF!</f>
        <v>#REF!</v>
      </c>
      <c r="Q78" s="330"/>
      <c r="R78" s="330"/>
      <c r="S78" s="330" t="e">
        <f>#REF!</f>
        <v>#REF!</v>
      </c>
      <c r="T78" s="331"/>
      <c r="U78" s="329" t="e">
        <f t="shared" si="2"/>
        <v>#REF!</v>
      </c>
      <c r="V78" s="330"/>
      <c r="W78" s="330" t="str">
        <f>IF(ISERROR(IF($U78="","",VLOOKUP(U78,Table!$H$12:$J$16,3,TRUE))),"",IF(U78="","",VLOOKUP(AM77,Table!$H$12:$J$16,3,TRUE)))</f>
        <v/>
      </c>
      <c r="X78" s="331"/>
      <c r="Y78" s="326" t="e">
        <f t="shared" si="3"/>
        <v>#REF!</v>
      </c>
      <c r="Z78" s="327"/>
      <c r="AA78" s="328"/>
      <c r="AB78" s="14">
        <v>124633170001</v>
      </c>
      <c r="AH78" s="39"/>
      <c r="AJ78" s="13"/>
      <c r="AM78" s="15"/>
      <c r="AN78" s="15"/>
      <c r="AO78" s="15"/>
      <c r="AP78" s="15"/>
      <c r="AQ78" s="15"/>
      <c r="AR78" s="15"/>
      <c r="AS78" s="15"/>
      <c r="AT78" s="15"/>
      <c r="AU78" s="15"/>
      <c r="AV78" s="15"/>
      <c r="AW78" s="15"/>
      <c r="AX78" s="15"/>
      <c r="AY78" s="15"/>
      <c r="AZ78" s="15"/>
      <c r="BA78" s="15"/>
      <c r="BB78" s="15"/>
    </row>
    <row r="79" spans="1:54" ht="18" customHeight="1">
      <c r="A79" s="42">
        <v>5</v>
      </c>
      <c r="B79" s="320">
        <f>'INPUT DATA'!B77</f>
        <v>0</v>
      </c>
      <c r="C79" s="321"/>
      <c r="D79" s="321"/>
      <c r="E79" s="322"/>
      <c r="F79" s="329" t="str">
        <f>'Term 1'!AP77</f>
        <v/>
      </c>
      <c r="G79" s="330"/>
      <c r="H79" s="330"/>
      <c r="I79" s="330" t="str">
        <f>'Term 1'!AQ77</f>
        <v/>
      </c>
      <c r="J79" s="331"/>
      <c r="K79" s="329" t="e">
        <f>#REF!</f>
        <v>#REF!</v>
      </c>
      <c r="L79" s="330"/>
      <c r="M79" s="330"/>
      <c r="N79" s="330" t="e">
        <f>#REF!</f>
        <v>#REF!</v>
      </c>
      <c r="O79" s="331"/>
      <c r="P79" s="329" t="e">
        <f>#REF!</f>
        <v>#REF!</v>
      </c>
      <c r="Q79" s="330"/>
      <c r="R79" s="330"/>
      <c r="S79" s="330" t="e">
        <f>#REF!</f>
        <v>#REF!</v>
      </c>
      <c r="T79" s="331"/>
      <c r="U79" s="329" t="e">
        <f t="shared" si="2"/>
        <v>#REF!</v>
      </c>
      <c r="V79" s="330"/>
      <c r="W79" s="330" t="str">
        <f>IF(ISERROR(IF($U79="","",VLOOKUP(U79,Table!$H$12:$J$16,3,TRUE))),"",IF(U79="","",VLOOKUP(AM78,Table!$H$12:$J$16,3,TRUE)))</f>
        <v/>
      </c>
      <c r="X79" s="331"/>
      <c r="Y79" s="326" t="e">
        <f t="shared" si="3"/>
        <v>#REF!</v>
      </c>
      <c r="Z79" s="327"/>
      <c r="AA79" s="328"/>
      <c r="AB79" s="14">
        <v>124627170014</v>
      </c>
      <c r="AH79" s="39"/>
      <c r="AJ79" s="13"/>
      <c r="AM79" s="15"/>
      <c r="AN79" s="15"/>
      <c r="AO79" s="15"/>
      <c r="AP79" s="15"/>
      <c r="AQ79" s="15"/>
      <c r="AR79" s="15"/>
      <c r="AS79" s="15"/>
      <c r="AT79" s="15"/>
      <c r="AU79" s="15"/>
      <c r="AV79" s="15"/>
      <c r="AW79" s="15"/>
      <c r="AX79" s="15"/>
      <c r="AY79" s="15"/>
      <c r="AZ79" s="15"/>
      <c r="BA79" s="15"/>
      <c r="BB79" s="15"/>
    </row>
    <row r="80" spans="1:54" ht="18" customHeight="1">
      <c r="A80" s="42">
        <v>6</v>
      </c>
      <c r="B80" s="320">
        <f>'INPUT DATA'!B78</f>
        <v>0</v>
      </c>
      <c r="C80" s="321"/>
      <c r="D80" s="321"/>
      <c r="E80" s="322"/>
      <c r="F80" s="329" t="str">
        <f>'Term 1'!AP78</f>
        <v/>
      </c>
      <c r="G80" s="330"/>
      <c r="H80" s="330"/>
      <c r="I80" s="330" t="str">
        <f>'Term 1'!AQ78</f>
        <v/>
      </c>
      <c r="J80" s="331"/>
      <c r="K80" s="329" t="e">
        <f>#REF!</f>
        <v>#REF!</v>
      </c>
      <c r="L80" s="330"/>
      <c r="M80" s="330"/>
      <c r="N80" s="330" t="e">
        <f>#REF!</f>
        <v>#REF!</v>
      </c>
      <c r="O80" s="331"/>
      <c r="P80" s="329" t="e">
        <f>#REF!</f>
        <v>#REF!</v>
      </c>
      <c r="Q80" s="330"/>
      <c r="R80" s="330"/>
      <c r="S80" s="330" t="e">
        <f>#REF!</f>
        <v>#REF!</v>
      </c>
      <c r="T80" s="331"/>
      <c r="U80" s="329" t="e">
        <f t="shared" si="2"/>
        <v>#REF!</v>
      </c>
      <c r="V80" s="330"/>
      <c r="W80" s="330" t="str">
        <f>IF(ISERROR(IF($U80="","",VLOOKUP(U80,Table!$H$12:$J$16,3,TRUE))),"",IF(U80="","",VLOOKUP(AM79,Table!$H$12:$J$16,3,TRUE)))</f>
        <v/>
      </c>
      <c r="X80" s="331"/>
      <c r="Y80" s="326" t="e">
        <f t="shared" si="3"/>
        <v>#REF!</v>
      </c>
      <c r="Z80" s="327"/>
      <c r="AA80" s="328"/>
      <c r="AB80" s="14">
        <v>124332170017</v>
      </c>
      <c r="AH80" s="39"/>
      <c r="AJ80" s="13"/>
      <c r="AM80" s="15"/>
      <c r="AN80" s="15"/>
      <c r="AO80" s="15"/>
      <c r="AP80" s="15"/>
      <c r="AQ80" s="15"/>
      <c r="AR80" s="15"/>
      <c r="AS80" s="15"/>
      <c r="AT80" s="15"/>
      <c r="AU80" s="15"/>
      <c r="AV80" s="15"/>
      <c r="AW80" s="15"/>
      <c r="AX80" s="15"/>
      <c r="AY80" s="15"/>
      <c r="AZ80" s="15"/>
      <c r="BA80" s="15"/>
      <c r="BB80" s="15"/>
    </row>
    <row r="81" spans="1:54" ht="18" customHeight="1">
      <c r="A81" s="42">
        <v>7</v>
      </c>
      <c r="B81" s="320">
        <f>'INPUT DATA'!B79</f>
        <v>0</v>
      </c>
      <c r="C81" s="321"/>
      <c r="D81" s="321"/>
      <c r="E81" s="322"/>
      <c r="F81" s="329" t="str">
        <f>'Term 1'!AP79</f>
        <v/>
      </c>
      <c r="G81" s="330"/>
      <c r="H81" s="330"/>
      <c r="I81" s="330" t="str">
        <f>'Term 1'!AQ79</f>
        <v/>
      </c>
      <c r="J81" s="331"/>
      <c r="K81" s="329" t="e">
        <f>#REF!</f>
        <v>#REF!</v>
      </c>
      <c r="L81" s="330"/>
      <c r="M81" s="330"/>
      <c r="N81" s="330" t="e">
        <f>#REF!</f>
        <v>#REF!</v>
      </c>
      <c r="O81" s="331"/>
      <c r="P81" s="329" t="e">
        <f>#REF!</f>
        <v>#REF!</v>
      </c>
      <c r="Q81" s="330"/>
      <c r="R81" s="330"/>
      <c r="S81" s="330" t="e">
        <f>#REF!</f>
        <v>#REF!</v>
      </c>
      <c r="T81" s="331"/>
      <c r="U81" s="329" t="e">
        <f t="shared" si="2"/>
        <v>#REF!</v>
      </c>
      <c r="V81" s="330"/>
      <c r="W81" s="330" t="str">
        <f>IF(ISERROR(IF($U81="","",VLOOKUP(U81,Table!$H$12:$J$16,3,TRUE))),"",IF(U81="","",VLOOKUP(AM80,Table!$H$12:$J$16,3,TRUE)))</f>
        <v/>
      </c>
      <c r="X81" s="331"/>
      <c r="Y81" s="326" t="e">
        <f t="shared" si="3"/>
        <v>#REF!</v>
      </c>
      <c r="Z81" s="327"/>
      <c r="AA81" s="328"/>
      <c r="AB81" s="14">
        <v>124623170119</v>
      </c>
      <c r="AH81" s="39"/>
      <c r="AJ81" s="13"/>
      <c r="AM81" s="15"/>
      <c r="AN81" s="15"/>
      <c r="AO81" s="15"/>
      <c r="AP81" s="15"/>
      <c r="AQ81" s="15"/>
      <c r="AR81" s="15"/>
      <c r="AS81" s="15"/>
      <c r="AT81" s="15"/>
      <c r="AU81" s="15"/>
      <c r="AV81" s="15"/>
      <c r="AW81" s="15"/>
      <c r="AX81" s="15"/>
      <c r="AY81" s="15"/>
      <c r="AZ81" s="15"/>
      <c r="BA81" s="15"/>
      <c r="BB81" s="15"/>
    </row>
    <row r="82" spans="1:54" ht="18" customHeight="1">
      <c r="A82" s="42">
        <v>8</v>
      </c>
      <c r="B82" s="320">
        <f>'INPUT DATA'!B80</f>
        <v>0</v>
      </c>
      <c r="C82" s="321"/>
      <c r="D82" s="321"/>
      <c r="E82" s="322"/>
      <c r="F82" s="329" t="str">
        <f>'Term 1'!AP80</f>
        <v/>
      </c>
      <c r="G82" s="330"/>
      <c r="H82" s="330"/>
      <c r="I82" s="330" t="str">
        <f>'Term 1'!AQ80</f>
        <v/>
      </c>
      <c r="J82" s="331"/>
      <c r="K82" s="329" t="e">
        <f>#REF!</f>
        <v>#REF!</v>
      </c>
      <c r="L82" s="330"/>
      <c r="M82" s="330"/>
      <c r="N82" s="330" t="e">
        <f>#REF!</f>
        <v>#REF!</v>
      </c>
      <c r="O82" s="331"/>
      <c r="P82" s="329" t="e">
        <f>#REF!</f>
        <v>#REF!</v>
      </c>
      <c r="Q82" s="330"/>
      <c r="R82" s="330"/>
      <c r="S82" s="330" t="e">
        <f>#REF!</f>
        <v>#REF!</v>
      </c>
      <c r="T82" s="331"/>
      <c r="U82" s="329" t="e">
        <f t="shared" si="2"/>
        <v>#REF!</v>
      </c>
      <c r="V82" s="330"/>
      <c r="W82" s="330" t="str">
        <f>IF(ISERROR(IF($U82="","",VLOOKUP(U82,Table!$H$12:$J$16,3,TRUE))),"",IF(U82="","",VLOOKUP(AM81,Table!$H$12:$J$16,3,TRUE)))</f>
        <v/>
      </c>
      <c r="X82" s="331"/>
      <c r="Y82" s="326" t="e">
        <f t="shared" si="3"/>
        <v>#REF!</v>
      </c>
      <c r="Z82" s="327"/>
      <c r="AA82" s="328"/>
      <c r="AB82" s="14">
        <v>124623170120</v>
      </c>
      <c r="AH82" s="39"/>
      <c r="AJ82" s="13"/>
      <c r="AM82" s="15"/>
      <c r="AN82" s="15"/>
      <c r="AO82" s="15"/>
      <c r="AP82" s="15"/>
      <c r="AQ82" s="15"/>
      <c r="AR82" s="15"/>
      <c r="AS82" s="15"/>
      <c r="AT82" s="15"/>
      <c r="AU82" s="15"/>
      <c r="AV82" s="15"/>
      <c r="AW82" s="15"/>
      <c r="AX82" s="15"/>
      <c r="AY82" s="15"/>
      <c r="AZ82" s="15"/>
      <c r="BA82" s="15"/>
      <c r="BB82" s="15"/>
    </row>
    <row r="83" spans="1:54" ht="18" customHeight="1">
      <c r="A83" s="42">
        <v>9</v>
      </c>
      <c r="B83" s="320">
        <f>'INPUT DATA'!B81</f>
        <v>0</v>
      </c>
      <c r="C83" s="321"/>
      <c r="D83" s="321"/>
      <c r="E83" s="322"/>
      <c r="F83" s="329" t="str">
        <f>'Term 1'!AP81</f>
        <v/>
      </c>
      <c r="G83" s="330"/>
      <c r="H83" s="330"/>
      <c r="I83" s="330" t="str">
        <f>'Term 1'!AQ81</f>
        <v/>
      </c>
      <c r="J83" s="331"/>
      <c r="K83" s="329" t="e">
        <f>#REF!</f>
        <v>#REF!</v>
      </c>
      <c r="L83" s="330"/>
      <c r="M83" s="330"/>
      <c r="N83" s="330" t="e">
        <f>#REF!</f>
        <v>#REF!</v>
      </c>
      <c r="O83" s="331"/>
      <c r="P83" s="329" t="e">
        <f>#REF!</f>
        <v>#REF!</v>
      </c>
      <c r="Q83" s="330"/>
      <c r="R83" s="330"/>
      <c r="S83" s="330" t="e">
        <f>#REF!</f>
        <v>#REF!</v>
      </c>
      <c r="T83" s="331"/>
      <c r="U83" s="329" t="e">
        <f t="shared" si="2"/>
        <v>#REF!</v>
      </c>
      <c r="V83" s="330"/>
      <c r="W83" s="330" t="str">
        <f>IF(ISERROR(IF($U83="","",VLOOKUP(U83,Table!$H$12:$J$16,3,TRUE))),"",IF(U83="","",VLOOKUP(AM82,Table!$H$12:$J$16,3,TRUE)))</f>
        <v/>
      </c>
      <c r="X83" s="331"/>
      <c r="Y83" s="326" t="e">
        <f t="shared" si="3"/>
        <v>#REF!</v>
      </c>
      <c r="Z83" s="327"/>
      <c r="AA83" s="328"/>
      <c r="AB83" s="14">
        <v>124623170187</v>
      </c>
      <c r="AH83" s="39"/>
      <c r="AJ83" s="13"/>
      <c r="AM83" s="15"/>
      <c r="AN83" s="15"/>
      <c r="AO83" s="15"/>
      <c r="AP83" s="15"/>
      <c r="AQ83" s="15"/>
      <c r="AR83" s="15"/>
      <c r="AS83" s="15"/>
      <c r="AT83" s="15"/>
      <c r="AU83" s="15"/>
      <c r="AV83" s="15"/>
      <c r="AW83" s="15"/>
      <c r="AX83" s="15"/>
      <c r="AY83" s="15"/>
      <c r="AZ83" s="15"/>
      <c r="BA83" s="15"/>
      <c r="BB83" s="15"/>
    </row>
    <row r="84" spans="1:54" ht="18" customHeight="1">
      <c r="A84" s="42">
        <v>10</v>
      </c>
      <c r="B84" s="320">
        <f>'INPUT DATA'!B82</f>
        <v>0</v>
      </c>
      <c r="C84" s="321"/>
      <c r="D84" s="321"/>
      <c r="E84" s="322"/>
      <c r="F84" s="329" t="str">
        <f>'Term 1'!AP82</f>
        <v/>
      </c>
      <c r="G84" s="330"/>
      <c r="H84" s="330"/>
      <c r="I84" s="330" t="str">
        <f>'Term 1'!AQ82</f>
        <v/>
      </c>
      <c r="J84" s="331"/>
      <c r="K84" s="329" t="e">
        <f>#REF!</f>
        <v>#REF!</v>
      </c>
      <c r="L84" s="330"/>
      <c r="M84" s="330"/>
      <c r="N84" s="330" t="e">
        <f>#REF!</f>
        <v>#REF!</v>
      </c>
      <c r="O84" s="331"/>
      <c r="P84" s="329" t="e">
        <f>#REF!</f>
        <v>#REF!</v>
      </c>
      <c r="Q84" s="330"/>
      <c r="R84" s="330"/>
      <c r="S84" s="330" t="e">
        <f>#REF!</f>
        <v>#REF!</v>
      </c>
      <c r="T84" s="331"/>
      <c r="U84" s="329" t="e">
        <f t="shared" si="2"/>
        <v>#REF!</v>
      </c>
      <c r="V84" s="330"/>
      <c r="W84" s="330" t="str">
        <f>IF(ISERROR(IF($U84="","",VLOOKUP(U84,Table!$H$12:$J$16,3,TRUE))),"",IF(U84="","",VLOOKUP(AM83,Table!$H$12:$J$16,3,TRUE)))</f>
        <v/>
      </c>
      <c r="X84" s="331"/>
      <c r="Y84" s="326" t="e">
        <f t="shared" si="3"/>
        <v>#REF!</v>
      </c>
      <c r="Z84" s="327"/>
      <c r="AA84" s="328"/>
      <c r="AB84" s="14">
        <v>124622170012</v>
      </c>
      <c r="AH84" s="39"/>
      <c r="AJ84" s="13"/>
      <c r="AM84" s="15"/>
      <c r="AN84" s="15"/>
      <c r="AO84" s="15"/>
      <c r="AP84" s="15"/>
      <c r="AQ84" s="15"/>
      <c r="AR84" s="15"/>
      <c r="AS84" s="15"/>
      <c r="AT84" s="15"/>
      <c r="AU84" s="15"/>
      <c r="AV84" s="15"/>
      <c r="AW84" s="15"/>
      <c r="AX84" s="15"/>
      <c r="AY84" s="15"/>
      <c r="AZ84" s="15"/>
      <c r="BA84" s="15"/>
      <c r="BB84" s="15"/>
    </row>
    <row r="85" spans="1:54" ht="18" customHeight="1">
      <c r="A85" s="42">
        <v>11</v>
      </c>
      <c r="B85" s="320">
        <f>'INPUT DATA'!B83</f>
        <v>0</v>
      </c>
      <c r="C85" s="321"/>
      <c r="D85" s="321"/>
      <c r="E85" s="322"/>
      <c r="F85" s="329" t="str">
        <f>'Term 1'!AP83</f>
        <v/>
      </c>
      <c r="G85" s="330"/>
      <c r="H85" s="330"/>
      <c r="I85" s="330" t="str">
        <f>'Term 1'!AQ83</f>
        <v/>
      </c>
      <c r="J85" s="331"/>
      <c r="K85" s="329" t="e">
        <f>#REF!</f>
        <v>#REF!</v>
      </c>
      <c r="L85" s="330"/>
      <c r="M85" s="330"/>
      <c r="N85" s="330" t="e">
        <f>#REF!</f>
        <v>#REF!</v>
      </c>
      <c r="O85" s="331"/>
      <c r="P85" s="329" t="e">
        <f>#REF!</f>
        <v>#REF!</v>
      </c>
      <c r="Q85" s="330"/>
      <c r="R85" s="330"/>
      <c r="S85" s="330" t="e">
        <f>#REF!</f>
        <v>#REF!</v>
      </c>
      <c r="T85" s="331"/>
      <c r="U85" s="329" t="e">
        <f t="shared" si="2"/>
        <v>#REF!</v>
      </c>
      <c r="V85" s="330"/>
      <c r="W85" s="330" t="str">
        <f>IF(ISERROR(IF($U85="","",VLOOKUP(U85,Table!$H$12:$J$16,3,TRUE))),"",IF(U85="","",VLOOKUP(AM84,Table!$H$12:$J$16,3,TRUE)))</f>
        <v/>
      </c>
      <c r="X85" s="331"/>
      <c r="Y85" s="326" t="e">
        <f t="shared" si="3"/>
        <v>#REF!</v>
      </c>
      <c r="Z85" s="327"/>
      <c r="AA85" s="328"/>
      <c r="AB85" s="14">
        <v>124623170041</v>
      </c>
      <c r="AH85" s="39"/>
      <c r="AJ85" s="13"/>
      <c r="AM85" s="15"/>
      <c r="AN85" s="15"/>
      <c r="AO85" s="15"/>
      <c r="AP85" s="15"/>
      <c r="AQ85" s="15"/>
      <c r="AR85" s="15"/>
      <c r="AS85" s="15"/>
      <c r="AT85" s="15"/>
      <c r="AU85" s="15"/>
      <c r="AV85" s="15"/>
      <c r="AW85" s="15"/>
      <c r="AX85" s="15"/>
      <c r="AY85" s="15"/>
      <c r="AZ85" s="15"/>
      <c r="BA85" s="15"/>
      <c r="BB85" s="15"/>
    </row>
    <row r="86" spans="1:54" ht="18" customHeight="1">
      <c r="A86" s="42">
        <v>12</v>
      </c>
      <c r="B86" s="320">
        <f>'INPUT DATA'!B84</f>
        <v>0</v>
      </c>
      <c r="C86" s="321"/>
      <c r="D86" s="321"/>
      <c r="E86" s="322"/>
      <c r="F86" s="329" t="str">
        <f>'Term 1'!AP84</f>
        <v/>
      </c>
      <c r="G86" s="330"/>
      <c r="H86" s="330"/>
      <c r="I86" s="330" t="str">
        <f>'Term 1'!AQ84</f>
        <v/>
      </c>
      <c r="J86" s="331"/>
      <c r="K86" s="329" t="e">
        <f>#REF!</f>
        <v>#REF!</v>
      </c>
      <c r="L86" s="330"/>
      <c r="M86" s="330"/>
      <c r="N86" s="330" t="e">
        <f>#REF!</f>
        <v>#REF!</v>
      </c>
      <c r="O86" s="331"/>
      <c r="P86" s="329" t="e">
        <f>#REF!</f>
        <v>#REF!</v>
      </c>
      <c r="Q86" s="330"/>
      <c r="R86" s="330"/>
      <c r="S86" s="330" t="e">
        <f>#REF!</f>
        <v>#REF!</v>
      </c>
      <c r="T86" s="331"/>
      <c r="U86" s="329" t="e">
        <f t="shared" si="2"/>
        <v>#REF!</v>
      </c>
      <c r="V86" s="330"/>
      <c r="W86" s="330" t="str">
        <f>IF(ISERROR(IF($U86="","",VLOOKUP(U86,Table!$H$12:$J$16,3,TRUE))),"",IF(U86="","",VLOOKUP(AM85,Table!$H$12:$J$16,3,TRUE)))</f>
        <v/>
      </c>
      <c r="X86" s="331"/>
      <c r="Y86" s="326" t="e">
        <f t="shared" si="3"/>
        <v>#REF!</v>
      </c>
      <c r="Z86" s="327"/>
      <c r="AA86" s="328"/>
      <c r="AB86" s="14">
        <v>124623170043</v>
      </c>
      <c r="AH86" s="39"/>
      <c r="AJ86" s="13"/>
      <c r="AM86" s="15"/>
      <c r="AN86" s="15"/>
      <c r="AO86" s="15"/>
      <c r="AP86" s="15"/>
      <c r="AQ86" s="15"/>
      <c r="AR86" s="15"/>
      <c r="AS86" s="15"/>
      <c r="AT86" s="15"/>
      <c r="AU86" s="15"/>
      <c r="AV86" s="15"/>
      <c r="AW86" s="15"/>
      <c r="AX86" s="15"/>
      <c r="AY86" s="15"/>
      <c r="AZ86" s="15"/>
      <c r="BA86" s="15"/>
      <c r="BB86" s="15"/>
    </row>
    <row r="87" spans="1:54" ht="18" customHeight="1">
      <c r="A87" s="42">
        <v>13</v>
      </c>
      <c r="B87" s="320">
        <f>'INPUT DATA'!B85</f>
        <v>0</v>
      </c>
      <c r="C87" s="321"/>
      <c r="D87" s="321"/>
      <c r="E87" s="322"/>
      <c r="F87" s="329" t="str">
        <f>'Term 1'!AP85</f>
        <v/>
      </c>
      <c r="G87" s="330"/>
      <c r="H87" s="330"/>
      <c r="I87" s="330" t="str">
        <f>'Term 1'!AQ85</f>
        <v/>
      </c>
      <c r="J87" s="331"/>
      <c r="K87" s="329" t="e">
        <f>#REF!</f>
        <v>#REF!</v>
      </c>
      <c r="L87" s="330"/>
      <c r="M87" s="330"/>
      <c r="N87" s="330" t="e">
        <f>#REF!</f>
        <v>#REF!</v>
      </c>
      <c r="O87" s="331"/>
      <c r="P87" s="329" t="e">
        <f>#REF!</f>
        <v>#REF!</v>
      </c>
      <c r="Q87" s="330"/>
      <c r="R87" s="330"/>
      <c r="S87" s="330" t="e">
        <f>#REF!</f>
        <v>#REF!</v>
      </c>
      <c r="T87" s="331"/>
      <c r="U87" s="329" t="e">
        <f t="shared" si="2"/>
        <v>#REF!</v>
      </c>
      <c r="V87" s="330"/>
      <c r="W87" s="330" t="str">
        <f>IF(ISERROR(IF($U87="","",VLOOKUP(U87,Table!$H$12:$J$16,3,TRUE))),"",IF(U87="","",VLOOKUP(AM86,Table!$H$12:$J$16,3,TRUE)))</f>
        <v/>
      </c>
      <c r="X87" s="331"/>
      <c r="Y87" s="326" t="e">
        <f t="shared" si="3"/>
        <v>#REF!</v>
      </c>
      <c r="Z87" s="327"/>
      <c r="AA87" s="328"/>
      <c r="AB87" s="14">
        <v>124623170066</v>
      </c>
      <c r="AH87" s="39"/>
      <c r="AJ87" s="13"/>
      <c r="AM87" s="15"/>
      <c r="AN87" s="15"/>
      <c r="AO87" s="15"/>
      <c r="AP87" s="15"/>
      <c r="AQ87" s="15"/>
      <c r="AR87" s="15"/>
      <c r="AS87" s="15"/>
      <c r="AT87" s="15"/>
      <c r="AU87" s="15"/>
      <c r="AV87" s="15"/>
      <c r="AW87" s="15"/>
      <c r="AX87" s="15"/>
      <c r="AY87" s="15"/>
      <c r="AZ87" s="15"/>
      <c r="BA87" s="15"/>
      <c r="BB87" s="15"/>
    </row>
    <row r="88" spans="1:54" ht="18" customHeight="1">
      <c r="A88" s="42">
        <v>14</v>
      </c>
      <c r="B88" s="320">
        <f>'INPUT DATA'!B86</f>
        <v>0</v>
      </c>
      <c r="C88" s="321"/>
      <c r="D88" s="321"/>
      <c r="E88" s="322"/>
      <c r="F88" s="329" t="str">
        <f>'Term 1'!AP86</f>
        <v/>
      </c>
      <c r="G88" s="330"/>
      <c r="H88" s="330"/>
      <c r="I88" s="330" t="str">
        <f>'Term 1'!AQ86</f>
        <v/>
      </c>
      <c r="J88" s="331"/>
      <c r="K88" s="329" t="e">
        <f>#REF!</f>
        <v>#REF!</v>
      </c>
      <c r="L88" s="330"/>
      <c r="M88" s="330"/>
      <c r="N88" s="330" t="e">
        <f>#REF!</f>
        <v>#REF!</v>
      </c>
      <c r="O88" s="331"/>
      <c r="P88" s="329" t="e">
        <f>#REF!</f>
        <v>#REF!</v>
      </c>
      <c r="Q88" s="330"/>
      <c r="R88" s="330"/>
      <c r="S88" s="330" t="e">
        <f>#REF!</f>
        <v>#REF!</v>
      </c>
      <c r="T88" s="331"/>
      <c r="U88" s="329" t="e">
        <f t="shared" si="2"/>
        <v>#REF!</v>
      </c>
      <c r="V88" s="330"/>
      <c r="W88" s="330" t="str">
        <f>IF(ISERROR(IF($U88="","",VLOOKUP(U88,Table!$H$12:$J$16,3,TRUE))),"",IF(U88="","",VLOOKUP(AM87,Table!$H$12:$J$16,3,TRUE)))</f>
        <v/>
      </c>
      <c r="X88" s="331"/>
      <c r="Y88" s="326" t="e">
        <f t="shared" si="3"/>
        <v>#REF!</v>
      </c>
      <c r="Z88" s="327"/>
      <c r="AA88" s="328"/>
      <c r="AB88" s="14">
        <v>124623170048</v>
      </c>
      <c r="AH88" s="39"/>
      <c r="AJ88" s="13"/>
      <c r="AM88" s="15"/>
      <c r="AN88" s="15"/>
      <c r="AO88" s="15"/>
      <c r="AP88" s="15"/>
      <c r="AQ88" s="15"/>
      <c r="AR88" s="15"/>
      <c r="AS88" s="15"/>
      <c r="AT88" s="15"/>
      <c r="AU88" s="15"/>
      <c r="AV88" s="15"/>
      <c r="AW88" s="15"/>
      <c r="AX88" s="15"/>
      <c r="AY88" s="15"/>
      <c r="AZ88" s="15"/>
      <c r="BA88" s="15"/>
      <c r="BB88" s="15"/>
    </row>
    <row r="89" spans="1:54" ht="18" customHeight="1">
      <c r="A89" s="42">
        <v>15</v>
      </c>
      <c r="B89" s="320">
        <f>'INPUT DATA'!B87</f>
        <v>0</v>
      </c>
      <c r="C89" s="321"/>
      <c r="D89" s="321"/>
      <c r="E89" s="322"/>
      <c r="F89" s="329" t="str">
        <f>'Term 1'!AP87</f>
        <v/>
      </c>
      <c r="G89" s="330"/>
      <c r="H89" s="330"/>
      <c r="I89" s="330" t="str">
        <f>'Term 1'!AQ87</f>
        <v/>
      </c>
      <c r="J89" s="331"/>
      <c r="K89" s="329" t="e">
        <f>#REF!</f>
        <v>#REF!</v>
      </c>
      <c r="L89" s="330"/>
      <c r="M89" s="330"/>
      <c r="N89" s="330" t="e">
        <f>#REF!</f>
        <v>#REF!</v>
      </c>
      <c r="O89" s="331"/>
      <c r="P89" s="329" t="e">
        <f>#REF!</f>
        <v>#REF!</v>
      </c>
      <c r="Q89" s="330"/>
      <c r="R89" s="330"/>
      <c r="S89" s="330" t="e">
        <f>#REF!</f>
        <v>#REF!</v>
      </c>
      <c r="T89" s="331"/>
      <c r="U89" s="329" t="e">
        <f t="shared" si="2"/>
        <v>#REF!</v>
      </c>
      <c r="V89" s="330"/>
      <c r="W89" s="330" t="str">
        <f>IF(ISERROR(IF($U89="","",VLOOKUP(U89,Table!$H$12:$J$16,3,TRUE))),"",IF(U89="","",VLOOKUP(AM88,Table!$H$12:$J$16,3,TRUE)))</f>
        <v/>
      </c>
      <c r="X89" s="331"/>
      <c r="Y89" s="326" t="e">
        <f t="shared" si="3"/>
        <v>#REF!</v>
      </c>
      <c r="Z89" s="327"/>
      <c r="AA89" s="328"/>
      <c r="AB89" s="14" t="s">
        <v>63</v>
      </c>
      <c r="AH89" s="39"/>
      <c r="AJ89" s="13"/>
      <c r="AM89" s="15"/>
      <c r="AN89" s="15"/>
      <c r="AO89" s="15"/>
      <c r="AP89" s="15"/>
      <c r="AQ89" s="15"/>
      <c r="AR89" s="15"/>
      <c r="AS89" s="15"/>
      <c r="AT89" s="15"/>
      <c r="AU89" s="15"/>
      <c r="AV89" s="15"/>
      <c r="AW89" s="15"/>
      <c r="AX89" s="15"/>
      <c r="AY89" s="15"/>
      <c r="AZ89" s="15"/>
      <c r="BA89" s="15"/>
      <c r="BB89" s="15"/>
    </row>
    <row r="90" spans="1:54" ht="18" hidden="1" customHeight="1">
      <c r="A90" s="42">
        <v>16</v>
      </c>
      <c r="B90" s="320">
        <f>'INPUT DATA'!B88</f>
        <v>0</v>
      </c>
      <c r="C90" s="321"/>
      <c r="D90" s="321"/>
      <c r="E90" s="322"/>
      <c r="F90" s="329" t="str">
        <f>'Term 1'!AP88</f>
        <v/>
      </c>
      <c r="G90" s="330"/>
      <c r="H90" s="330"/>
      <c r="I90" s="330" t="str">
        <f>'Term 1'!AQ88</f>
        <v/>
      </c>
      <c r="J90" s="331"/>
      <c r="K90" s="329" t="e">
        <f>#REF!</f>
        <v>#REF!</v>
      </c>
      <c r="L90" s="330"/>
      <c r="M90" s="330"/>
      <c r="N90" s="330" t="e">
        <f>#REF!</f>
        <v>#REF!</v>
      </c>
      <c r="O90" s="331"/>
      <c r="P90" s="329" t="e">
        <f>#REF!</f>
        <v>#REF!</v>
      </c>
      <c r="Q90" s="330"/>
      <c r="R90" s="330"/>
      <c r="S90" s="330" t="e">
        <f>#REF!</f>
        <v>#REF!</v>
      </c>
      <c r="T90" s="331"/>
      <c r="U90" s="329" t="e">
        <f t="shared" si="2"/>
        <v>#REF!</v>
      </c>
      <c r="V90" s="330"/>
      <c r="W90" s="330" t="str">
        <f>IF(ISERROR(IF($U90="","",VLOOKUP(U90,Table!$H$12:$J$16,3,TRUE))),"",IF(U90="","",VLOOKUP(AM89,Table!$H$12:$J$16,3,TRUE)))</f>
        <v/>
      </c>
      <c r="X90" s="331"/>
      <c r="Y90" s="326" t="e">
        <f t="shared" si="3"/>
        <v>#REF!</v>
      </c>
      <c r="Z90" s="327"/>
      <c r="AA90" s="328"/>
      <c r="AB90" s="14">
        <v>124628170045</v>
      </c>
      <c r="AH90" s="39"/>
      <c r="AJ90" s="13"/>
      <c r="AM90" s="15"/>
      <c r="AN90" s="15"/>
      <c r="AO90" s="15"/>
      <c r="AP90" s="15"/>
      <c r="AQ90" s="15"/>
      <c r="AR90" s="15"/>
      <c r="AS90" s="15"/>
      <c r="AT90" s="15"/>
      <c r="AU90" s="15"/>
      <c r="AV90" s="15"/>
      <c r="AW90" s="15"/>
      <c r="AX90" s="15"/>
      <c r="AY90" s="15"/>
      <c r="AZ90" s="15"/>
      <c r="BA90" s="15"/>
      <c r="BB90" s="15"/>
    </row>
    <row r="91" spans="1:54" ht="18" hidden="1" customHeight="1">
      <c r="A91" s="42">
        <v>17</v>
      </c>
      <c r="B91" s="320">
        <f>'INPUT DATA'!B89</f>
        <v>0</v>
      </c>
      <c r="C91" s="321"/>
      <c r="D91" s="321"/>
      <c r="E91" s="322"/>
      <c r="F91" s="329" t="str">
        <f>'Term 1'!AP89</f>
        <v/>
      </c>
      <c r="G91" s="330"/>
      <c r="H91" s="330"/>
      <c r="I91" s="330" t="str">
        <f>'Term 1'!AQ89</f>
        <v/>
      </c>
      <c r="J91" s="331"/>
      <c r="K91" s="329" t="e">
        <f>#REF!</f>
        <v>#REF!</v>
      </c>
      <c r="L91" s="330"/>
      <c r="M91" s="330"/>
      <c r="N91" s="330" t="e">
        <f>#REF!</f>
        <v>#REF!</v>
      </c>
      <c r="O91" s="331"/>
      <c r="P91" s="329" t="e">
        <f>#REF!</f>
        <v>#REF!</v>
      </c>
      <c r="Q91" s="330"/>
      <c r="R91" s="330"/>
      <c r="S91" s="330" t="e">
        <f>#REF!</f>
        <v>#REF!</v>
      </c>
      <c r="T91" s="331"/>
      <c r="U91" s="329" t="e">
        <f t="shared" si="2"/>
        <v>#REF!</v>
      </c>
      <c r="V91" s="330"/>
      <c r="W91" s="330" t="str">
        <f>IF(ISERROR(IF($U91="","",VLOOKUP(U91,Table!$H$12:$J$16,3,TRUE))),"",IF(U91="","",VLOOKUP(AM90,Table!$H$12:$J$16,3,TRUE)))</f>
        <v/>
      </c>
      <c r="X91" s="331"/>
      <c r="Y91" s="326" t="e">
        <f t="shared" si="3"/>
        <v>#REF!</v>
      </c>
      <c r="Z91" s="327"/>
      <c r="AA91" s="328"/>
      <c r="AB91" s="14">
        <v>124628170020</v>
      </c>
      <c r="AH91" s="39"/>
      <c r="AJ91" s="13"/>
      <c r="AM91" s="15"/>
      <c r="AN91" s="15"/>
      <c r="AO91" s="15"/>
      <c r="AP91" s="15"/>
      <c r="AQ91" s="15"/>
      <c r="AR91" s="15"/>
      <c r="AS91" s="15"/>
      <c r="AT91" s="15"/>
      <c r="AU91" s="15"/>
      <c r="AV91" s="15"/>
      <c r="AW91" s="15"/>
      <c r="AX91" s="15"/>
      <c r="AY91" s="15"/>
      <c r="AZ91" s="15"/>
      <c r="BA91" s="15"/>
      <c r="BB91" s="15"/>
    </row>
    <row r="92" spans="1:54" ht="18" hidden="1" customHeight="1">
      <c r="A92" s="42">
        <v>18</v>
      </c>
      <c r="B92" s="320">
        <f>'INPUT DATA'!B90</f>
        <v>0</v>
      </c>
      <c r="C92" s="321"/>
      <c r="D92" s="321"/>
      <c r="E92" s="322"/>
      <c r="F92" s="329" t="str">
        <f>'Term 1'!AP90</f>
        <v/>
      </c>
      <c r="G92" s="330"/>
      <c r="H92" s="330"/>
      <c r="I92" s="330" t="str">
        <f>'Term 1'!AQ90</f>
        <v/>
      </c>
      <c r="J92" s="331"/>
      <c r="K92" s="329" t="e">
        <f>#REF!</f>
        <v>#REF!</v>
      </c>
      <c r="L92" s="330"/>
      <c r="M92" s="330"/>
      <c r="N92" s="330" t="e">
        <f>#REF!</f>
        <v>#REF!</v>
      </c>
      <c r="O92" s="331"/>
      <c r="P92" s="329" t="e">
        <f>#REF!</f>
        <v>#REF!</v>
      </c>
      <c r="Q92" s="330"/>
      <c r="R92" s="330"/>
      <c r="S92" s="330" t="e">
        <f>#REF!</f>
        <v>#REF!</v>
      </c>
      <c r="T92" s="331"/>
      <c r="U92" s="329" t="e">
        <f t="shared" si="2"/>
        <v>#REF!</v>
      </c>
      <c r="V92" s="330"/>
      <c r="W92" s="330" t="str">
        <f>IF(ISERROR(IF($U92="","",VLOOKUP(U92,Table!$H$12:$J$16,3,TRUE))),"",IF(U92="","",VLOOKUP(AM91,Table!$H$12:$J$16,3,TRUE)))</f>
        <v/>
      </c>
      <c r="X92" s="331"/>
      <c r="Y92" s="326" t="e">
        <f t="shared" si="3"/>
        <v>#REF!</v>
      </c>
      <c r="Z92" s="327"/>
      <c r="AA92" s="328"/>
      <c r="AB92" s="14">
        <v>124623170219</v>
      </c>
      <c r="AH92" s="39"/>
      <c r="AJ92" s="13"/>
      <c r="AM92" s="15"/>
      <c r="AN92" s="15"/>
      <c r="AO92" s="15"/>
      <c r="AP92" s="15"/>
      <c r="AQ92" s="15"/>
      <c r="AR92" s="15"/>
      <c r="AS92" s="15"/>
      <c r="AT92" s="15"/>
      <c r="AU92" s="15"/>
      <c r="AV92" s="15"/>
      <c r="AW92" s="15"/>
      <c r="AX92" s="15"/>
      <c r="AY92" s="15"/>
      <c r="AZ92" s="15"/>
      <c r="BA92" s="15"/>
      <c r="BB92" s="15"/>
    </row>
    <row r="93" spans="1:54" ht="18" hidden="1" customHeight="1">
      <c r="A93" s="42">
        <v>19</v>
      </c>
      <c r="B93" s="320">
        <f>'INPUT DATA'!B91</f>
        <v>0</v>
      </c>
      <c r="C93" s="321"/>
      <c r="D93" s="321"/>
      <c r="E93" s="322"/>
      <c r="F93" s="329" t="str">
        <f>'Term 1'!AP91</f>
        <v/>
      </c>
      <c r="G93" s="330"/>
      <c r="H93" s="330"/>
      <c r="I93" s="330" t="str">
        <f>'Term 1'!AQ91</f>
        <v/>
      </c>
      <c r="J93" s="331"/>
      <c r="K93" s="329" t="e">
        <f>#REF!</f>
        <v>#REF!</v>
      </c>
      <c r="L93" s="330"/>
      <c r="M93" s="330"/>
      <c r="N93" s="330" t="e">
        <f>#REF!</f>
        <v>#REF!</v>
      </c>
      <c r="O93" s="331"/>
      <c r="P93" s="329" t="e">
        <f>#REF!</f>
        <v>#REF!</v>
      </c>
      <c r="Q93" s="330"/>
      <c r="R93" s="330"/>
      <c r="S93" s="330" t="e">
        <f>#REF!</f>
        <v>#REF!</v>
      </c>
      <c r="T93" s="331"/>
      <c r="U93" s="329" t="e">
        <f t="shared" si="2"/>
        <v>#REF!</v>
      </c>
      <c r="V93" s="330"/>
      <c r="W93" s="330" t="str">
        <f>IF(ISERROR(IF($U93="","",VLOOKUP(U93,Table!$H$12:$J$16,3,TRUE))),"",IF(U93="","",VLOOKUP(AM92,Table!$H$12:$J$16,3,TRUE)))</f>
        <v/>
      </c>
      <c r="X93" s="331"/>
      <c r="Y93" s="326" t="e">
        <f t="shared" si="3"/>
        <v>#REF!</v>
      </c>
      <c r="Z93" s="327"/>
      <c r="AA93" s="328"/>
      <c r="AB93" s="14">
        <v>124623170150</v>
      </c>
      <c r="AH93" s="39"/>
      <c r="AJ93" s="13"/>
      <c r="AM93" s="15"/>
      <c r="AN93" s="15"/>
      <c r="AO93" s="15"/>
      <c r="AP93" s="15"/>
      <c r="AQ93" s="15"/>
      <c r="AR93" s="15"/>
      <c r="AS93" s="15"/>
      <c r="AT93" s="15"/>
      <c r="AU93" s="15"/>
      <c r="AV93" s="15"/>
      <c r="AW93" s="15"/>
      <c r="AX93" s="15"/>
      <c r="AY93" s="15"/>
      <c r="AZ93" s="15"/>
      <c r="BA93" s="15"/>
      <c r="BB93" s="15"/>
    </row>
    <row r="94" spans="1:54" ht="18" hidden="1" customHeight="1">
      <c r="A94" s="42">
        <v>20</v>
      </c>
      <c r="B94" s="320">
        <f>'INPUT DATA'!B92</f>
        <v>0</v>
      </c>
      <c r="C94" s="321"/>
      <c r="D94" s="321"/>
      <c r="E94" s="322"/>
      <c r="F94" s="329" t="str">
        <f>'Term 1'!AP92</f>
        <v/>
      </c>
      <c r="G94" s="330"/>
      <c r="H94" s="330"/>
      <c r="I94" s="330" t="str">
        <f>'Term 1'!AQ92</f>
        <v/>
      </c>
      <c r="J94" s="331"/>
      <c r="K94" s="329" t="e">
        <f>#REF!</f>
        <v>#REF!</v>
      </c>
      <c r="L94" s="330"/>
      <c r="M94" s="330"/>
      <c r="N94" s="330" t="e">
        <f>#REF!</f>
        <v>#REF!</v>
      </c>
      <c r="O94" s="331"/>
      <c r="P94" s="329" t="e">
        <f>#REF!</f>
        <v>#REF!</v>
      </c>
      <c r="Q94" s="330"/>
      <c r="R94" s="330"/>
      <c r="S94" s="330" t="e">
        <f>#REF!</f>
        <v>#REF!</v>
      </c>
      <c r="T94" s="331"/>
      <c r="U94" s="329" t="e">
        <f t="shared" si="2"/>
        <v>#REF!</v>
      </c>
      <c r="V94" s="330"/>
      <c r="W94" s="330" t="str">
        <f>IF(ISERROR(IF($U94="","",VLOOKUP(U94,Table!$H$12:$J$16,3,TRUE))),"",IF(U94="","",VLOOKUP(AM93,Table!$H$12:$J$16,3,TRUE)))</f>
        <v/>
      </c>
      <c r="X94" s="331"/>
      <c r="Y94" s="326" t="e">
        <f t="shared" si="3"/>
        <v>#REF!</v>
      </c>
      <c r="Z94" s="327"/>
      <c r="AA94" s="328"/>
      <c r="AB94" s="14">
        <v>124623170100</v>
      </c>
      <c r="AH94" s="39"/>
      <c r="AJ94" s="13"/>
      <c r="AM94" s="15"/>
      <c r="AN94" s="15"/>
      <c r="AO94" s="15"/>
      <c r="AP94" s="15"/>
      <c r="AQ94" s="15"/>
      <c r="AR94" s="15"/>
      <c r="AS94" s="15"/>
      <c r="AT94" s="15"/>
      <c r="AU94" s="15"/>
      <c r="AV94" s="15"/>
      <c r="AW94" s="15"/>
      <c r="AX94" s="15"/>
      <c r="AY94" s="15"/>
      <c r="AZ94" s="15"/>
      <c r="BA94" s="15"/>
      <c r="BB94" s="15"/>
    </row>
    <row r="95" spans="1:54" ht="18" hidden="1" customHeight="1">
      <c r="A95" s="42">
        <v>21</v>
      </c>
      <c r="B95" s="320">
        <f>'INPUT DATA'!B93</f>
        <v>0</v>
      </c>
      <c r="C95" s="321"/>
      <c r="D95" s="321"/>
      <c r="E95" s="322"/>
      <c r="F95" s="329" t="str">
        <f>'Term 1'!AP93</f>
        <v/>
      </c>
      <c r="G95" s="330"/>
      <c r="H95" s="330"/>
      <c r="I95" s="330" t="str">
        <f>'Term 1'!AQ93</f>
        <v/>
      </c>
      <c r="J95" s="331"/>
      <c r="K95" s="329" t="e">
        <f>#REF!</f>
        <v>#REF!</v>
      </c>
      <c r="L95" s="330"/>
      <c r="M95" s="330"/>
      <c r="N95" s="330" t="e">
        <f>#REF!</f>
        <v>#REF!</v>
      </c>
      <c r="O95" s="331"/>
      <c r="P95" s="329" t="e">
        <f>#REF!</f>
        <v>#REF!</v>
      </c>
      <c r="Q95" s="330"/>
      <c r="R95" s="330"/>
      <c r="S95" s="330" t="e">
        <f>#REF!</f>
        <v>#REF!</v>
      </c>
      <c r="T95" s="331"/>
      <c r="U95" s="329" t="e">
        <f t="shared" si="2"/>
        <v>#REF!</v>
      </c>
      <c r="V95" s="330"/>
      <c r="W95" s="330" t="str">
        <f>IF(ISERROR(IF($U95="","",VLOOKUP(U95,Table!$H$12:$J$16,3,TRUE))),"",IF(U95="","",VLOOKUP(AM94,Table!$H$12:$J$16,3,TRUE)))</f>
        <v/>
      </c>
      <c r="X95" s="331"/>
      <c r="Y95" s="326" t="e">
        <f t="shared" si="3"/>
        <v>#REF!</v>
      </c>
      <c r="Z95" s="327"/>
      <c r="AA95" s="328"/>
      <c r="AB95" s="14">
        <v>124628170023</v>
      </c>
      <c r="AH95" s="39"/>
      <c r="AJ95" s="13"/>
      <c r="AM95" s="15"/>
      <c r="AN95" s="15"/>
      <c r="AO95" s="15"/>
      <c r="AP95" s="15"/>
      <c r="AQ95" s="15"/>
      <c r="AR95" s="15"/>
      <c r="AS95" s="15"/>
      <c r="AT95" s="15"/>
      <c r="AU95" s="15"/>
      <c r="AV95" s="15"/>
      <c r="AW95" s="15"/>
      <c r="AX95" s="15"/>
      <c r="AY95" s="15"/>
      <c r="AZ95" s="15"/>
      <c r="BA95" s="15"/>
      <c r="BB95" s="15"/>
    </row>
    <row r="96" spans="1:54" ht="18" hidden="1" customHeight="1">
      <c r="A96" s="42">
        <v>22</v>
      </c>
      <c r="B96" s="320">
        <f>'INPUT DATA'!B94</f>
        <v>0</v>
      </c>
      <c r="C96" s="321"/>
      <c r="D96" s="321"/>
      <c r="E96" s="322"/>
      <c r="F96" s="329" t="str">
        <f>'Term 1'!AP94</f>
        <v/>
      </c>
      <c r="G96" s="330"/>
      <c r="H96" s="330"/>
      <c r="I96" s="330" t="str">
        <f>'Term 1'!AQ94</f>
        <v/>
      </c>
      <c r="J96" s="331"/>
      <c r="K96" s="329" t="e">
        <f>#REF!</f>
        <v>#REF!</v>
      </c>
      <c r="L96" s="330"/>
      <c r="M96" s="330"/>
      <c r="N96" s="330" t="e">
        <f>#REF!</f>
        <v>#REF!</v>
      </c>
      <c r="O96" s="331"/>
      <c r="P96" s="329" t="e">
        <f>#REF!</f>
        <v>#REF!</v>
      </c>
      <c r="Q96" s="330"/>
      <c r="R96" s="330"/>
      <c r="S96" s="330" t="e">
        <f>#REF!</f>
        <v>#REF!</v>
      </c>
      <c r="T96" s="331"/>
      <c r="U96" s="329" t="e">
        <f t="shared" si="2"/>
        <v>#REF!</v>
      </c>
      <c r="V96" s="330"/>
      <c r="W96" s="330" t="str">
        <f>IF(ISERROR(IF($U96="","",VLOOKUP(U96,Table!$H$12:$J$16,3,TRUE))),"",IF(U96="","",VLOOKUP(AM95,Table!$H$12:$J$16,3,TRUE)))</f>
        <v/>
      </c>
      <c r="X96" s="331"/>
      <c r="Y96" s="326" t="e">
        <f t="shared" si="3"/>
        <v>#REF!</v>
      </c>
      <c r="Z96" s="327"/>
      <c r="AA96" s="328"/>
      <c r="AB96" s="14">
        <v>124811170140</v>
      </c>
      <c r="AH96" s="39"/>
      <c r="AJ96" s="13"/>
      <c r="AM96" s="15"/>
      <c r="AN96" s="15"/>
      <c r="AO96" s="15"/>
      <c r="AP96" s="15"/>
      <c r="AQ96" s="15"/>
      <c r="AR96" s="15"/>
      <c r="AS96" s="15"/>
      <c r="AT96" s="15"/>
      <c r="AU96" s="15"/>
      <c r="AV96" s="15"/>
      <c r="AW96" s="15"/>
      <c r="AX96" s="15"/>
      <c r="AY96" s="15"/>
      <c r="AZ96" s="15"/>
      <c r="BA96" s="15"/>
      <c r="BB96" s="15"/>
    </row>
    <row r="97" spans="1:54" ht="18" hidden="1" customHeight="1">
      <c r="A97" s="42">
        <v>23</v>
      </c>
      <c r="B97" s="320">
        <f>'INPUT DATA'!B95</f>
        <v>0</v>
      </c>
      <c r="C97" s="321"/>
      <c r="D97" s="321"/>
      <c r="E97" s="322"/>
      <c r="F97" s="329" t="str">
        <f>'Term 1'!AP95</f>
        <v/>
      </c>
      <c r="G97" s="330"/>
      <c r="H97" s="330"/>
      <c r="I97" s="330" t="str">
        <f>'Term 1'!AQ95</f>
        <v/>
      </c>
      <c r="J97" s="331"/>
      <c r="K97" s="329" t="e">
        <f>#REF!</f>
        <v>#REF!</v>
      </c>
      <c r="L97" s="330"/>
      <c r="M97" s="330"/>
      <c r="N97" s="330" t="e">
        <f>#REF!</f>
        <v>#REF!</v>
      </c>
      <c r="O97" s="331"/>
      <c r="P97" s="329" t="e">
        <f>#REF!</f>
        <v>#REF!</v>
      </c>
      <c r="Q97" s="330"/>
      <c r="R97" s="330"/>
      <c r="S97" s="330" t="e">
        <f>#REF!</f>
        <v>#REF!</v>
      </c>
      <c r="T97" s="331"/>
      <c r="U97" s="329" t="e">
        <f t="shared" si="2"/>
        <v>#REF!</v>
      </c>
      <c r="V97" s="330"/>
      <c r="W97" s="330" t="str">
        <f>IF(ISERROR(IF($U97="","",VLOOKUP(U97,Table!$H$12:$J$16,3,TRUE))),"",IF(U97="","",VLOOKUP(AM96,Table!$H$12:$J$16,3,TRUE)))</f>
        <v/>
      </c>
      <c r="X97" s="331"/>
      <c r="Y97" s="326" t="e">
        <f t="shared" si="3"/>
        <v>#REF!</v>
      </c>
      <c r="Z97" s="327"/>
      <c r="AA97" s="328"/>
      <c r="AB97" s="14">
        <v>124628170048</v>
      </c>
      <c r="AH97" s="39"/>
      <c r="AJ97" s="13"/>
      <c r="AM97" s="15"/>
      <c r="AN97" s="15"/>
      <c r="AO97" s="15"/>
      <c r="AP97" s="15"/>
      <c r="AQ97" s="15"/>
      <c r="AR97" s="15"/>
      <c r="AS97" s="15"/>
      <c r="AT97" s="15"/>
      <c r="AU97" s="15"/>
      <c r="AV97" s="15"/>
      <c r="AW97" s="15"/>
      <c r="AX97" s="15"/>
      <c r="AY97" s="15"/>
      <c r="AZ97" s="15"/>
      <c r="BA97" s="15"/>
      <c r="BB97" s="15"/>
    </row>
    <row r="98" spans="1:54" ht="18" hidden="1" customHeight="1">
      <c r="A98" s="42">
        <v>24</v>
      </c>
      <c r="B98" s="320">
        <f>'INPUT DATA'!B96</f>
        <v>0</v>
      </c>
      <c r="C98" s="321"/>
      <c r="D98" s="321"/>
      <c r="E98" s="322"/>
      <c r="F98" s="329" t="str">
        <f>'Term 1'!AP96</f>
        <v/>
      </c>
      <c r="G98" s="330"/>
      <c r="H98" s="330"/>
      <c r="I98" s="330" t="str">
        <f>'Term 1'!AQ96</f>
        <v/>
      </c>
      <c r="J98" s="331"/>
      <c r="K98" s="329" t="e">
        <f>#REF!</f>
        <v>#REF!</v>
      </c>
      <c r="L98" s="330"/>
      <c r="M98" s="330"/>
      <c r="N98" s="330" t="e">
        <f>#REF!</f>
        <v>#REF!</v>
      </c>
      <c r="O98" s="331"/>
      <c r="P98" s="329" t="e">
        <f>#REF!</f>
        <v>#REF!</v>
      </c>
      <c r="Q98" s="330"/>
      <c r="R98" s="330"/>
      <c r="S98" s="330" t="e">
        <f>#REF!</f>
        <v>#REF!</v>
      </c>
      <c r="T98" s="331"/>
      <c r="U98" s="329" t="e">
        <f t="shared" si="2"/>
        <v>#REF!</v>
      </c>
      <c r="V98" s="330"/>
      <c r="W98" s="330" t="str">
        <f>IF(ISERROR(IF($U98="","",VLOOKUP(U98,Table!$H$12:$J$16,3,TRUE))),"",IF(U98="","",VLOOKUP(AM97,Table!$H$12:$J$16,3,TRUE)))</f>
        <v/>
      </c>
      <c r="X98" s="331"/>
      <c r="Y98" s="326" t="e">
        <f t="shared" si="3"/>
        <v>#REF!</v>
      </c>
      <c r="Z98" s="327"/>
      <c r="AA98" s="328"/>
      <c r="AB98" s="14">
        <v>124620170017</v>
      </c>
      <c r="AH98" s="39"/>
      <c r="AJ98" s="13"/>
      <c r="AM98" s="15"/>
      <c r="AN98" s="15"/>
      <c r="AO98" s="15"/>
      <c r="AP98" s="15"/>
      <c r="AQ98" s="15"/>
      <c r="AR98" s="15"/>
      <c r="AS98" s="15"/>
      <c r="AT98" s="15"/>
      <c r="AU98" s="15"/>
      <c r="AV98" s="15"/>
      <c r="AW98" s="15"/>
      <c r="AX98" s="15"/>
      <c r="AY98" s="15"/>
      <c r="AZ98" s="15"/>
      <c r="BA98" s="15"/>
      <c r="BB98" s="15"/>
    </row>
    <row r="99" spans="1:54" ht="18" hidden="1" customHeight="1">
      <c r="A99" s="42">
        <v>25</v>
      </c>
      <c r="B99" s="320">
        <f>'INPUT DATA'!B97</f>
        <v>0</v>
      </c>
      <c r="C99" s="321"/>
      <c r="D99" s="321"/>
      <c r="E99" s="322"/>
      <c r="F99" s="329" t="str">
        <f>'Term 1'!AP97</f>
        <v/>
      </c>
      <c r="G99" s="330"/>
      <c r="H99" s="330"/>
      <c r="I99" s="330" t="str">
        <f>'Term 1'!AQ97</f>
        <v/>
      </c>
      <c r="J99" s="331"/>
      <c r="K99" s="329" t="e">
        <f>#REF!</f>
        <v>#REF!</v>
      </c>
      <c r="L99" s="330"/>
      <c r="M99" s="330"/>
      <c r="N99" s="330" t="e">
        <f>#REF!</f>
        <v>#REF!</v>
      </c>
      <c r="O99" s="331"/>
      <c r="P99" s="329" t="e">
        <f>#REF!</f>
        <v>#REF!</v>
      </c>
      <c r="Q99" s="330"/>
      <c r="R99" s="330"/>
      <c r="S99" s="330" t="e">
        <f>#REF!</f>
        <v>#REF!</v>
      </c>
      <c r="T99" s="331"/>
      <c r="U99" s="329" t="e">
        <f t="shared" si="2"/>
        <v>#REF!</v>
      </c>
      <c r="V99" s="330"/>
      <c r="W99" s="330" t="str">
        <f>IF(ISERROR(IF($U99="","",VLOOKUP(U99,Table!$H$12:$J$16,3,TRUE))),"",IF(U99="","",VLOOKUP(AM98,Table!$H$12:$J$16,3,TRUE)))</f>
        <v/>
      </c>
      <c r="X99" s="331"/>
      <c r="Y99" s="326" t="e">
        <f t="shared" si="3"/>
        <v>#REF!</v>
      </c>
      <c r="Z99" s="327"/>
      <c r="AA99" s="328"/>
      <c r="AH99" s="39"/>
      <c r="AJ99" s="13"/>
      <c r="AM99" s="15"/>
      <c r="AN99" s="15"/>
      <c r="AO99" s="15"/>
      <c r="AP99" s="15"/>
      <c r="AQ99" s="15"/>
      <c r="AR99" s="15"/>
      <c r="AS99" s="15"/>
      <c r="AT99" s="15"/>
      <c r="AU99" s="15"/>
      <c r="AV99" s="15"/>
      <c r="AW99" s="15"/>
      <c r="AX99" s="15"/>
      <c r="AY99" s="15"/>
      <c r="AZ99" s="15"/>
      <c r="BA99" s="15"/>
      <c r="BB99" s="15"/>
    </row>
    <row r="100" spans="1:54" ht="18" hidden="1" customHeight="1">
      <c r="A100" s="42">
        <v>26</v>
      </c>
      <c r="B100" s="320">
        <f>'INPUT DATA'!B98</f>
        <v>0</v>
      </c>
      <c r="C100" s="321"/>
      <c r="D100" s="321"/>
      <c r="E100" s="322"/>
      <c r="F100" s="329" t="str">
        <f>'Term 1'!AP98</f>
        <v/>
      </c>
      <c r="G100" s="330"/>
      <c r="H100" s="330"/>
      <c r="I100" s="330" t="str">
        <f>'Term 1'!AQ98</f>
        <v/>
      </c>
      <c r="J100" s="331"/>
      <c r="K100" s="329" t="e">
        <f>#REF!</f>
        <v>#REF!</v>
      </c>
      <c r="L100" s="330"/>
      <c r="M100" s="330"/>
      <c r="N100" s="330" t="e">
        <f>#REF!</f>
        <v>#REF!</v>
      </c>
      <c r="O100" s="331"/>
      <c r="P100" s="329" t="e">
        <f>#REF!</f>
        <v>#REF!</v>
      </c>
      <c r="Q100" s="330"/>
      <c r="R100" s="330"/>
      <c r="S100" s="330" t="e">
        <f>#REF!</f>
        <v>#REF!</v>
      </c>
      <c r="T100" s="331"/>
      <c r="U100" s="329" t="e">
        <f t="shared" si="2"/>
        <v>#REF!</v>
      </c>
      <c r="V100" s="330"/>
      <c r="W100" s="330" t="str">
        <f>IF(ISERROR(IF($U100="","",VLOOKUP(U100,Table!$H$12:$J$16,3,TRUE))),"",IF(U100="","",VLOOKUP(AM99,Table!$H$12:$J$16,3,TRUE)))</f>
        <v/>
      </c>
      <c r="X100" s="331"/>
      <c r="Y100" s="326" t="e">
        <f t="shared" si="3"/>
        <v>#REF!</v>
      </c>
      <c r="Z100" s="327"/>
      <c r="AA100" s="328"/>
      <c r="AH100" s="39"/>
      <c r="AJ100" s="13"/>
      <c r="AM100" s="15"/>
      <c r="AN100" s="15"/>
      <c r="AO100" s="15"/>
      <c r="AP100" s="15"/>
      <c r="AQ100" s="15"/>
      <c r="AR100" s="15"/>
      <c r="AS100" s="15"/>
      <c r="AT100" s="15"/>
      <c r="AU100" s="15"/>
      <c r="AV100" s="15"/>
      <c r="AW100" s="15"/>
      <c r="AX100" s="15"/>
      <c r="AY100" s="15"/>
      <c r="AZ100" s="15"/>
      <c r="BA100" s="15"/>
      <c r="BB100" s="15"/>
    </row>
    <row r="101" spans="1:54" ht="18" hidden="1" customHeight="1">
      <c r="A101" s="42">
        <v>27</v>
      </c>
      <c r="B101" s="320">
        <f>'INPUT DATA'!B99</f>
        <v>0</v>
      </c>
      <c r="C101" s="321"/>
      <c r="D101" s="321"/>
      <c r="E101" s="322"/>
      <c r="F101" s="329" t="str">
        <f>'Term 1'!AP99</f>
        <v/>
      </c>
      <c r="G101" s="330"/>
      <c r="H101" s="330"/>
      <c r="I101" s="330" t="str">
        <f>'Term 1'!AQ99</f>
        <v/>
      </c>
      <c r="J101" s="331"/>
      <c r="K101" s="329" t="e">
        <f>#REF!</f>
        <v>#REF!</v>
      </c>
      <c r="L101" s="330"/>
      <c r="M101" s="330"/>
      <c r="N101" s="330" t="e">
        <f>#REF!</f>
        <v>#REF!</v>
      </c>
      <c r="O101" s="331"/>
      <c r="P101" s="329" t="e">
        <f>#REF!</f>
        <v>#REF!</v>
      </c>
      <c r="Q101" s="330"/>
      <c r="R101" s="330"/>
      <c r="S101" s="330" t="e">
        <f>#REF!</f>
        <v>#REF!</v>
      </c>
      <c r="T101" s="331"/>
      <c r="U101" s="329" t="e">
        <f t="shared" si="2"/>
        <v>#REF!</v>
      </c>
      <c r="V101" s="330"/>
      <c r="W101" s="330" t="str">
        <f>IF(ISERROR(IF($U101="","",VLOOKUP(U101,Table!$H$12:$J$16,3,TRUE))),"",IF(U101="","",VLOOKUP(AM100,Table!$H$12:$J$16,3,TRUE)))</f>
        <v/>
      </c>
      <c r="X101" s="331"/>
      <c r="Y101" s="326" t="e">
        <f t="shared" si="3"/>
        <v>#REF!</v>
      </c>
      <c r="Z101" s="327"/>
      <c r="AA101" s="328"/>
      <c r="AH101" s="39"/>
      <c r="AJ101" s="13"/>
      <c r="AM101" s="15"/>
      <c r="AN101" s="15"/>
      <c r="AO101" s="15"/>
      <c r="AP101" s="15"/>
      <c r="AQ101" s="15"/>
      <c r="AR101" s="15"/>
      <c r="AS101" s="15"/>
      <c r="AT101" s="15"/>
      <c r="AU101" s="15"/>
      <c r="AV101" s="15"/>
      <c r="AW101" s="15"/>
      <c r="AX101" s="15"/>
      <c r="AY101" s="15"/>
      <c r="AZ101" s="15"/>
      <c r="BA101" s="15"/>
      <c r="BB101" s="15"/>
    </row>
    <row r="102" spans="1:54" ht="18" hidden="1" customHeight="1">
      <c r="A102" s="42">
        <v>28</v>
      </c>
      <c r="B102" s="320">
        <f>'INPUT DATA'!B100</f>
        <v>0</v>
      </c>
      <c r="C102" s="321"/>
      <c r="D102" s="321"/>
      <c r="E102" s="322"/>
      <c r="F102" s="329" t="str">
        <f>'Term 1'!AP100</f>
        <v/>
      </c>
      <c r="G102" s="330"/>
      <c r="H102" s="330"/>
      <c r="I102" s="330" t="str">
        <f>'Term 1'!AQ100</f>
        <v/>
      </c>
      <c r="J102" s="331"/>
      <c r="K102" s="329" t="e">
        <f>#REF!</f>
        <v>#REF!</v>
      </c>
      <c r="L102" s="330"/>
      <c r="M102" s="330"/>
      <c r="N102" s="330" t="e">
        <f>#REF!</f>
        <v>#REF!</v>
      </c>
      <c r="O102" s="331"/>
      <c r="P102" s="329" t="e">
        <f>#REF!</f>
        <v>#REF!</v>
      </c>
      <c r="Q102" s="330"/>
      <c r="R102" s="330"/>
      <c r="S102" s="330" t="e">
        <f>#REF!</f>
        <v>#REF!</v>
      </c>
      <c r="T102" s="331"/>
      <c r="U102" s="329" t="e">
        <f t="shared" si="2"/>
        <v>#REF!</v>
      </c>
      <c r="V102" s="330"/>
      <c r="W102" s="330" t="str">
        <f>IF(ISERROR(IF($U102="","",VLOOKUP(U102,Table!$H$12:$J$16,3,TRUE))),"",IF(U102="","",VLOOKUP(AM101,Table!$H$12:$J$16,3,TRUE)))</f>
        <v/>
      </c>
      <c r="X102" s="331"/>
      <c r="Y102" s="326" t="e">
        <f t="shared" si="3"/>
        <v>#REF!</v>
      </c>
      <c r="Z102" s="327"/>
      <c r="AA102" s="328"/>
      <c r="AH102" s="39"/>
      <c r="AJ102" s="13"/>
      <c r="AM102" s="15"/>
      <c r="AN102" s="15"/>
      <c r="AO102" s="15"/>
      <c r="AP102" s="15"/>
      <c r="AQ102" s="15"/>
      <c r="AR102" s="15"/>
      <c r="AS102" s="15"/>
      <c r="AT102" s="15"/>
      <c r="AU102" s="15"/>
      <c r="AV102" s="15"/>
      <c r="AW102" s="15"/>
      <c r="AX102" s="15"/>
      <c r="AY102" s="15"/>
      <c r="AZ102" s="15"/>
      <c r="BA102" s="15"/>
      <c r="BB102" s="15"/>
    </row>
    <row r="103" spans="1:54" ht="18" hidden="1" customHeight="1">
      <c r="A103" s="42">
        <v>29</v>
      </c>
      <c r="B103" s="320">
        <f>'INPUT DATA'!B101</f>
        <v>0</v>
      </c>
      <c r="C103" s="321"/>
      <c r="D103" s="321"/>
      <c r="E103" s="322"/>
      <c r="F103" s="329" t="str">
        <f>'Term 1'!AP101</f>
        <v/>
      </c>
      <c r="G103" s="330"/>
      <c r="H103" s="330"/>
      <c r="I103" s="330" t="str">
        <f>'Term 1'!AQ101</f>
        <v/>
      </c>
      <c r="J103" s="331"/>
      <c r="K103" s="329" t="e">
        <f>#REF!</f>
        <v>#REF!</v>
      </c>
      <c r="L103" s="330"/>
      <c r="M103" s="330"/>
      <c r="N103" s="330" t="e">
        <f>#REF!</f>
        <v>#REF!</v>
      </c>
      <c r="O103" s="331"/>
      <c r="P103" s="329" t="e">
        <f>#REF!</f>
        <v>#REF!</v>
      </c>
      <c r="Q103" s="330"/>
      <c r="R103" s="330"/>
      <c r="S103" s="330" t="e">
        <f>#REF!</f>
        <v>#REF!</v>
      </c>
      <c r="T103" s="331"/>
      <c r="U103" s="329" t="e">
        <f t="shared" si="2"/>
        <v>#REF!</v>
      </c>
      <c r="V103" s="330"/>
      <c r="W103" s="330" t="str">
        <f>IF(ISERROR(IF($U103="","",VLOOKUP(U103,Table!$H$12:$J$16,3,TRUE))),"",IF(U103="","",VLOOKUP(AM102,Table!$H$12:$J$16,3,TRUE)))</f>
        <v/>
      </c>
      <c r="X103" s="331"/>
      <c r="Y103" s="326" t="e">
        <f t="shared" si="3"/>
        <v>#REF!</v>
      </c>
      <c r="Z103" s="327"/>
      <c r="AA103" s="328"/>
      <c r="AH103" s="39"/>
      <c r="AJ103" s="13"/>
      <c r="AM103" s="15"/>
      <c r="AN103" s="15"/>
      <c r="AO103" s="15"/>
      <c r="AP103" s="15"/>
      <c r="AQ103" s="15"/>
      <c r="AR103" s="15"/>
      <c r="AS103" s="15"/>
      <c r="AT103" s="15"/>
      <c r="AU103" s="15"/>
      <c r="AV103" s="15"/>
      <c r="AW103" s="15"/>
      <c r="AX103" s="15"/>
      <c r="AY103" s="15"/>
      <c r="AZ103" s="15"/>
      <c r="BA103" s="15"/>
      <c r="BB103" s="15"/>
    </row>
    <row r="104" spans="1:54" ht="18" hidden="1" customHeight="1">
      <c r="A104" s="42">
        <v>30</v>
      </c>
      <c r="B104" s="320">
        <f>'INPUT DATA'!B102</f>
        <v>0</v>
      </c>
      <c r="C104" s="321"/>
      <c r="D104" s="321"/>
      <c r="E104" s="322"/>
      <c r="F104" s="329" t="str">
        <f>'Term 1'!AP102</f>
        <v/>
      </c>
      <c r="G104" s="330"/>
      <c r="H104" s="330"/>
      <c r="I104" s="330" t="str">
        <f>'Term 1'!AQ102</f>
        <v/>
      </c>
      <c r="J104" s="331"/>
      <c r="K104" s="329" t="e">
        <f>#REF!</f>
        <v>#REF!</v>
      </c>
      <c r="L104" s="330"/>
      <c r="M104" s="330"/>
      <c r="N104" s="330" t="e">
        <f>#REF!</f>
        <v>#REF!</v>
      </c>
      <c r="O104" s="331"/>
      <c r="P104" s="329" t="e">
        <f>#REF!</f>
        <v>#REF!</v>
      </c>
      <c r="Q104" s="330"/>
      <c r="R104" s="330"/>
      <c r="S104" s="330" t="e">
        <f>#REF!</f>
        <v>#REF!</v>
      </c>
      <c r="T104" s="331"/>
      <c r="U104" s="329" t="e">
        <f t="shared" si="2"/>
        <v>#REF!</v>
      </c>
      <c r="V104" s="330"/>
      <c r="W104" s="330" t="str">
        <f>IF(ISERROR(IF($U104="","",VLOOKUP(U104,Table!$H$12:$J$16,3,TRUE))),"",IF(U104="","",VLOOKUP(AM103,Table!$H$12:$J$16,3,TRUE)))</f>
        <v/>
      </c>
      <c r="X104" s="331"/>
      <c r="Y104" s="326" t="e">
        <f t="shared" si="3"/>
        <v>#REF!</v>
      </c>
      <c r="Z104" s="327"/>
      <c r="AA104" s="328"/>
      <c r="AH104" s="39"/>
      <c r="AJ104" s="13"/>
      <c r="AM104" s="15"/>
      <c r="AN104" s="15"/>
      <c r="AO104" s="15"/>
      <c r="AP104" s="15"/>
      <c r="AQ104" s="15"/>
      <c r="AR104" s="15"/>
      <c r="AS104" s="15"/>
      <c r="AT104" s="15"/>
      <c r="AU104" s="15"/>
      <c r="AV104" s="15"/>
      <c r="AW104" s="15"/>
      <c r="AX104" s="15"/>
      <c r="AY104" s="15"/>
      <c r="AZ104" s="15"/>
      <c r="BA104" s="15"/>
      <c r="BB104" s="15"/>
    </row>
    <row r="105" spans="1:54" ht="18" hidden="1" customHeight="1">
      <c r="A105" s="42">
        <v>31</v>
      </c>
      <c r="B105" s="320">
        <f>'INPUT DATA'!B103</f>
        <v>0</v>
      </c>
      <c r="C105" s="321"/>
      <c r="D105" s="321"/>
      <c r="E105" s="322"/>
      <c r="F105" s="329" t="str">
        <f>'Term 1'!AP103</f>
        <v/>
      </c>
      <c r="G105" s="330"/>
      <c r="H105" s="330"/>
      <c r="I105" s="330" t="str">
        <f>'Term 1'!AQ103</f>
        <v/>
      </c>
      <c r="J105" s="331"/>
      <c r="K105" s="329" t="e">
        <f>#REF!</f>
        <v>#REF!</v>
      </c>
      <c r="L105" s="330"/>
      <c r="M105" s="330"/>
      <c r="N105" s="330" t="e">
        <f>#REF!</f>
        <v>#REF!</v>
      </c>
      <c r="O105" s="331"/>
      <c r="P105" s="329" t="e">
        <f>#REF!</f>
        <v>#REF!</v>
      </c>
      <c r="Q105" s="330"/>
      <c r="R105" s="330"/>
      <c r="S105" s="330" t="e">
        <f>#REF!</f>
        <v>#REF!</v>
      </c>
      <c r="T105" s="331"/>
      <c r="U105" s="329" t="e">
        <f t="shared" si="2"/>
        <v>#REF!</v>
      </c>
      <c r="V105" s="330"/>
      <c r="W105" s="330" t="str">
        <f>IF(ISERROR(IF($U105="","",VLOOKUP(U105,Table!$H$12:$J$16,3,TRUE))),"",IF(U105="","",VLOOKUP(AM104,Table!$H$12:$J$16,3,TRUE)))</f>
        <v/>
      </c>
      <c r="X105" s="331"/>
      <c r="Y105" s="326" t="e">
        <f t="shared" si="3"/>
        <v>#REF!</v>
      </c>
      <c r="Z105" s="327"/>
      <c r="AA105" s="328"/>
      <c r="AH105" s="39"/>
      <c r="AJ105" s="13"/>
      <c r="AM105" s="15"/>
      <c r="AN105" s="15"/>
      <c r="AO105" s="15"/>
      <c r="AP105" s="15"/>
      <c r="AQ105" s="15"/>
      <c r="AR105" s="15"/>
      <c r="AS105" s="15"/>
      <c r="AT105" s="15"/>
      <c r="AU105" s="15"/>
      <c r="AV105" s="15"/>
      <c r="AW105" s="15"/>
      <c r="AX105" s="15"/>
      <c r="AY105" s="15"/>
      <c r="AZ105" s="15"/>
      <c r="BA105" s="15"/>
      <c r="BB105" s="15"/>
    </row>
    <row r="106" spans="1:54" ht="18" hidden="1" customHeight="1">
      <c r="A106" s="42">
        <v>32</v>
      </c>
      <c r="B106" s="320">
        <f>'INPUT DATA'!B104</f>
        <v>0</v>
      </c>
      <c r="C106" s="321"/>
      <c r="D106" s="321"/>
      <c r="E106" s="322"/>
      <c r="F106" s="329" t="str">
        <f>'Term 1'!AP104</f>
        <v/>
      </c>
      <c r="G106" s="330"/>
      <c r="H106" s="330"/>
      <c r="I106" s="330" t="str">
        <f>'Term 1'!AQ104</f>
        <v/>
      </c>
      <c r="J106" s="331"/>
      <c r="K106" s="329" t="e">
        <f>#REF!</f>
        <v>#REF!</v>
      </c>
      <c r="L106" s="330"/>
      <c r="M106" s="330"/>
      <c r="N106" s="330" t="e">
        <f>#REF!</f>
        <v>#REF!</v>
      </c>
      <c r="O106" s="331"/>
      <c r="P106" s="329" t="e">
        <f>#REF!</f>
        <v>#REF!</v>
      </c>
      <c r="Q106" s="330"/>
      <c r="R106" s="330"/>
      <c r="S106" s="330" t="e">
        <f>#REF!</f>
        <v>#REF!</v>
      </c>
      <c r="T106" s="331"/>
      <c r="U106" s="329" t="e">
        <f t="shared" si="2"/>
        <v>#REF!</v>
      </c>
      <c r="V106" s="330"/>
      <c r="W106" s="330" t="str">
        <f>IF(ISERROR(IF($U106="","",VLOOKUP(U106,Table!$H$12:$J$16,3,TRUE))),"",IF(U106="","",VLOOKUP(AM105,Table!$H$12:$J$16,3,TRUE)))</f>
        <v/>
      </c>
      <c r="X106" s="331"/>
      <c r="Y106" s="326" t="e">
        <f t="shared" si="3"/>
        <v>#REF!</v>
      </c>
      <c r="Z106" s="327"/>
      <c r="AA106" s="328"/>
      <c r="AH106" s="39"/>
      <c r="AJ106" s="13"/>
      <c r="AM106" s="15"/>
      <c r="AN106" s="15"/>
      <c r="AO106" s="15"/>
      <c r="AP106" s="15"/>
      <c r="AQ106" s="15"/>
      <c r="AR106" s="15"/>
      <c r="AS106" s="15"/>
      <c r="AT106" s="15"/>
      <c r="AU106" s="15"/>
      <c r="AV106" s="15"/>
      <c r="AW106" s="15"/>
      <c r="AX106" s="15"/>
      <c r="AY106" s="15"/>
      <c r="AZ106" s="15"/>
      <c r="BA106" s="15"/>
      <c r="BB106" s="15"/>
    </row>
    <row r="107" spans="1:54" ht="18" hidden="1" customHeight="1">
      <c r="A107" s="42">
        <v>33</v>
      </c>
      <c r="B107" s="320">
        <f>'INPUT DATA'!B105</f>
        <v>0</v>
      </c>
      <c r="C107" s="321"/>
      <c r="D107" s="321"/>
      <c r="E107" s="322"/>
      <c r="F107" s="329" t="str">
        <f>'Term 1'!AP105</f>
        <v/>
      </c>
      <c r="G107" s="330"/>
      <c r="H107" s="330"/>
      <c r="I107" s="330" t="str">
        <f>'Term 1'!AQ105</f>
        <v/>
      </c>
      <c r="J107" s="331"/>
      <c r="K107" s="329" t="e">
        <f>#REF!</f>
        <v>#REF!</v>
      </c>
      <c r="L107" s="330"/>
      <c r="M107" s="330"/>
      <c r="N107" s="330" t="e">
        <f>#REF!</f>
        <v>#REF!</v>
      </c>
      <c r="O107" s="331"/>
      <c r="P107" s="329" t="e">
        <f>#REF!</f>
        <v>#REF!</v>
      </c>
      <c r="Q107" s="330"/>
      <c r="R107" s="330"/>
      <c r="S107" s="330" t="e">
        <f>#REF!</f>
        <v>#REF!</v>
      </c>
      <c r="T107" s="331"/>
      <c r="U107" s="329" t="e">
        <f t="shared" si="2"/>
        <v>#REF!</v>
      </c>
      <c r="V107" s="330"/>
      <c r="W107" s="330" t="str">
        <f>IF(ISERROR(IF($U107="","",VLOOKUP(U107,Table!$H$12:$J$16,3,TRUE))),"",IF(U107="","",VLOOKUP(AM106,Table!$H$12:$J$16,3,TRUE)))</f>
        <v/>
      </c>
      <c r="X107" s="331"/>
      <c r="Y107" s="326" t="e">
        <f t="shared" si="3"/>
        <v>#REF!</v>
      </c>
      <c r="Z107" s="327"/>
      <c r="AA107" s="328"/>
      <c r="AH107" s="39"/>
      <c r="AJ107" s="13"/>
      <c r="AM107" s="15"/>
      <c r="AN107" s="15"/>
      <c r="AO107" s="15"/>
      <c r="AP107" s="15"/>
      <c r="AQ107" s="15"/>
      <c r="AR107" s="15"/>
      <c r="AS107" s="15"/>
      <c r="AT107" s="15"/>
      <c r="AU107" s="15"/>
      <c r="AV107" s="15"/>
      <c r="AW107" s="15"/>
      <c r="AX107" s="15"/>
      <c r="AY107" s="15"/>
      <c r="AZ107" s="15"/>
      <c r="BA107" s="15"/>
      <c r="BB107" s="15"/>
    </row>
    <row r="108" spans="1:54" ht="18" hidden="1" customHeight="1">
      <c r="A108" s="42">
        <v>34</v>
      </c>
      <c r="B108" s="320">
        <f>'INPUT DATA'!B106</f>
        <v>0</v>
      </c>
      <c r="C108" s="321"/>
      <c r="D108" s="321"/>
      <c r="E108" s="322"/>
      <c r="F108" s="329" t="str">
        <f>'Term 1'!AP106</f>
        <v/>
      </c>
      <c r="G108" s="330"/>
      <c r="H108" s="330"/>
      <c r="I108" s="330" t="str">
        <f>'Term 1'!AQ106</f>
        <v/>
      </c>
      <c r="J108" s="331"/>
      <c r="K108" s="329" t="e">
        <f>#REF!</f>
        <v>#REF!</v>
      </c>
      <c r="L108" s="330"/>
      <c r="M108" s="330"/>
      <c r="N108" s="330" t="e">
        <f>#REF!</f>
        <v>#REF!</v>
      </c>
      <c r="O108" s="331"/>
      <c r="P108" s="329" t="e">
        <f>#REF!</f>
        <v>#REF!</v>
      </c>
      <c r="Q108" s="330"/>
      <c r="R108" s="330"/>
      <c r="S108" s="330" t="e">
        <f>#REF!</f>
        <v>#REF!</v>
      </c>
      <c r="T108" s="331"/>
      <c r="U108" s="329" t="e">
        <f t="shared" si="2"/>
        <v>#REF!</v>
      </c>
      <c r="V108" s="330"/>
      <c r="W108" s="330" t="str">
        <f>IF(ISERROR(IF($U108="","",VLOOKUP(U108,Table!$H$12:$J$16,3,TRUE))),"",IF(U108="","",VLOOKUP(AM107,Table!$H$12:$J$16,3,TRUE)))</f>
        <v/>
      </c>
      <c r="X108" s="331"/>
      <c r="Y108" s="326" t="e">
        <f t="shared" si="3"/>
        <v>#REF!</v>
      </c>
      <c r="Z108" s="327"/>
      <c r="AA108" s="328"/>
      <c r="AH108" s="39"/>
      <c r="AJ108" s="13"/>
      <c r="AM108" s="15"/>
      <c r="AN108" s="15"/>
      <c r="AO108" s="15"/>
      <c r="AP108" s="15"/>
      <c r="AQ108" s="15"/>
      <c r="AR108" s="15"/>
      <c r="AS108" s="15"/>
      <c r="AT108" s="15"/>
      <c r="AU108" s="15"/>
      <c r="AV108" s="15"/>
      <c r="AW108" s="15"/>
      <c r="AX108" s="15"/>
      <c r="AY108" s="15"/>
      <c r="AZ108" s="15"/>
      <c r="BA108" s="15"/>
      <c r="BB108" s="15"/>
    </row>
    <row r="109" spans="1:54" ht="18" hidden="1" customHeight="1">
      <c r="A109" s="42">
        <v>35</v>
      </c>
      <c r="B109" s="320">
        <f>'INPUT DATA'!B107</f>
        <v>0</v>
      </c>
      <c r="C109" s="321"/>
      <c r="D109" s="321"/>
      <c r="E109" s="322"/>
      <c r="F109" s="329" t="str">
        <f>'Term 1'!AP107</f>
        <v/>
      </c>
      <c r="G109" s="330"/>
      <c r="H109" s="330"/>
      <c r="I109" s="330" t="str">
        <f>'Term 1'!AQ107</f>
        <v/>
      </c>
      <c r="J109" s="331"/>
      <c r="K109" s="329" t="e">
        <f>#REF!</f>
        <v>#REF!</v>
      </c>
      <c r="L109" s="330"/>
      <c r="M109" s="330"/>
      <c r="N109" s="330" t="e">
        <f>#REF!</f>
        <v>#REF!</v>
      </c>
      <c r="O109" s="331"/>
      <c r="P109" s="329" t="e">
        <f>#REF!</f>
        <v>#REF!</v>
      </c>
      <c r="Q109" s="330"/>
      <c r="R109" s="330"/>
      <c r="S109" s="330" t="e">
        <f>#REF!</f>
        <v>#REF!</v>
      </c>
      <c r="T109" s="331"/>
      <c r="U109" s="329" t="e">
        <f t="shared" si="2"/>
        <v>#REF!</v>
      </c>
      <c r="V109" s="330"/>
      <c r="W109" s="330" t="str">
        <f>IF(ISERROR(IF($U109="","",VLOOKUP(U109,Table!$H$12:$J$16,3,TRUE))),"",IF(U109="","",VLOOKUP(AM108,Table!$H$12:$J$16,3,TRUE)))</f>
        <v/>
      </c>
      <c r="X109" s="331"/>
      <c r="Y109" s="326" t="e">
        <f t="shared" si="3"/>
        <v>#REF!</v>
      </c>
      <c r="Z109" s="327"/>
      <c r="AA109" s="328"/>
      <c r="AH109" s="39"/>
      <c r="AJ109" s="13"/>
      <c r="AM109" s="15"/>
      <c r="AN109" s="15"/>
      <c r="AO109" s="15"/>
      <c r="AP109" s="15"/>
      <c r="AQ109" s="15"/>
      <c r="AR109" s="15"/>
      <c r="AS109" s="15"/>
      <c r="AT109" s="15"/>
      <c r="AU109" s="15"/>
      <c r="AV109" s="15"/>
      <c r="AW109" s="15"/>
      <c r="AX109" s="15"/>
      <c r="AY109" s="15"/>
      <c r="AZ109" s="15"/>
      <c r="BA109" s="15"/>
      <c r="BB109" s="15"/>
    </row>
    <row r="110" spans="1:54" ht="18" hidden="1" customHeight="1">
      <c r="A110" s="42">
        <v>36</v>
      </c>
      <c r="B110" s="320">
        <f>'INPUT DATA'!B108</f>
        <v>0</v>
      </c>
      <c r="C110" s="321"/>
      <c r="D110" s="321"/>
      <c r="E110" s="322"/>
      <c r="F110" s="329" t="str">
        <f>'Term 1'!AP108</f>
        <v/>
      </c>
      <c r="G110" s="330"/>
      <c r="H110" s="330"/>
      <c r="I110" s="330" t="str">
        <f>'Term 1'!AQ108</f>
        <v/>
      </c>
      <c r="J110" s="331"/>
      <c r="K110" s="329" t="e">
        <f>#REF!</f>
        <v>#REF!</v>
      </c>
      <c r="L110" s="330"/>
      <c r="M110" s="330"/>
      <c r="N110" s="330" t="e">
        <f>#REF!</f>
        <v>#REF!</v>
      </c>
      <c r="O110" s="331"/>
      <c r="P110" s="329" t="e">
        <f>#REF!</f>
        <v>#REF!</v>
      </c>
      <c r="Q110" s="330"/>
      <c r="R110" s="330"/>
      <c r="S110" s="330" t="e">
        <f>#REF!</f>
        <v>#REF!</v>
      </c>
      <c r="T110" s="331"/>
      <c r="U110" s="329" t="e">
        <f t="shared" si="2"/>
        <v>#REF!</v>
      </c>
      <c r="V110" s="330"/>
      <c r="W110" s="330" t="str">
        <f>IF(ISERROR(IF($U110="","",VLOOKUP(U110,Table!$H$12:$J$16,3,TRUE))),"",IF(U110="","",VLOOKUP(AM109,Table!$H$12:$J$16,3,TRUE)))</f>
        <v/>
      </c>
      <c r="X110" s="331"/>
      <c r="Y110" s="326" t="e">
        <f t="shared" si="3"/>
        <v>#REF!</v>
      </c>
      <c r="Z110" s="327"/>
      <c r="AA110" s="328"/>
      <c r="AH110" s="39"/>
      <c r="AJ110" s="13"/>
      <c r="AM110" s="15"/>
      <c r="AN110" s="15"/>
      <c r="AO110" s="15"/>
      <c r="AP110" s="15"/>
      <c r="AQ110" s="15"/>
      <c r="AR110" s="15"/>
      <c r="AS110" s="15"/>
      <c r="AT110" s="15"/>
      <c r="AU110" s="15"/>
      <c r="AV110" s="15"/>
      <c r="AW110" s="15"/>
      <c r="AX110" s="15"/>
      <c r="AY110" s="15"/>
      <c r="AZ110" s="15"/>
      <c r="BA110" s="15"/>
      <c r="BB110" s="15"/>
    </row>
    <row r="111" spans="1:54" ht="18" hidden="1" customHeight="1">
      <c r="A111" s="42">
        <v>37</v>
      </c>
      <c r="B111" s="320">
        <f>'INPUT DATA'!B109</f>
        <v>0</v>
      </c>
      <c r="C111" s="321"/>
      <c r="D111" s="321"/>
      <c r="E111" s="322"/>
      <c r="F111" s="329" t="str">
        <f>'Term 1'!AP109</f>
        <v/>
      </c>
      <c r="G111" s="330"/>
      <c r="H111" s="330"/>
      <c r="I111" s="330" t="str">
        <f>'Term 1'!AQ109</f>
        <v/>
      </c>
      <c r="J111" s="331"/>
      <c r="K111" s="329" t="e">
        <f>#REF!</f>
        <v>#REF!</v>
      </c>
      <c r="L111" s="330"/>
      <c r="M111" s="330"/>
      <c r="N111" s="330" t="e">
        <f>#REF!</f>
        <v>#REF!</v>
      </c>
      <c r="O111" s="331"/>
      <c r="P111" s="329" t="e">
        <f>#REF!</f>
        <v>#REF!</v>
      </c>
      <c r="Q111" s="330"/>
      <c r="R111" s="330"/>
      <c r="S111" s="330" t="e">
        <f>#REF!</f>
        <v>#REF!</v>
      </c>
      <c r="T111" s="331"/>
      <c r="U111" s="329" t="e">
        <f t="shared" si="2"/>
        <v>#REF!</v>
      </c>
      <c r="V111" s="330"/>
      <c r="W111" s="330" t="str">
        <f>IF(ISERROR(IF($U111="","",VLOOKUP(U111,Table!$H$12:$J$16,3,TRUE))),"",IF(U111="","",VLOOKUP(AM110,Table!$H$12:$J$16,3,TRUE)))</f>
        <v/>
      </c>
      <c r="X111" s="331"/>
      <c r="Y111" s="326" t="e">
        <f t="shared" si="3"/>
        <v>#REF!</v>
      </c>
      <c r="Z111" s="327"/>
      <c r="AA111" s="328"/>
      <c r="AH111" s="39"/>
      <c r="AJ111" s="13"/>
      <c r="AM111" s="15"/>
      <c r="AN111" s="15"/>
      <c r="AO111" s="15"/>
      <c r="AP111" s="15"/>
      <c r="AQ111" s="15"/>
      <c r="AR111" s="15"/>
      <c r="AS111" s="15"/>
      <c r="AT111" s="15"/>
      <c r="AU111" s="15"/>
      <c r="AV111" s="15"/>
      <c r="AW111" s="15"/>
      <c r="AX111" s="15"/>
      <c r="AY111" s="15"/>
      <c r="AZ111" s="15"/>
      <c r="BA111" s="15"/>
      <c r="BB111" s="15"/>
    </row>
    <row r="112" spans="1:54" ht="18" hidden="1" customHeight="1">
      <c r="A112" s="42">
        <v>38</v>
      </c>
      <c r="B112" s="320">
        <f>'INPUT DATA'!B110</f>
        <v>0</v>
      </c>
      <c r="C112" s="321"/>
      <c r="D112" s="321"/>
      <c r="E112" s="322"/>
      <c r="F112" s="329" t="str">
        <f>'Term 1'!AP110</f>
        <v/>
      </c>
      <c r="G112" s="330"/>
      <c r="H112" s="330"/>
      <c r="I112" s="330" t="str">
        <f>'Term 1'!AQ110</f>
        <v/>
      </c>
      <c r="J112" s="331"/>
      <c r="K112" s="329" t="e">
        <f>#REF!</f>
        <v>#REF!</v>
      </c>
      <c r="L112" s="330"/>
      <c r="M112" s="330"/>
      <c r="N112" s="330" t="e">
        <f>#REF!</f>
        <v>#REF!</v>
      </c>
      <c r="O112" s="331"/>
      <c r="P112" s="329" t="e">
        <f>#REF!</f>
        <v>#REF!</v>
      </c>
      <c r="Q112" s="330"/>
      <c r="R112" s="330"/>
      <c r="S112" s="330" t="e">
        <f>#REF!</f>
        <v>#REF!</v>
      </c>
      <c r="T112" s="331"/>
      <c r="U112" s="329" t="e">
        <f t="shared" si="2"/>
        <v>#REF!</v>
      </c>
      <c r="V112" s="330"/>
      <c r="W112" s="330" t="str">
        <f>IF(ISERROR(IF($U112="","",VLOOKUP(U112,Table!$H$12:$J$16,3,TRUE))),"",IF(U112="","",VLOOKUP(AM111,Table!$H$12:$J$16,3,TRUE)))</f>
        <v/>
      </c>
      <c r="X112" s="331"/>
      <c r="Y112" s="326" t="e">
        <f t="shared" si="3"/>
        <v>#REF!</v>
      </c>
      <c r="Z112" s="327"/>
      <c r="AA112" s="328"/>
      <c r="AH112" s="39"/>
      <c r="AJ112" s="13"/>
      <c r="AM112" s="15"/>
      <c r="AN112" s="15"/>
      <c r="AO112" s="15"/>
      <c r="AP112" s="15"/>
      <c r="AQ112" s="15"/>
      <c r="AR112" s="15"/>
      <c r="AS112" s="15"/>
      <c r="AT112" s="15"/>
      <c r="AU112" s="15"/>
      <c r="AV112" s="15"/>
      <c r="AW112" s="15"/>
      <c r="AX112" s="15"/>
      <c r="AY112" s="15"/>
      <c r="AZ112" s="15"/>
      <c r="BA112" s="15"/>
      <c r="BB112" s="15"/>
    </row>
    <row r="113" spans="1:54" ht="18" hidden="1" customHeight="1">
      <c r="A113" s="42">
        <v>39</v>
      </c>
      <c r="B113" s="320">
        <f>'INPUT DATA'!B111</f>
        <v>0</v>
      </c>
      <c r="C113" s="321"/>
      <c r="D113" s="321"/>
      <c r="E113" s="322"/>
      <c r="F113" s="329" t="str">
        <f>'Term 1'!AP111</f>
        <v/>
      </c>
      <c r="G113" s="330"/>
      <c r="H113" s="330"/>
      <c r="I113" s="330" t="str">
        <f>'Term 1'!AQ111</f>
        <v/>
      </c>
      <c r="J113" s="331"/>
      <c r="K113" s="329" t="e">
        <f>#REF!</f>
        <v>#REF!</v>
      </c>
      <c r="L113" s="330"/>
      <c r="M113" s="330"/>
      <c r="N113" s="330" t="e">
        <f>#REF!</f>
        <v>#REF!</v>
      </c>
      <c r="O113" s="331"/>
      <c r="P113" s="329" t="e">
        <f>#REF!</f>
        <v>#REF!</v>
      </c>
      <c r="Q113" s="330"/>
      <c r="R113" s="330"/>
      <c r="S113" s="330" t="e">
        <f>#REF!</f>
        <v>#REF!</v>
      </c>
      <c r="T113" s="331"/>
      <c r="U113" s="329" t="e">
        <f t="shared" si="2"/>
        <v>#REF!</v>
      </c>
      <c r="V113" s="330"/>
      <c r="W113" s="330" t="str">
        <f>IF(ISERROR(IF($U113="","",VLOOKUP(U113,Table!$H$12:$J$16,3,TRUE))),"",IF(U113="","",VLOOKUP(AM112,Table!$H$12:$J$16,3,TRUE)))</f>
        <v/>
      </c>
      <c r="X113" s="331"/>
      <c r="Y113" s="326" t="e">
        <f t="shared" si="3"/>
        <v>#REF!</v>
      </c>
      <c r="Z113" s="327"/>
      <c r="AA113" s="328"/>
      <c r="AH113" s="39"/>
      <c r="AJ113" s="13"/>
      <c r="AM113" s="15"/>
      <c r="AN113" s="15"/>
      <c r="AO113" s="15"/>
      <c r="AP113" s="15"/>
      <c r="AQ113" s="15"/>
      <c r="AR113" s="15"/>
      <c r="AS113" s="15"/>
      <c r="AT113" s="15"/>
      <c r="AU113" s="15"/>
      <c r="AV113" s="15"/>
      <c r="AW113" s="15"/>
      <c r="AX113" s="15"/>
      <c r="AY113" s="15"/>
      <c r="AZ113" s="15"/>
      <c r="BA113" s="15"/>
      <c r="BB113" s="15"/>
    </row>
    <row r="114" spans="1:54" ht="18" hidden="1" customHeight="1">
      <c r="A114" s="42">
        <v>40</v>
      </c>
      <c r="B114" s="320">
        <f>'INPUT DATA'!B112</f>
        <v>0</v>
      </c>
      <c r="C114" s="321"/>
      <c r="D114" s="321"/>
      <c r="E114" s="322"/>
      <c r="F114" s="329" t="str">
        <f>'Term 1'!AP112</f>
        <v/>
      </c>
      <c r="G114" s="330"/>
      <c r="H114" s="330"/>
      <c r="I114" s="330" t="str">
        <f>'Term 1'!AQ112</f>
        <v/>
      </c>
      <c r="J114" s="331"/>
      <c r="K114" s="329" t="e">
        <f>#REF!</f>
        <v>#REF!</v>
      </c>
      <c r="L114" s="330"/>
      <c r="M114" s="330"/>
      <c r="N114" s="330" t="e">
        <f>#REF!</f>
        <v>#REF!</v>
      </c>
      <c r="O114" s="331"/>
      <c r="P114" s="329" t="e">
        <f>#REF!</f>
        <v>#REF!</v>
      </c>
      <c r="Q114" s="330"/>
      <c r="R114" s="330"/>
      <c r="S114" s="330" t="e">
        <f>#REF!</f>
        <v>#REF!</v>
      </c>
      <c r="T114" s="331"/>
      <c r="U114" s="329" t="e">
        <f t="shared" si="2"/>
        <v>#REF!</v>
      </c>
      <c r="V114" s="330"/>
      <c r="W114" s="330" t="str">
        <f>IF(ISERROR(IF($U114="","",VLOOKUP(U114,Table!$H$12:$J$16,3,TRUE))),"",IF(U114="","",VLOOKUP(AM113,Table!$H$12:$J$16,3,TRUE)))</f>
        <v/>
      </c>
      <c r="X114" s="331"/>
      <c r="Y114" s="326" t="e">
        <f t="shared" si="3"/>
        <v>#REF!</v>
      </c>
      <c r="Z114" s="327"/>
      <c r="AA114" s="328"/>
      <c r="AH114" s="39"/>
      <c r="AJ114" s="13"/>
      <c r="AM114" s="15"/>
      <c r="AN114" s="15"/>
      <c r="AO114" s="15"/>
      <c r="AP114" s="15"/>
      <c r="AQ114" s="15"/>
      <c r="AR114" s="15"/>
      <c r="AS114" s="15"/>
      <c r="AT114" s="15"/>
      <c r="AU114" s="15"/>
      <c r="AV114" s="15"/>
      <c r="AW114" s="15"/>
      <c r="AX114" s="15"/>
      <c r="AY114" s="15"/>
      <c r="AZ114" s="15"/>
      <c r="BA114" s="15"/>
      <c r="BB114" s="15"/>
    </row>
    <row r="115" spans="1:54" ht="18" hidden="1" customHeight="1">
      <c r="A115" s="42">
        <v>41</v>
      </c>
      <c r="B115" s="320">
        <f>'INPUT DATA'!B113</f>
        <v>0</v>
      </c>
      <c r="C115" s="321"/>
      <c r="D115" s="321"/>
      <c r="E115" s="322"/>
      <c r="F115" s="329" t="str">
        <f>'Term 1'!AP113</f>
        <v/>
      </c>
      <c r="G115" s="330"/>
      <c r="H115" s="330"/>
      <c r="I115" s="330" t="str">
        <f>'Term 1'!AQ113</f>
        <v/>
      </c>
      <c r="J115" s="331"/>
      <c r="K115" s="329" t="e">
        <f>#REF!</f>
        <v>#REF!</v>
      </c>
      <c r="L115" s="330"/>
      <c r="M115" s="330"/>
      <c r="N115" s="330" t="e">
        <f>#REF!</f>
        <v>#REF!</v>
      </c>
      <c r="O115" s="331"/>
      <c r="P115" s="329" t="e">
        <f>#REF!</f>
        <v>#REF!</v>
      </c>
      <c r="Q115" s="330"/>
      <c r="R115" s="330"/>
      <c r="S115" s="330" t="e">
        <f>#REF!</f>
        <v>#REF!</v>
      </c>
      <c r="T115" s="331"/>
      <c r="U115" s="329" t="e">
        <f t="shared" si="2"/>
        <v>#REF!</v>
      </c>
      <c r="V115" s="330"/>
      <c r="W115" s="330" t="str">
        <f>IF(ISERROR(IF($U115="","",VLOOKUP(U115,Table!$H$12:$J$16,3,TRUE))),"",IF(U115="","",VLOOKUP(AM114,Table!$H$12:$J$16,3,TRUE)))</f>
        <v/>
      </c>
      <c r="X115" s="331"/>
      <c r="Y115" s="326" t="e">
        <f t="shared" si="3"/>
        <v>#REF!</v>
      </c>
      <c r="Z115" s="327"/>
      <c r="AA115" s="328"/>
      <c r="AH115" s="39"/>
      <c r="AJ115" s="13"/>
      <c r="AM115" s="15"/>
      <c r="AN115" s="15"/>
      <c r="AO115" s="15"/>
      <c r="AP115" s="15"/>
      <c r="AQ115" s="15"/>
      <c r="AR115" s="15"/>
      <c r="AS115" s="15"/>
      <c r="AT115" s="15"/>
      <c r="AU115" s="15"/>
      <c r="AV115" s="15"/>
      <c r="AW115" s="15"/>
      <c r="AX115" s="15"/>
      <c r="AY115" s="15"/>
      <c r="AZ115" s="15"/>
      <c r="BA115" s="15"/>
      <c r="BB115" s="15"/>
    </row>
    <row r="116" spans="1:54" ht="18" hidden="1" customHeight="1">
      <c r="A116" s="45">
        <v>42</v>
      </c>
      <c r="B116" s="320">
        <f>'INPUT DATA'!B114</f>
        <v>0</v>
      </c>
      <c r="C116" s="321"/>
      <c r="D116" s="321"/>
      <c r="E116" s="322"/>
      <c r="F116" s="329" t="str">
        <f>'Term 1'!AP114</f>
        <v/>
      </c>
      <c r="G116" s="330"/>
      <c r="H116" s="330"/>
      <c r="I116" s="330" t="str">
        <f>'Term 1'!AQ114</f>
        <v/>
      </c>
      <c r="J116" s="331"/>
      <c r="K116" s="329" t="e">
        <f>#REF!</f>
        <v>#REF!</v>
      </c>
      <c r="L116" s="330"/>
      <c r="M116" s="330"/>
      <c r="N116" s="330" t="e">
        <f>#REF!</f>
        <v>#REF!</v>
      </c>
      <c r="O116" s="331"/>
      <c r="P116" s="329" t="e">
        <f>#REF!</f>
        <v>#REF!</v>
      </c>
      <c r="Q116" s="330"/>
      <c r="R116" s="330"/>
      <c r="S116" s="330" t="e">
        <f>#REF!</f>
        <v>#REF!</v>
      </c>
      <c r="T116" s="331"/>
      <c r="U116" s="329" t="e">
        <f t="shared" si="2"/>
        <v>#REF!</v>
      </c>
      <c r="V116" s="330"/>
      <c r="W116" s="330" t="str">
        <f>IF(ISERROR(IF($U116="","",VLOOKUP(U116,Table!$H$12:$J$16,3,TRUE))),"",IF(U116="","",VLOOKUP(AM115,Table!$H$12:$J$16,3,TRUE)))</f>
        <v/>
      </c>
      <c r="X116" s="331"/>
      <c r="Y116" s="326" t="e">
        <f t="shared" si="3"/>
        <v>#REF!</v>
      </c>
      <c r="Z116" s="327"/>
      <c r="AA116" s="328"/>
      <c r="AH116" s="39"/>
      <c r="AJ116" s="13"/>
      <c r="AM116" s="15"/>
      <c r="AN116" s="15"/>
      <c r="AO116" s="15"/>
      <c r="AP116" s="15"/>
      <c r="AQ116" s="15"/>
      <c r="AR116" s="15"/>
      <c r="AS116" s="15"/>
      <c r="AT116" s="15"/>
      <c r="AU116" s="15"/>
      <c r="AV116" s="15"/>
      <c r="AW116" s="15"/>
      <c r="AX116" s="15"/>
      <c r="AY116" s="15"/>
      <c r="AZ116" s="15"/>
      <c r="BA116" s="15"/>
      <c r="BB116" s="15"/>
    </row>
    <row r="117" spans="1:54" ht="18" hidden="1" customHeight="1">
      <c r="A117" s="45">
        <v>43</v>
      </c>
      <c r="B117" s="320">
        <f>'INPUT DATA'!B115</f>
        <v>0</v>
      </c>
      <c r="C117" s="321"/>
      <c r="D117" s="321"/>
      <c r="E117" s="322"/>
      <c r="F117" s="329" t="str">
        <f>'Term 1'!AP115</f>
        <v/>
      </c>
      <c r="G117" s="330"/>
      <c r="H117" s="330"/>
      <c r="I117" s="330" t="str">
        <f>'Term 1'!AQ115</f>
        <v/>
      </c>
      <c r="J117" s="331"/>
      <c r="K117" s="329" t="e">
        <f>#REF!</f>
        <v>#REF!</v>
      </c>
      <c r="L117" s="330"/>
      <c r="M117" s="330"/>
      <c r="N117" s="330" t="e">
        <f>#REF!</f>
        <v>#REF!</v>
      </c>
      <c r="O117" s="331"/>
      <c r="P117" s="329" t="e">
        <f>#REF!</f>
        <v>#REF!</v>
      </c>
      <c r="Q117" s="330"/>
      <c r="R117" s="330"/>
      <c r="S117" s="330" t="e">
        <f>#REF!</f>
        <v>#REF!</v>
      </c>
      <c r="T117" s="331"/>
      <c r="U117" s="329" t="e">
        <f t="shared" si="2"/>
        <v>#REF!</v>
      </c>
      <c r="V117" s="330"/>
      <c r="W117" s="330" t="str">
        <f>IF(ISERROR(IF($U117="","",VLOOKUP(U117,Table!$H$12:$J$16,3,TRUE))),"",IF(U117="","",VLOOKUP(AM116,Table!$H$12:$J$16,3,TRUE)))</f>
        <v/>
      </c>
      <c r="X117" s="331"/>
      <c r="Y117" s="326" t="e">
        <f t="shared" si="3"/>
        <v>#REF!</v>
      </c>
      <c r="Z117" s="327"/>
      <c r="AA117" s="328"/>
      <c r="AH117" s="39"/>
      <c r="AJ117" s="13"/>
      <c r="AM117" s="15"/>
      <c r="AN117" s="15"/>
      <c r="AO117" s="15"/>
      <c r="AP117" s="15"/>
      <c r="AQ117" s="15"/>
      <c r="AR117" s="15"/>
      <c r="AS117" s="15"/>
      <c r="AT117" s="15"/>
      <c r="AU117" s="15"/>
      <c r="AV117" s="15"/>
      <c r="AW117" s="15"/>
      <c r="AX117" s="15"/>
      <c r="AY117" s="15"/>
      <c r="AZ117" s="15"/>
      <c r="BA117" s="15"/>
      <c r="BB117" s="15"/>
    </row>
    <row r="118" spans="1:54" ht="18" hidden="1" customHeight="1">
      <c r="A118" s="45">
        <v>44</v>
      </c>
      <c r="B118" s="320">
        <f>'INPUT DATA'!B116</f>
        <v>0</v>
      </c>
      <c r="C118" s="321"/>
      <c r="D118" s="321"/>
      <c r="E118" s="322"/>
      <c r="F118" s="329" t="str">
        <f>'Term 1'!AP116</f>
        <v/>
      </c>
      <c r="G118" s="330"/>
      <c r="H118" s="330"/>
      <c r="I118" s="330" t="str">
        <f>'Term 1'!AQ116</f>
        <v/>
      </c>
      <c r="J118" s="331"/>
      <c r="K118" s="329" t="e">
        <f>#REF!</f>
        <v>#REF!</v>
      </c>
      <c r="L118" s="330"/>
      <c r="M118" s="330"/>
      <c r="N118" s="330" t="e">
        <f>#REF!</f>
        <v>#REF!</v>
      </c>
      <c r="O118" s="331"/>
      <c r="P118" s="329" t="e">
        <f>#REF!</f>
        <v>#REF!</v>
      </c>
      <c r="Q118" s="330"/>
      <c r="R118" s="330"/>
      <c r="S118" s="330" t="e">
        <f>#REF!</f>
        <v>#REF!</v>
      </c>
      <c r="T118" s="331"/>
      <c r="U118" s="329" t="e">
        <f t="shared" si="2"/>
        <v>#REF!</v>
      </c>
      <c r="V118" s="330"/>
      <c r="W118" s="330" t="str">
        <f>IF(ISERROR(IF($U118="","",VLOOKUP(U118,Table!$H$12:$J$16,3,TRUE))),"",IF(U118="","",VLOOKUP(AM117,Table!$H$12:$J$16,3,TRUE)))</f>
        <v/>
      </c>
      <c r="X118" s="331"/>
      <c r="Y118" s="326" t="e">
        <f t="shared" si="3"/>
        <v>#REF!</v>
      </c>
      <c r="Z118" s="327"/>
      <c r="AA118" s="328"/>
      <c r="AH118" s="39"/>
      <c r="AJ118" s="13"/>
      <c r="AM118" s="15"/>
      <c r="AN118" s="15"/>
      <c r="AO118" s="15"/>
      <c r="AP118" s="15"/>
      <c r="AQ118" s="15"/>
      <c r="AR118" s="15"/>
      <c r="AS118" s="15"/>
      <c r="AT118" s="15"/>
      <c r="AU118" s="15"/>
      <c r="AV118" s="15"/>
      <c r="AW118" s="15"/>
      <c r="AX118" s="15"/>
      <c r="AY118" s="15"/>
      <c r="AZ118" s="15"/>
      <c r="BA118" s="15"/>
      <c r="BB118" s="15"/>
    </row>
    <row r="119" spans="1:54" ht="18" hidden="1" customHeight="1">
      <c r="A119" s="45">
        <v>45</v>
      </c>
      <c r="B119" s="320">
        <f>'INPUT DATA'!B117</f>
        <v>0</v>
      </c>
      <c r="C119" s="321"/>
      <c r="D119" s="321"/>
      <c r="E119" s="322"/>
      <c r="F119" s="329" t="str">
        <f>'Term 1'!AP117</f>
        <v/>
      </c>
      <c r="G119" s="330"/>
      <c r="H119" s="330"/>
      <c r="I119" s="330" t="str">
        <f>'Term 1'!AQ117</f>
        <v/>
      </c>
      <c r="J119" s="331"/>
      <c r="K119" s="329" t="e">
        <f>#REF!</f>
        <v>#REF!</v>
      </c>
      <c r="L119" s="330"/>
      <c r="M119" s="330"/>
      <c r="N119" s="330" t="e">
        <f>#REF!</f>
        <v>#REF!</v>
      </c>
      <c r="O119" s="331"/>
      <c r="P119" s="329" t="e">
        <f>#REF!</f>
        <v>#REF!</v>
      </c>
      <c r="Q119" s="330"/>
      <c r="R119" s="330"/>
      <c r="S119" s="330" t="e">
        <f>#REF!</f>
        <v>#REF!</v>
      </c>
      <c r="T119" s="331"/>
      <c r="U119" s="329" t="e">
        <f t="shared" si="2"/>
        <v>#REF!</v>
      </c>
      <c r="V119" s="330"/>
      <c r="W119" s="330" t="str">
        <f>IF(ISERROR(IF($U119="","",VLOOKUP(U119,Table!$H$12:$J$16,3,TRUE))),"",IF(U119="","",VLOOKUP(AM118,Table!$H$12:$J$16,3,TRUE)))</f>
        <v/>
      </c>
      <c r="X119" s="331"/>
      <c r="Y119" s="326" t="e">
        <f t="shared" si="3"/>
        <v>#REF!</v>
      </c>
      <c r="Z119" s="327"/>
      <c r="AA119" s="328"/>
      <c r="AH119" s="39"/>
      <c r="AJ119" s="13"/>
      <c r="AM119" s="15"/>
      <c r="AN119" s="15"/>
      <c r="AO119" s="15"/>
      <c r="AP119" s="15"/>
      <c r="AQ119" s="15"/>
      <c r="AR119" s="15"/>
      <c r="AS119" s="15"/>
      <c r="AT119" s="15"/>
      <c r="AU119" s="15"/>
      <c r="AV119" s="15"/>
      <c r="AW119" s="15"/>
      <c r="AX119" s="15"/>
      <c r="AY119" s="15"/>
      <c r="AZ119" s="15"/>
      <c r="BA119" s="15"/>
      <c r="BB119" s="15"/>
    </row>
    <row r="120" spans="1:54" ht="18" hidden="1" customHeight="1">
      <c r="A120" s="45">
        <v>46</v>
      </c>
      <c r="B120" s="320">
        <f>'INPUT DATA'!B118</f>
        <v>0</v>
      </c>
      <c r="C120" s="321"/>
      <c r="D120" s="321"/>
      <c r="E120" s="322"/>
      <c r="F120" s="329" t="str">
        <f>'Term 1'!AP118</f>
        <v/>
      </c>
      <c r="G120" s="330"/>
      <c r="H120" s="330"/>
      <c r="I120" s="330" t="str">
        <f>'Term 1'!AQ118</f>
        <v/>
      </c>
      <c r="J120" s="331"/>
      <c r="K120" s="329" t="e">
        <f>#REF!</f>
        <v>#REF!</v>
      </c>
      <c r="L120" s="330"/>
      <c r="M120" s="330"/>
      <c r="N120" s="330" t="e">
        <f>#REF!</f>
        <v>#REF!</v>
      </c>
      <c r="O120" s="331"/>
      <c r="P120" s="329" t="e">
        <f>#REF!</f>
        <v>#REF!</v>
      </c>
      <c r="Q120" s="330"/>
      <c r="R120" s="330"/>
      <c r="S120" s="330" t="e">
        <f>#REF!</f>
        <v>#REF!</v>
      </c>
      <c r="T120" s="331"/>
      <c r="U120" s="329" t="e">
        <f t="shared" si="2"/>
        <v>#REF!</v>
      </c>
      <c r="V120" s="330"/>
      <c r="W120" s="330" t="str">
        <f>IF(ISERROR(IF($U120="","",VLOOKUP(U120,Table!$H$12:$J$16,3,TRUE))),"",IF(U120="","",VLOOKUP(AM119,Table!$H$12:$J$16,3,TRUE)))</f>
        <v/>
      </c>
      <c r="X120" s="331"/>
      <c r="Y120" s="326" t="e">
        <f t="shared" si="3"/>
        <v>#REF!</v>
      </c>
      <c r="Z120" s="327"/>
      <c r="AA120" s="328"/>
      <c r="AH120" s="39"/>
      <c r="AJ120" s="13"/>
      <c r="AM120" s="15"/>
      <c r="AN120" s="15"/>
      <c r="AO120" s="15"/>
      <c r="AP120" s="15"/>
      <c r="AQ120" s="15"/>
      <c r="AR120" s="15"/>
      <c r="AS120" s="15"/>
      <c r="AT120" s="15"/>
      <c r="AU120" s="15"/>
      <c r="AV120" s="15"/>
      <c r="AW120" s="15"/>
      <c r="AX120" s="15"/>
      <c r="AY120" s="15"/>
      <c r="AZ120" s="15"/>
      <c r="BA120" s="15"/>
      <c r="BB120" s="15"/>
    </row>
    <row r="121" spans="1:54" ht="18" hidden="1" customHeight="1">
      <c r="A121" s="45">
        <v>47</v>
      </c>
      <c r="B121" s="320">
        <f>'INPUT DATA'!B119</f>
        <v>0</v>
      </c>
      <c r="C121" s="321"/>
      <c r="D121" s="321"/>
      <c r="E121" s="322"/>
      <c r="F121" s="329" t="str">
        <f>'Term 1'!AP119</f>
        <v/>
      </c>
      <c r="G121" s="330"/>
      <c r="H121" s="330"/>
      <c r="I121" s="330" t="str">
        <f>'Term 1'!AQ119</f>
        <v/>
      </c>
      <c r="J121" s="331"/>
      <c r="K121" s="329" t="e">
        <f>#REF!</f>
        <v>#REF!</v>
      </c>
      <c r="L121" s="330"/>
      <c r="M121" s="330"/>
      <c r="N121" s="330" t="e">
        <f>#REF!</f>
        <v>#REF!</v>
      </c>
      <c r="O121" s="331"/>
      <c r="P121" s="329" t="e">
        <f>#REF!</f>
        <v>#REF!</v>
      </c>
      <c r="Q121" s="330"/>
      <c r="R121" s="330"/>
      <c r="S121" s="330" t="e">
        <f>#REF!</f>
        <v>#REF!</v>
      </c>
      <c r="T121" s="331"/>
      <c r="U121" s="329" t="e">
        <f t="shared" si="2"/>
        <v>#REF!</v>
      </c>
      <c r="V121" s="330"/>
      <c r="W121" s="330" t="str">
        <f>IF(ISERROR(IF($U121="","",VLOOKUP(U121,Table!$H$12:$J$16,3,TRUE))),"",IF(U121="","",VLOOKUP(AM120,Table!$H$12:$J$16,3,TRUE)))</f>
        <v/>
      </c>
      <c r="X121" s="331"/>
      <c r="Y121" s="326" t="e">
        <f t="shared" si="3"/>
        <v>#REF!</v>
      </c>
      <c r="Z121" s="327"/>
      <c r="AA121" s="328"/>
      <c r="AH121" s="39"/>
      <c r="AJ121" s="13"/>
      <c r="AM121" s="15"/>
      <c r="AN121" s="15"/>
      <c r="AO121" s="15"/>
      <c r="AP121" s="15"/>
      <c r="AQ121" s="15"/>
      <c r="AR121" s="15"/>
      <c r="AS121" s="15"/>
      <c r="AT121" s="15"/>
      <c r="AU121" s="15"/>
      <c r="AV121" s="15"/>
      <c r="AW121" s="15"/>
      <c r="AX121" s="15"/>
      <c r="AY121" s="15"/>
      <c r="AZ121" s="15"/>
      <c r="BA121" s="15"/>
      <c r="BB121" s="15"/>
    </row>
    <row r="122" spans="1:54" ht="18" hidden="1" customHeight="1">
      <c r="A122" s="45">
        <v>48</v>
      </c>
      <c r="B122" s="320">
        <f>'INPUT DATA'!B120</f>
        <v>0</v>
      </c>
      <c r="C122" s="321"/>
      <c r="D122" s="321"/>
      <c r="E122" s="322"/>
      <c r="F122" s="329" t="str">
        <f>'Term 1'!AP120</f>
        <v/>
      </c>
      <c r="G122" s="330"/>
      <c r="H122" s="330"/>
      <c r="I122" s="330" t="str">
        <f>'Term 1'!AQ120</f>
        <v/>
      </c>
      <c r="J122" s="331"/>
      <c r="K122" s="329" t="e">
        <f>#REF!</f>
        <v>#REF!</v>
      </c>
      <c r="L122" s="330"/>
      <c r="M122" s="330"/>
      <c r="N122" s="330" t="e">
        <f>#REF!</f>
        <v>#REF!</v>
      </c>
      <c r="O122" s="331"/>
      <c r="P122" s="329" t="e">
        <f>#REF!</f>
        <v>#REF!</v>
      </c>
      <c r="Q122" s="330"/>
      <c r="R122" s="330"/>
      <c r="S122" s="330" t="e">
        <f>#REF!</f>
        <v>#REF!</v>
      </c>
      <c r="T122" s="331"/>
      <c r="U122" s="329" t="e">
        <f t="shared" si="2"/>
        <v>#REF!</v>
      </c>
      <c r="V122" s="330"/>
      <c r="W122" s="330" t="str">
        <f>IF(ISERROR(IF($U122="","",VLOOKUP(U122,Table!$H$12:$J$16,3,TRUE))),"",IF(U122="","",VLOOKUP(AM121,Table!$H$12:$J$16,3,TRUE)))</f>
        <v/>
      </c>
      <c r="X122" s="331"/>
      <c r="Y122" s="326" t="e">
        <f t="shared" si="3"/>
        <v>#REF!</v>
      </c>
      <c r="Z122" s="327"/>
      <c r="AA122" s="328"/>
      <c r="AH122" s="39"/>
      <c r="AJ122" s="13"/>
      <c r="AM122" s="15"/>
      <c r="AN122" s="15"/>
      <c r="AO122" s="15"/>
      <c r="AP122" s="15"/>
      <c r="AQ122" s="15"/>
      <c r="AR122" s="15"/>
      <c r="AS122" s="15"/>
      <c r="AT122" s="15"/>
      <c r="AU122" s="15"/>
      <c r="AV122" s="15"/>
      <c r="AW122" s="15"/>
      <c r="AX122" s="15"/>
      <c r="AY122" s="15"/>
      <c r="AZ122" s="15"/>
      <c r="BA122" s="15"/>
      <c r="BB122" s="15"/>
    </row>
    <row r="123" spans="1:54" ht="18" hidden="1" customHeight="1">
      <c r="A123" s="45">
        <v>49</v>
      </c>
      <c r="B123" s="320">
        <f>'INPUT DATA'!B121</f>
        <v>0</v>
      </c>
      <c r="C123" s="321"/>
      <c r="D123" s="321"/>
      <c r="E123" s="322"/>
      <c r="F123" s="329" t="str">
        <f>'Term 1'!AP121</f>
        <v/>
      </c>
      <c r="G123" s="330"/>
      <c r="H123" s="330"/>
      <c r="I123" s="330" t="str">
        <f>'Term 1'!AQ121</f>
        <v/>
      </c>
      <c r="J123" s="331"/>
      <c r="K123" s="329" t="e">
        <f>#REF!</f>
        <v>#REF!</v>
      </c>
      <c r="L123" s="330"/>
      <c r="M123" s="330"/>
      <c r="N123" s="330" t="e">
        <f>#REF!</f>
        <v>#REF!</v>
      </c>
      <c r="O123" s="331"/>
      <c r="P123" s="329" t="e">
        <f>#REF!</f>
        <v>#REF!</v>
      </c>
      <c r="Q123" s="330"/>
      <c r="R123" s="330"/>
      <c r="S123" s="330" t="e">
        <f>#REF!</f>
        <v>#REF!</v>
      </c>
      <c r="T123" s="331"/>
      <c r="U123" s="329" t="e">
        <f t="shared" si="2"/>
        <v>#REF!</v>
      </c>
      <c r="V123" s="330"/>
      <c r="W123" s="330" t="str">
        <f>IF(ISERROR(IF($U123="","",VLOOKUP(U123,Table!$H$12:$J$16,3,TRUE))),"",IF(U123="","",VLOOKUP(AM122,Table!$H$12:$J$16,3,TRUE)))</f>
        <v/>
      </c>
      <c r="X123" s="331"/>
      <c r="Y123" s="326" t="e">
        <f t="shared" si="3"/>
        <v>#REF!</v>
      </c>
      <c r="Z123" s="327"/>
      <c r="AA123" s="328"/>
      <c r="AH123" s="39"/>
      <c r="AJ123" s="13"/>
      <c r="AM123" s="15"/>
      <c r="AN123" s="15"/>
      <c r="AO123" s="15"/>
      <c r="AP123" s="15"/>
      <c r="AQ123" s="15"/>
      <c r="AR123" s="15"/>
      <c r="AS123" s="15"/>
      <c r="AT123" s="15"/>
      <c r="AU123" s="15"/>
      <c r="AV123" s="15"/>
      <c r="AW123" s="15"/>
      <c r="AX123" s="15"/>
      <c r="AY123" s="15"/>
      <c r="AZ123" s="15"/>
      <c r="BA123" s="15"/>
      <c r="BB123" s="15"/>
    </row>
    <row r="124" spans="1:54" ht="18" hidden="1" customHeight="1">
      <c r="A124" s="45">
        <v>50</v>
      </c>
      <c r="B124" s="320">
        <f>'INPUT DATA'!B122</f>
        <v>0</v>
      </c>
      <c r="C124" s="321"/>
      <c r="D124" s="321"/>
      <c r="E124" s="322"/>
      <c r="F124" s="329" t="str">
        <f>'Term 1'!AP122</f>
        <v/>
      </c>
      <c r="G124" s="330"/>
      <c r="H124" s="330"/>
      <c r="I124" s="330" t="str">
        <f>'Term 1'!AQ122</f>
        <v/>
      </c>
      <c r="J124" s="331"/>
      <c r="K124" s="329" t="e">
        <f>#REF!</f>
        <v>#REF!</v>
      </c>
      <c r="L124" s="330"/>
      <c r="M124" s="330"/>
      <c r="N124" s="330" t="e">
        <f>#REF!</f>
        <v>#REF!</v>
      </c>
      <c r="O124" s="331"/>
      <c r="P124" s="329" t="e">
        <f>#REF!</f>
        <v>#REF!</v>
      </c>
      <c r="Q124" s="330"/>
      <c r="R124" s="330"/>
      <c r="S124" s="330" t="e">
        <f>#REF!</f>
        <v>#REF!</v>
      </c>
      <c r="T124" s="331"/>
      <c r="U124" s="329" t="e">
        <f t="shared" si="2"/>
        <v>#REF!</v>
      </c>
      <c r="V124" s="330"/>
      <c r="W124" s="330" t="str">
        <f>IF(ISERROR(IF($U124="","",VLOOKUP(U124,Table!$H$12:$J$16,3,TRUE))),"",IF(U124="","",VLOOKUP(AM123,Table!$H$12:$J$16,3,TRUE)))</f>
        <v/>
      </c>
      <c r="X124" s="331"/>
      <c r="Y124" s="326" t="e">
        <f t="shared" si="3"/>
        <v>#REF!</v>
      </c>
      <c r="Z124" s="327"/>
      <c r="AA124" s="328"/>
      <c r="AH124" s="39"/>
      <c r="AJ124" s="13"/>
      <c r="AM124" s="15"/>
      <c r="AN124" s="15"/>
      <c r="AO124" s="15"/>
      <c r="AP124" s="15"/>
      <c r="AQ124" s="15"/>
      <c r="AR124" s="15"/>
      <c r="AS124" s="15"/>
      <c r="AT124" s="15"/>
      <c r="AU124" s="15"/>
      <c r="AV124" s="15"/>
      <c r="AW124" s="15"/>
      <c r="AX124" s="15"/>
      <c r="AY124" s="15"/>
      <c r="AZ124" s="15"/>
      <c r="BA124" s="15"/>
      <c r="BB124" s="15"/>
    </row>
    <row r="125" spans="1:54" ht="18" hidden="1" customHeight="1">
      <c r="A125" s="45">
        <v>51</v>
      </c>
      <c r="B125" s="320">
        <f>'INPUT DATA'!B123</f>
        <v>0</v>
      </c>
      <c r="C125" s="321"/>
      <c r="D125" s="321"/>
      <c r="E125" s="322"/>
      <c r="F125" s="329" t="str">
        <f>'Term 1'!AP123</f>
        <v/>
      </c>
      <c r="G125" s="330"/>
      <c r="H125" s="330"/>
      <c r="I125" s="330" t="str">
        <f>'Term 1'!AQ123</f>
        <v/>
      </c>
      <c r="J125" s="331"/>
      <c r="K125" s="329" t="e">
        <f>#REF!</f>
        <v>#REF!</v>
      </c>
      <c r="L125" s="330"/>
      <c r="M125" s="330"/>
      <c r="N125" s="330" t="e">
        <f>#REF!</f>
        <v>#REF!</v>
      </c>
      <c r="O125" s="331"/>
      <c r="P125" s="329" t="e">
        <f>#REF!</f>
        <v>#REF!</v>
      </c>
      <c r="Q125" s="330"/>
      <c r="R125" s="330"/>
      <c r="S125" s="330" t="e">
        <f>#REF!</f>
        <v>#REF!</v>
      </c>
      <c r="T125" s="331"/>
      <c r="U125" s="329" t="e">
        <f t="shared" si="2"/>
        <v>#REF!</v>
      </c>
      <c r="V125" s="330"/>
      <c r="W125" s="330" t="str">
        <f>IF(ISERROR(IF($U125="","",VLOOKUP(U125,Table!$H$12:$J$16,3,TRUE))),"",IF(U125="","",VLOOKUP(AM124,Table!$H$12:$J$16,3,TRUE)))</f>
        <v/>
      </c>
      <c r="X125" s="331"/>
      <c r="Y125" s="326" t="e">
        <f t="shared" si="3"/>
        <v>#REF!</v>
      </c>
      <c r="Z125" s="327"/>
      <c r="AA125" s="328"/>
      <c r="AH125" s="39"/>
      <c r="AJ125" s="13"/>
      <c r="AM125" s="15"/>
      <c r="AN125" s="15"/>
      <c r="AO125" s="15"/>
      <c r="AP125" s="15"/>
      <c r="AQ125" s="15"/>
      <c r="AR125" s="15"/>
      <c r="AS125" s="15"/>
      <c r="AT125" s="15"/>
      <c r="AU125" s="15"/>
      <c r="AV125" s="15"/>
      <c r="AW125" s="15"/>
      <c r="AX125" s="15"/>
      <c r="AY125" s="15"/>
      <c r="AZ125" s="15"/>
      <c r="BA125" s="15"/>
      <c r="BB125" s="15"/>
    </row>
    <row r="126" spans="1:54" ht="18" hidden="1" customHeight="1">
      <c r="A126" s="45">
        <v>52</v>
      </c>
      <c r="B126" s="320">
        <f>'INPUT DATA'!B124</f>
        <v>0</v>
      </c>
      <c r="C126" s="321"/>
      <c r="D126" s="321"/>
      <c r="E126" s="322"/>
      <c r="F126" s="329" t="str">
        <f>'Term 1'!AP124</f>
        <v/>
      </c>
      <c r="G126" s="330"/>
      <c r="H126" s="330"/>
      <c r="I126" s="330" t="str">
        <f>'Term 1'!AQ124</f>
        <v/>
      </c>
      <c r="J126" s="331"/>
      <c r="K126" s="329" t="e">
        <f>#REF!</f>
        <v>#REF!</v>
      </c>
      <c r="L126" s="330"/>
      <c r="M126" s="330"/>
      <c r="N126" s="330" t="e">
        <f>#REF!</f>
        <v>#REF!</v>
      </c>
      <c r="O126" s="331"/>
      <c r="P126" s="329" t="e">
        <f>#REF!</f>
        <v>#REF!</v>
      </c>
      <c r="Q126" s="330"/>
      <c r="R126" s="330"/>
      <c r="S126" s="330" t="e">
        <f>#REF!</f>
        <v>#REF!</v>
      </c>
      <c r="T126" s="331"/>
      <c r="U126" s="329" t="e">
        <f t="shared" si="2"/>
        <v>#REF!</v>
      </c>
      <c r="V126" s="330"/>
      <c r="W126" s="330" t="str">
        <f>IF(ISERROR(IF($U126="","",VLOOKUP(U126,Table!$H$12:$J$16,3,TRUE))),"",IF(U126="","",VLOOKUP(AM125,Table!$H$12:$J$16,3,TRUE)))</f>
        <v/>
      </c>
      <c r="X126" s="331"/>
      <c r="Y126" s="326" t="e">
        <f t="shared" si="3"/>
        <v>#REF!</v>
      </c>
      <c r="Z126" s="327"/>
      <c r="AA126" s="328"/>
      <c r="AH126" s="39"/>
      <c r="AJ126" s="13"/>
      <c r="AM126" s="15"/>
      <c r="AN126" s="15"/>
      <c r="AO126" s="15"/>
      <c r="AP126" s="15"/>
      <c r="AQ126" s="15"/>
      <c r="AR126" s="15"/>
      <c r="AS126" s="15"/>
      <c r="AT126" s="15"/>
      <c r="AU126" s="15"/>
      <c r="AV126" s="15"/>
      <c r="AW126" s="15"/>
      <c r="AX126" s="15"/>
      <c r="AY126" s="15"/>
      <c r="AZ126" s="15"/>
      <c r="BA126" s="15"/>
      <c r="BB126" s="15"/>
    </row>
    <row r="127" spans="1:54" ht="18" hidden="1" customHeight="1">
      <c r="A127" s="45">
        <v>53</v>
      </c>
      <c r="B127" s="320">
        <f>'INPUT DATA'!B125</f>
        <v>0</v>
      </c>
      <c r="C127" s="321"/>
      <c r="D127" s="321"/>
      <c r="E127" s="322"/>
      <c r="F127" s="329" t="str">
        <f>'Term 1'!AP125</f>
        <v/>
      </c>
      <c r="G127" s="330"/>
      <c r="H127" s="330"/>
      <c r="I127" s="330" t="str">
        <f>'Term 1'!AQ125</f>
        <v/>
      </c>
      <c r="J127" s="331"/>
      <c r="K127" s="329" t="e">
        <f>#REF!</f>
        <v>#REF!</v>
      </c>
      <c r="L127" s="330"/>
      <c r="M127" s="330"/>
      <c r="N127" s="330" t="e">
        <f>#REF!</f>
        <v>#REF!</v>
      </c>
      <c r="O127" s="331"/>
      <c r="P127" s="329" t="e">
        <f>#REF!</f>
        <v>#REF!</v>
      </c>
      <c r="Q127" s="330"/>
      <c r="R127" s="330"/>
      <c r="S127" s="330" t="e">
        <f>#REF!</f>
        <v>#REF!</v>
      </c>
      <c r="T127" s="331"/>
      <c r="U127" s="329" t="e">
        <f t="shared" si="2"/>
        <v>#REF!</v>
      </c>
      <c r="V127" s="330"/>
      <c r="W127" s="330" t="str">
        <f>IF(ISERROR(IF($U127="","",VLOOKUP(U127,Table!$H$12:$J$16,3,TRUE))),"",IF(U127="","",VLOOKUP(AM126,Table!$H$12:$J$16,3,TRUE)))</f>
        <v/>
      </c>
      <c r="X127" s="331"/>
      <c r="Y127" s="326" t="e">
        <f t="shared" si="3"/>
        <v>#REF!</v>
      </c>
      <c r="Z127" s="327"/>
      <c r="AA127" s="328"/>
      <c r="AH127" s="39"/>
      <c r="AJ127" s="13"/>
      <c r="AM127" s="15"/>
      <c r="AN127" s="15"/>
      <c r="AO127" s="15"/>
      <c r="AP127" s="15"/>
      <c r="AQ127" s="15"/>
      <c r="AR127" s="15"/>
      <c r="AS127" s="15"/>
      <c r="AT127" s="15"/>
      <c r="AU127" s="15"/>
      <c r="AV127" s="15"/>
      <c r="AW127" s="15"/>
      <c r="AX127" s="15"/>
      <c r="AY127" s="15"/>
      <c r="AZ127" s="15"/>
      <c r="BA127" s="15"/>
      <c r="BB127" s="15"/>
    </row>
    <row r="128" spans="1:54" ht="18" hidden="1" customHeight="1">
      <c r="A128" s="45">
        <v>54</v>
      </c>
      <c r="B128" s="320">
        <f>'INPUT DATA'!B126</f>
        <v>0</v>
      </c>
      <c r="C128" s="321"/>
      <c r="D128" s="321"/>
      <c r="E128" s="322"/>
      <c r="F128" s="329" t="str">
        <f>'Term 1'!AP126</f>
        <v/>
      </c>
      <c r="G128" s="330"/>
      <c r="H128" s="330"/>
      <c r="I128" s="330" t="str">
        <f>'Term 1'!AQ126</f>
        <v/>
      </c>
      <c r="J128" s="331"/>
      <c r="K128" s="329" t="e">
        <f>#REF!</f>
        <v>#REF!</v>
      </c>
      <c r="L128" s="330"/>
      <c r="M128" s="330"/>
      <c r="N128" s="330" t="e">
        <f>#REF!</f>
        <v>#REF!</v>
      </c>
      <c r="O128" s="331"/>
      <c r="P128" s="329" t="e">
        <f>#REF!</f>
        <v>#REF!</v>
      </c>
      <c r="Q128" s="330"/>
      <c r="R128" s="330"/>
      <c r="S128" s="330" t="e">
        <f>#REF!</f>
        <v>#REF!</v>
      </c>
      <c r="T128" s="331"/>
      <c r="U128" s="329" t="e">
        <f t="shared" si="2"/>
        <v>#REF!</v>
      </c>
      <c r="V128" s="330"/>
      <c r="W128" s="330" t="str">
        <f>IF(ISERROR(IF($U128="","",VLOOKUP(U128,Table!$H$12:$J$16,3,TRUE))),"",IF(U128="","",VLOOKUP(AM127,Table!$H$12:$J$16,3,TRUE)))</f>
        <v/>
      </c>
      <c r="X128" s="331"/>
      <c r="Y128" s="326" t="e">
        <f t="shared" si="3"/>
        <v>#REF!</v>
      </c>
      <c r="Z128" s="327"/>
      <c r="AA128" s="328"/>
      <c r="AH128" s="39"/>
      <c r="AJ128" s="13"/>
      <c r="AM128" s="15"/>
      <c r="AN128" s="15"/>
      <c r="AO128" s="15"/>
      <c r="AP128" s="15"/>
      <c r="AQ128" s="15"/>
      <c r="AR128" s="15"/>
      <c r="AS128" s="15"/>
      <c r="AT128" s="15"/>
      <c r="AU128" s="15"/>
      <c r="AV128" s="15"/>
      <c r="AW128" s="15"/>
      <c r="AX128" s="15"/>
      <c r="AY128" s="15"/>
      <c r="AZ128" s="15"/>
      <c r="BA128" s="15"/>
      <c r="BB128" s="15"/>
    </row>
    <row r="129" spans="1:54" ht="18" hidden="1" customHeight="1">
      <c r="A129" s="45">
        <v>55</v>
      </c>
      <c r="B129" s="320">
        <f>'INPUT DATA'!B127</f>
        <v>0</v>
      </c>
      <c r="C129" s="321"/>
      <c r="D129" s="321"/>
      <c r="E129" s="322"/>
      <c r="F129" s="329" t="str">
        <f>'Term 1'!AP127</f>
        <v/>
      </c>
      <c r="G129" s="330"/>
      <c r="H129" s="330"/>
      <c r="I129" s="330" t="str">
        <f>'Term 1'!AQ127</f>
        <v/>
      </c>
      <c r="J129" s="331"/>
      <c r="K129" s="329" t="e">
        <f>#REF!</f>
        <v>#REF!</v>
      </c>
      <c r="L129" s="330"/>
      <c r="M129" s="330"/>
      <c r="N129" s="330" t="e">
        <f>#REF!</f>
        <v>#REF!</v>
      </c>
      <c r="O129" s="331"/>
      <c r="P129" s="329" t="e">
        <f>#REF!</f>
        <v>#REF!</v>
      </c>
      <c r="Q129" s="330"/>
      <c r="R129" s="330"/>
      <c r="S129" s="330" t="e">
        <f>#REF!</f>
        <v>#REF!</v>
      </c>
      <c r="T129" s="331"/>
      <c r="U129" s="329" t="e">
        <f t="shared" si="2"/>
        <v>#REF!</v>
      </c>
      <c r="V129" s="330"/>
      <c r="W129" s="330" t="str">
        <f>IF(ISERROR(IF($U129="","",VLOOKUP(U129,Table!$H$12:$J$16,3,TRUE))),"",IF(U129="","",VLOOKUP(AM128,Table!$H$12:$J$16,3,TRUE)))</f>
        <v/>
      </c>
      <c r="X129" s="331"/>
      <c r="Y129" s="326" t="e">
        <f t="shared" si="3"/>
        <v>#REF!</v>
      </c>
      <c r="Z129" s="327"/>
      <c r="AA129" s="328"/>
      <c r="AH129" s="39"/>
      <c r="AJ129" s="13"/>
      <c r="AM129" s="15"/>
      <c r="AN129" s="15"/>
      <c r="AO129" s="15"/>
      <c r="AP129" s="15"/>
      <c r="AQ129" s="15"/>
      <c r="AR129" s="15"/>
      <c r="AS129" s="15"/>
      <c r="AT129" s="15"/>
      <c r="AU129" s="15"/>
      <c r="AV129" s="15"/>
      <c r="AW129" s="15"/>
      <c r="AX129" s="15"/>
      <c r="AY129" s="15"/>
      <c r="AZ129" s="15"/>
      <c r="BA129" s="15"/>
      <c r="BB129" s="15"/>
    </row>
    <row r="130" spans="1:54" ht="18" hidden="1" customHeight="1">
      <c r="A130" s="45">
        <v>56</v>
      </c>
      <c r="B130" s="320">
        <f>'INPUT DATA'!B128</f>
        <v>0</v>
      </c>
      <c r="C130" s="321"/>
      <c r="D130" s="321"/>
      <c r="E130" s="322"/>
      <c r="F130" s="329" t="str">
        <f>'Term 1'!AP128</f>
        <v/>
      </c>
      <c r="G130" s="330"/>
      <c r="H130" s="330"/>
      <c r="I130" s="330" t="str">
        <f>'Term 1'!AQ128</f>
        <v/>
      </c>
      <c r="J130" s="331"/>
      <c r="K130" s="329" t="e">
        <f>#REF!</f>
        <v>#REF!</v>
      </c>
      <c r="L130" s="330"/>
      <c r="M130" s="330"/>
      <c r="N130" s="330" t="e">
        <f>#REF!</f>
        <v>#REF!</v>
      </c>
      <c r="O130" s="331"/>
      <c r="P130" s="329" t="e">
        <f>#REF!</f>
        <v>#REF!</v>
      </c>
      <c r="Q130" s="330"/>
      <c r="R130" s="330"/>
      <c r="S130" s="330" t="e">
        <f>#REF!</f>
        <v>#REF!</v>
      </c>
      <c r="T130" s="331"/>
      <c r="U130" s="329" t="e">
        <f t="shared" si="2"/>
        <v>#REF!</v>
      </c>
      <c r="V130" s="330"/>
      <c r="W130" s="330" t="str">
        <f>IF(ISERROR(IF($U130="","",VLOOKUP(U130,Table!$H$12:$J$16,3,TRUE))),"",IF(U130="","",VLOOKUP(AM129,Table!$H$12:$J$16,3,TRUE)))</f>
        <v/>
      </c>
      <c r="X130" s="331"/>
      <c r="Y130" s="326" t="e">
        <f t="shared" si="3"/>
        <v>#REF!</v>
      </c>
      <c r="Z130" s="327"/>
      <c r="AA130" s="328"/>
      <c r="AH130" s="39"/>
      <c r="AJ130" s="13"/>
      <c r="AM130" s="15"/>
      <c r="AN130" s="15"/>
      <c r="AO130" s="15"/>
      <c r="AP130" s="15"/>
      <c r="AQ130" s="15"/>
      <c r="AR130" s="15"/>
      <c r="AS130" s="15"/>
      <c r="AT130" s="15"/>
      <c r="AU130" s="15"/>
      <c r="AV130" s="15"/>
      <c r="AW130" s="15"/>
      <c r="AX130" s="15"/>
      <c r="AY130" s="15"/>
      <c r="AZ130" s="15"/>
      <c r="BA130" s="15"/>
      <c r="BB130" s="15"/>
    </row>
    <row r="131" spans="1:54" ht="18" hidden="1" customHeight="1">
      <c r="A131" s="45">
        <v>57</v>
      </c>
      <c r="B131" s="320">
        <f>'INPUT DATA'!B129</f>
        <v>0</v>
      </c>
      <c r="C131" s="321"/>
      <c r="D131" s="321"/>
      <c r="E131" s="322"/>
      <c r="F131" s="329" t="str">
        <f>'Term 1'!AP129</f>
        <v/>
      </c>
      <c r="G131" s="330"/>
      <c r="H131" s="330"/>
      <c r="I131" s="330" t="str">
        <f>'Term 1'!AQ129</f>
        <v/>
      </c>
      <c r="J131" s="331"/>
      <c r="K131" s="329" t="e">
        <f>#REF!</f>
        <v>#REF!</v>
      </c>
      <c r="L131" s="330"/>
      <c r="M131" s="330"/>
      <c r="N131" s="330" t="e">
        <f>#REF!</f>
        <v>#REF!</v>
      </c>
      <c r="O131" s="331"/>
      <c r="P131" s="329" t="e">
        <f>#REF!</f>
        <v>#REF!</v>
      </c>
      <c r="Q131" s="330"/>
      <c r="R131" s="330"/>
      <c r="S131" s="330" t="e">
        <f>#REF!</f>
        <v>#REF!</v>
      </c>
      <c r="T131" s="331"/>
      <c r="U131" s="329" t="e">
        <f t="shared" si="2"/>
        <v>#REF!</v>
      </c>
      <c r="V131" s="330"/>
      <c r="W131" s="330" t="str">
        <f>IF(ISERROR(IF($U131="","",VLOOKUP(U131,Table!$H$12:$J$16,3,TRUE))),"",IF(U131="","",VLOOKUP(AM130,Table!$H$12:$J$16,3,TRUE)))</f>
        <v/>
      </c>
      <c r="X131" s="331"/>
      <c r="Y131" s="326" t="e">
        <f t="shared" si="3"/>
        <v>#REF!</v>
      </c>
      <c r="Z131" s="327"/>
      <c r="AA131" s="328"/>
      <c r="AH131" s="39"/>
      <c r="AJ131" s="13"/>
      <c r="AM131" s="15"/>
      <c r="AN131" s="15"/>
      <c r="AO131" s="15"/>
      <c r="AP131" s="15"/>
      <c r="AQ131" s="15"/>
      <c r="AR131" s="15"/>
      <c r="AS131" s="15"/>
      <c r="AT131" s="15"/>
      <c r="AU131" s="15"/>
      <c r="AV131" s="15"/>
      <c r="AW131" s="15"/>
      <c r="AX131" s="15"/>
      <c r="AY131" s="15"/>
      <c r="AZ131" s="15"/>
      <c r="BA131" s="15"/>
      <c r="BB131" s="15"/>
    </row>
    <row r="132" spans="1:54" ht="18" hidden="1" customHeight="1">
      <c r="A132" s="45">
        <v>58</v>
      </c>
      <c r="B132" s="320">
        <f>'INPUT DATA'!B130</f>
        <v>0</v>
      </c>
      <c r="C132" s="321"/>
      <c r="D132" s="321"/>
      <c r="E132" s="322"/>
      <c r="F132" s="329" t="str">
        <f>'Term 1'!AP130</f>
        <v/>
      </c>
      <c r="G132" s="330"/>
      <c r="H132" s="330"/>
      <c r="I132" s="330" t="str">
        <f>'Term 1'!AQ130</f>
        <v/>
      </c>
      <c r="J132" s="331"/>
      <c r="K132" s="329" t="e">
        <f>#REF!</f>
        <v>#REF!</v>
      </c>
      <c r="L132" s="330"/>
      <c r="M132" s="330"/>
      <c r="N132" s="330" t="e">
        <f>#REF!</f>
        <v>#REF!</v>
      </c>
      <c r="O132" s="331"/>
      <c r="P132" s="329" t="e">
        <f>#REF!</f>
        <v>#REF!</v>
      </c>
      <c r="Q132" s="330"/>
      <c r="R132" s="330"/>
      <c r="S132" s="330" t="e">
        <f>#REF!</f>
        <v>#REF!</v>
      </c>
      <c r="T132" s="331"/>
      <c r="U132" s="329" t="e">
        <f t="shared" si="2"/>
        <v>#REF!</v>
      </c>
      <c r="V132" s="330"/>
      <c r="W132" s="330" t="str">
        <f>IF(ISERROR(IF($U132="","",VLOOKUP(U132,Table!$H$12:$J$16,3,TRUE))),"",IF(U132="","",VLOOKUP(AM131,Table!$H$12:$J$16,3,TRUE)))</f>
        <v/>
      </c>
      <c r="X132" s="331"/>
      <c r="Y132" s="326" t="e">
        <f t="shared" si="3"/>
        <v>#REF!</v>
      </c>
      <c r="Z132" s="327"/>
      <c r="AA132" s="328"/>
      <c r="AH132" s="39"/>
      <c r="AJ132" s="13"/>
      <c r="AM132" s="15"/>
      <c r="AN132" s="15"/>
      <c r="AO132" s="15"/>
      <c r="AP132" s="15"/>
      <c r="AQ132" s="15"/>
      <c r="AR132" s="15"/>
      <c r="AS132" s="15"/>
      <c r="AT132" s="15"/>
      <c r="AU132" s="15"/>
      <c r="AV132" s="15"/>
      <c r="AW132" s="15"/>
      <c r="AX132" s="15"/>
      <c r="AY132" s="15"/>
      <c r="AZ132" s="15"/>
      <c r="BA132" s="15"/>
      <c r="BB132" s="15"/>
    </row>
    <row r="133" spans="1:54" ht="18" hidden="1" customHeight="1">
      <c r="A133" s="45">
        <v>59</v>
      </c>
      <c r="B133" s="320">
        <f>'INPUT DATA'!B131</f>
        <v>0</v>
      </c>
      <c r="C133" s="321"/>
      <c r="D133" s="321"/>
      <c r="E133" s="322"/>
      <c r="F133" s="329" t="str">
        <f>'Term 1'!AP131</f>
        <v/>
      </c>
      <c r="G133" s="330"/>
      <c r="H133" s="330"/>
      <c r="I133" s="330" t="str">
        <f>'Term 1'!AQ131</f>
        <v/>
      </c>
      <c r="J133" s="331"/>
      <c r="K133" s="329" t="e">
        <f>#REF!</f>
        <v>#REF!</v>
      </c>
      <c r="L133" s="330"/>
      <c r="M133" s="330"/>
      <c r="N133" s="330" t="e">
        <f>#REF!</f>
        <v>#REF!</v>
      </c>
      <c r="O133" s="331"/>
      <c r="P133" s="329" t="e">
        <f>#REF!</f>
        <v>#REF!</v>
      </c>
      <c r="Q133" s="330"/>
      <c r="R133" s="330"/>
      <c r="S133" s="330" t="e">
        <f>#REF!</f>
        <v>#REF!</v>
      </c>
      <c r="T133" s="331"/>
      <c r="U133" s="329" t="e">
        <f t="shared" si="2"/>
        <v>#REF!</v>
      </c>
      <c r="V133" s="330"/>
      <c r="W133" s="330" t="str">
        <f>IF(ISERROR(IF($U133="","",VLOOKUP(U133,Table!$H$12:$J$16,3,TRUE))),"",IF(U133="","",VLOOKUP(AM132,Table!$H$12:$J$16,3,TRUE)))</f>
        <v/>
      </c>
      <c r="X133" s="331"/>
      <c r="Y133" s="326" t="e">
        <f t="shared" si="3"/>
        <v>#REF!</v>
      </c>
      <c r="Z133" s="327"/>
      <c r="AA133" s="328"/>
      <c r="AH133" s="39"/>
      <c r="AM133" s="15"/>
      <c r="AN133" s="15"/>
      <c r="AO133" s="15"/>
      <c r="AP133" s="15"/>
      <c r="AQ133" s="15"/>
      <c r="AR133" s="15"/>
      <c r="AS133" s="15"/>
      <c r="AT133" s="15"/>
      <c r="AU133" s="15"/>
      <c r="AV133" s="15"/>
      <c r="AW133" s="15"/>
      <c r="AX133" s="15"/>
      <c r="AY133" s="15"/>
      <c r="AZ133" s="15"/>
      <c r="BA133" s="15"/>
      <c r="BB133" s="15"/>
    </row>
    <row r="134" spans="1:54" ht="18" hidden="1" customHeight="1">
      <c r="A134" s="46">
        <v>60</v>
      </c>
      <c r="B134" s="361">
        <f>'INPUT DATA'!B132</f>
        <v>0</v>
      </c>
      <c r="C134" s="362"/>
      <c r="D134" s="362"/>
      <c r="E134" s="363"/>
      <c r="F134" s="364" t="str">
        <f>'Term 1'!AP132</f>
        <v/>
      </c>
      <c r="G134" s="365"/>
      <c r="H134" s="365"/>
      <c r="I134" s="365" t="str">
        <f>'Term 1'!AQ132</f>
        <v/>
      </c>
      <c r="J134" s="366"/>
      <c r="K134" s="364" t="e">
        <f>#REF!</f>
        <v>#REF!</v>
      </c>
      <c r="L134" s="365"/>
      <c r="M134" s="365"/>
      <c r="N134" s="365" t="e">
        <f>#REF!</f>
        <v>#REF!</v>
      </c>
      <c r="O134" s="366"/>
      <c r="P134" s="364" t="e">
        <f>#REF!</f>
        <v>#REF!</v>
      </c>
      <c r="Q134" s="365"/>
      <c r="R134" s="365"/>
      <c r="S134" s="365" t="e">
        <f>#REF!</f>
        <v>#REF!</v>
      </c>
      <c r="T134" s="366"/>
      <c r="U134" s="364" t="e">
        <f t="shared" ref="U134" si="4">IF(OR(F134="",K134="",P134=""),"",IF(ISERROR(ROUND(AVERAGE(F134,K134,P134),0)),"",ROUND(AVERAGE(F134,K134,P134),0)))</f>
        <v>#REF!</v>
      </c>
      <c r="V134" s="365"/>
      <c r="W134" s="365" t="str">
        <f>IF(ISERROR(IF($U134="","",VLOOKUP(U134,Table!$H$12:$J$16,3,TRUE))),"",IF(U134="","",VLOOKUP(AM133,Table!$H$12:$J$16,3,TRUE)))</f>
        <v/>
      </c>
      <c r="X134" s="366"/>
      <c r="Y134" s="367" t="e">
        <f t="shared" si="3"/>
        <v>#REF!</v>
      </c>
      <c r="Z134" s="368"/>
      <c r="AA134" s="369"/>
      <c r="AH134" s="39"/>
      <c r="AM134" s="15"/>
      <c r="AN134" s="15"/>
      <c r="AO134" s="15"/>
      <c r="AP134" s="15"/>
      <c r="AQ134" s="15"/>
      <c r="AR134" s="15"/>
      <c r="AS134" s="15"/>
      <c r="AT134" s="15"/>
      <c r="AU134" s="15"/>
      <c r="AV134" s="15"/>
      <c r="AW134" s="15"/>
      <c r="AX134" s="15"/>
      <c r="AY134" s="15"/>
      <c r="AZ134" s="15"/>
      <c r="BA134" s="15"/>
      <c r="BB134" s="15"/>
    </row>
    <row r="135" spans="1:54" hidden="1"/>
    <row r="138" spans="1:54">
      <c r="B138" s="13" t="s">
        <v>126</v>
      </c>
      <c r="K138" s="13" t="s">
        <v>128</v>
      </c>
    </row>
    <row r="140" spans="1:54">
      <c r="B140" s="13" t="s">
        <v>122</v>
      </c>
      <c r="L140" s="13" t="s">
        <v>129</v>
      </c>
    </row>
    <row r="141" spans="1:54" s="13" customFormat="1">
      <c r="B141" s="13" t="s">
        <v>127</v>
      </c>
      <c r="L141" s="13" t="s">
        <v>130</v>
      </c>
      <c r="Q141" s="14"/>
      <c r="R141" s="14"/>
      <c r="AB141" s="14"/>
      <c r="AC141" s="14"/>
      <c r="AE141" s="14"/>
      <c r="AF141" s="14"/>
      <c r="AG141" s="14"/>
      <c r="AH141" s="11"/>
      <c r="AL141" s="11"/>
      <c r="AM141" s="11"/>
      <c r="AN141" s="11"/>
      <c r="AO141" s="11"/>
      <c r="AP141" s="11"/>
      <c r="AQ141" s="11"/>
      <c r="AR141" s="11"/>
      <c r="AS141" s="11"/>
      <c r="AT141" s="11"/>
      <c r="AU141" s="11"/>
      <c r="AV141" s="11"/>
      <c r="AW141" s="11"/>
      <c r="AX141" s="11"/>
      <c r="AY141" s="11"/>
      <c r="AZ141" s="11"/>
      <c r="BA141" s="11"/>
      <c r="BB141" s="11"/>
    </row>
  </sheetData>
  <mergeCells count="1256">
    <mergeCell ref="A9:A12"/>
    <mergeCell ref="Y11:AA12"/>
    <mergeCell ref="B9:E12"/>
    <mergeCell ref="A2:AA3"/>
    <mergeCell ref="B133:E133"/>
    <mergeCell ref="F133:H133"/>
    <mergeCell ref="I133:J133"/>
    <mergeCell ref="K133:M133"/>
    <mergeCell ref="N133:O133"/>
    <mergeCell ref="P133:R133"/>
    <mergeCell ref="S133:T133"/>
    <mergeCell ref="U133:V133"/>
    <mergeCell ref="W133:X133"/>
    <mergeCell ref="Y133:AA133"/>
    <mergeCell ref="B134:E134"/>
    <mergeCell ref="F134:H134"/>
    <mergeCell ref="I134:J134"/>
    <mergeCell ref="K134:M134"/>
    <mergeCell ref="N134:O134"/>
    <mergeCell ref="P134:R134"/>
    <mergeCell ref="S134:T134"/>
    <mergeCell ref="U134:V134"/>
    <mergeCell ref="W134:X134"/>
    <mergeCell ref="Y134:AA134"/>
    <mergeCell ref="B131:E131"/>
    <mergeCell ref="F131:H131"/>
    <mergeCell ref="I131:J131"/>
    <mergeCell ref="K131:M131"/>
    <mergeCell ref="N131:O131"/>
    <mergeCell ref="P131:R131"/>
    <mergeCell ref="S131:T131"/>
    <mergeCell ref="U131:V131"/>
    <mergeCell ref="W131:X131"/>
    <mergeCell ref="Y131:AA131"/>
    <mergeCell ref="B132:E132"/>
    <mergeCell ref="F132:H132"/>
    <mergeCell ref="I132:J132"/>
    <mergeCell ref="K132:M132"/>
    <mergeCell ref="N132:O132"/>
    <mergeCell ref="P132:R132"/>
    <mergeCell ref="S132:T132"/>
    <mergeCell ref="U132:V132"/>
    <mergeCell ref="W132:X132"/>
    <mergeCell ref="Y132:AA132"/>
    <mergeCell ref="B129:E129"/>
    <mergeCell ref="F129:H129"/>
    <mergeCell ref="I129:J129"/>
    <mergeCell ref="K129:M129"/>
    <mergeCell ref="N129:O129"/>
    <mergeCell ref="P129:R129"/>
    <mergeCell ref="S129:T129"/>
    <mergeCell ref="U129:V129"/>
    <mergeCell ref="W129:X129"/>
    <mergeCell ref="Y129:AA129"/>
    <mergeCell ref="B130:E130"/>
    <mergeCell ref="F130:H130"/>
    <mergeCell ref="I130:J130"/>
    <mergeCell ref="K130:M130"/>
    <mergeCell ref="N130:O130"/>
    <mergeCell ref="P130:R130"/>
    <mergeCell ref="S130:T130"/>
    <mergeCell ref="U130:V130"/>
    <mergeCell ref="W130:X130"/>
    <mergeCell ref="Y130:AA130"/>
    <mergeCell ref="B127:E127"/>
    <mergeCell ref="F127:H127"/>
    <mergeCell ref="I127:J127"/>
    <mergeCell ref="K127:M127"/>
    <mergeCell ref="N127:O127"/>
    <mergeCell ref="P127:R127"/>
    <mergeCell ref="S127:T127"/>
    <mergeCell ref="U127:V127"/>
    <mergeCell ref="W127:X127"/>
    <mergeCell ref="Y127:AA127"/>
    <mergeCell ref="B128:E128"/>
    <mergeCell ref="F128:H128"/>
    <mergeCell ref="I128:J128"/>
    <mergeCell ref="K128:M128"/>
    <mergeCell ref="N128:O128"/>
    <mergeCell ref="P128:R128"/>
    <mergeCell ref="S128:T128"/>
    <mergeCell ref="U128:V128"/>
    <mergeCell ref="W128:X128"/>
    <mergeCell ref="Y128:AA128"/>
    <mergeCell ref="B125:E125"/>
    <mergeCell ref="F125:H125"/>
    <mergeCell ref="I125:J125"/>
    <mergeCell ref="K125:M125"/>
    <mergeCell ref="N125:O125"/>
    <mergeCell ref="P125:R125"/>
    <mergeCell ref="S125:T125"/>
    <mergeCell ref="U125:V125"/>
    <mergeCell ref="W125:X125"/>
    <mergeCell ref="Y125:AA125"/>
    <mergeCell ref="B126:E126"/>
    <mergeCell ref="F126:H126"/>
    <mergeCell ref="I126:J126"/>
    <mergeCell ref="K126:M126"/>
    <mergeCell ref="N126:O126"/>
    <mergeCell ref="P126:R126"/>
    <mergeCell ref="S126:T126"/>
    <mergeCell ref="U126:V126"/>
    <mergeCell ref="W126:X126"/>
    <mergeCell ref="Y126:AA126"/>
    <mergeCell ref="B123:E123"/>
    <mergeCell ref="F123:H123"/>
    <mergeCell ref="I123:J123"/>
    <mergeCell ref="K123:M123"/>
    <mergeCell ref="N123:O123"/>
    <mergeCell ref="P123:R123"/>
    <mergeCell ref="S123:T123"/>
    <mergeCell ref="U123:V123"/>
    <mergeCell ref="W123:X123"/>
    <mergeCell ref="Y123:AA123"/>
    <mergeCell ref="B124:E124"/>
    <mergeCell ref="F124:H124"/>
    <mergeCell ref="I124:J124"/>
    <mergeCell ref="K124:M124"/>
    <mergeCell ref="N124:O124"/>
    <mergeCell ref="P124:R124"/>
    <mergeCell ref="S124:T124"/>
    <mergeCell ref="U124:V124"/>
    <mergeCell ref="W124:X124"/>
    <mergeCell ref="Y124:AA124"/>
    <mergeCell ref="B121:E121"/>
    <mergeCell ref="F121:H121"/>
    <mergeCell ref="I121:J121"/>
    <mergeCell ref="K121:M121"/>
    <mergeCell ref="N121:O121"/>
    <mergeCell ref="P121:R121"/>
    <mergeCell ref="S121:T121"/>
    <mergeCell ref="U121:V121"/>
    <mergeCell ref="W121:X121"/>
    <mergeCell ref="Y121:AA121"/>
    <mergeCell ref="B122:E122"/>
    <mergeCell ref="F122:H122"/>
    <mergeCell ref="I122:J122"/>
    <mergeCell ref="K122:M122"/>
    <mergeCell ref="N122:O122"/>
    <mergeCell ref="P122:R122"/>
    <mergeCell ref="S122:T122"/>
    <mergeCell ref="U122:V122"/>
    <mergeCell ref="W122:X122"/>
    <mergeCell ref="Y122:AA122"/>
    <mergeCell ref="B119:E119"/>
    <mergeCell ref="F119:H119"/>
    <mergeCell ref="I119:J119"/>
    <mergeCell ref="K119:M119"/>
    <mergeCell ref="N119:O119"/>
    <mergeCell ref="P119:R119"/>
    <mergeCell ref="S119:T119"/>
    <mergeCell ref="U119:V119"/>
    <mergeCell ref="W119:X119"/>
    <mergeCell ref="Y119:AA119"/>
    <mergeCell ref="B120:E120"/>
    <mergeCell ref="F120:H120"/>
    <mergeCell ref="I120:J120"/>
    <mergeCell ref="K120:M120"/>
    <mergeCell ref="N120:O120"/>
    <mergeCell ref="P120:R120"/>
    <mergeCell ref="S120:T120"/>
    <mergeCell ref="U120:V120"/>
    <mergeCell ref="W120:X120"/>
    <mergeCell ref="Y120:AA120"/>
    <mergeCell ref="B117:E117"/>
    <mergeCell ref="F117:H117"/>
    <mergeCell ref="I117:J117"/>
    <mergeCell ref="K117:M117"/>
    <mergeCell ref="N117:O117"/>
    <mergeCell ref="P117:R117"/>
    <mergeCell ref="S117:T117"/>
    <mergeCell ref="U117:V117"/>
    <mergeCell ref="W117:X117"/>
    <mergeCell ref="Y117:AA117"/>
    <mergeCell ref="B118:E118"/>
    <mergeCell ref="F118:H118"/>
    <mergeCell ref="I118:J118"/>
    <mergeCell ref="K118:M118"/>
    <mergeCell ref="N118:O118"/>
    <mergeCell ref="P118:R118"/>
    <mergeCell ref="S118:T118"/>
    <mergeCell ref="U118:V118"/>
    <mergeCell ref="W118:X118"/>
    <mergeCell ref="Y118:AA118"/>
    <mergeCell ref="B115:E115"/>
    <mergeCell ref="F115:H115"/>
    <mergeCell ref="I115:J115"/>
    <mergeCell ref="K115:M115"/>
    <mergeCell ref="N115:O115"/>
    <mergeCell ref="P115:R115"/>
    <mergeCell ref="S115:T115"/>
    <mergeCell ref="U115:V115"/>
    <mergeCell ref="W115:X115"/>
    <mergeCell ref="Y115:AA115"/>
    <mergeCell ref="B116:E116"/>
    <mergeCell ref="F116:H116"/>
    <mergeCell ref="I116:J116"/>
    <mergeCell ref="K116:M116"/>
    <mergeCell ref="N116:O116"/>
    <mergeCell ref="P116:R116"/>
    <mergeCell ref="S116:T116"/>
    <mergeCell ref="U116:V116"/>
    <mergeCell ref="W116:X116"/>
    <mergeCell ref="Y116:AA116"/>
    <mergeCell ref="B113:E113"/>
    <mergeCell ref="F113:H113"/>
    <mergeCell ref="I113:J113"/>
    <mergeCell ref="K113:M113"/>
    <mergeCell ref="N113:O113"/>
    <mergeCell ref="P113:R113"/>
    <mergeCell ref="S113:T113"/>
    <mergeCell ref="U113:V113"/>
    <mergeCell ref="W113:X113"/>
    <mergeCell ref="Y113:AA113"/>
    <mergeCell ref="B114:E114"/>
    <mergeCell ref="F114:H114"/>
    <mergeCell ref="I114:J114"/>
    <mergeCell ref="K114:M114"/>
    <mergeCell ref="N114:O114"/>
    <mergeCell ref="P114:R114"/>
    <mergeCell ref="S114:T114"/>
    <mergeCell ref="U114:V114"/>
    <mergeCell ref="W114:X114"/>
    <mergeCell ref="Y114:AA114"/>
    <mergeCell ref="B111:E111"/>
    <mergeCell ref="F111:H111"/>
    <mergeCell ref="I111:J111"/>
    <mergeCell ref="K111:M111"/>
    <mergeCell ref="N111:O111"/>
    <mergeCell ref="P111:R111"/>
    <mergeCell ref="S111:T111"/>
    <mergeCell ref="U111:V111"/>
    <mergeCell ref="W111:X111"/>
    <mergeCell ref="Y111:AA111"/>
    <mergeCell ref="B112:E112"/>
    <mergeCell ref="F112:H112"/>
    <mergeCell ref="I112:J112"/>
    <mergeCell ref="K112:M112"/>
    <mergeCell ref="N112:O112"/>
    <mergeCell ref="P112:R112"/>
    <mergeCell ref="S112:T112"/>
    <mergeCell ref="U112:V112"/>
    <mergeCell ref="W112:X112"/>
    <mergeCell ref="Y112:AA112"/>
    <mergeCell ref="B109:E109"/>
    <mergeCell ref="F109:H109"/>
    <mergeCell ref="I109:J109"/>
    <mergeCell ref="K109:M109"/>
    <mergeCell ref="N109:O109"/>
    <mergeCell ref="P109:R109"/>
    <mergeCell ref="S109:T109"/>
    <mergeCell ref="U109:V109"/>
    <mergeCell ref="W109:X109"/>
    <mergeCell ref="Y109:AA109"/>
    <mergeCell ref="B110:E110"/>
    <mergeCell ref="F110:H110"/>
    <mergeCell ref="I110:J110"/>
    <mergeCell ref="K110:M110"/>
    <mergeCell ref="N110:O110"/>
    <mergeCell ref="P110:R110"/>
    <mergeCell ref="S110:T110"/>
    <mergeCell ref="U110:V110"/>
    <mergeCell ref="W110:X110"/>
    <mergeCell ref="Y110:AA110"/>
    <mergeCell ref="B107:E107"/>
    <mergeCell ref="F107:H107"/>
    <mergeCell ref="I107:J107"/>
    <mergeCell ref="K107:M107"/>
    <mergeCell ref="N107:O107"/>
    <mergeCell ref="P107:R107"/>
    <mergeCell ref="S107:T107"/>
    <mergeCell ref="U107:V107"/>
    <mergeCell ref="W107:X107"/>
    <mergeCell ref="Y107:AA107"/>
    <mergeCell ref="B108:E108"/>
    <mergeCell ref="F108:H108"/>
    <mergeCell ref="I108:J108"/>
    <mergeCell ref="K108:M108"/>
    <mergeCell ref="N108:O108"/>
    <mergeCell ref="P108:R108"/>
    <mergeCell ref="S108:T108"/>
    <mergeCell ref="U108:V108"/>
    <mergeCell ref="W108:X108"/>
    <mergeCell ref="Y108:AA108"/>
    <mergeCell ref="B105:E105"/>
    <mergeCell ref="F105:H105"/>
    <mergeCell ref="I105:J105"/>
    <mergeCell ref="K105:M105"/>
    <mergeCell ref="N105:O105"/>
    <mergeCell ref="P105:R105"/>
    <mergeCell ref="S105:T105"/>
    <mergeCell ref="U105:V105"/>
    <mergeCell ref="W105:X105"/>
    <mergeCell ref="Y105:AA105"/>
    <mergeCell ref="B106:E106"/>
    <mergeCell ref="F106:H106"/>
    <mergeCell ref="I106:J106"/>
    <mergeCell ref="K106:M106"/>
    <mergeCell ref="N106:O106"/>
    <mergeCell ref="P106:R106"/>
    <mergeCell ref="S106:T106"/>
    <mergeCell ref="U106:V106"/>
    <mergeCell ref="W106:X106"/>
    <mergeCell ref="Y106:AA106"/>
    <mergeCell ref="B103:E103"/>
    <mergeCell ref="F103:H103"/>
    <mergeCell ref="I103:J103"/>
    <mergeCell ref="K103:M103"/>
    <mergeCell ref="N103:O103"/>
    <mergeCell ref="P103:R103"/>
    <mergeCell ref="S103:T103"/>
    <mergeCell ref="U103:V103"/>
    <mergeCell ref="W103:X103"/>
    <mergeCell ref="Y103:AA103"/>
    <mergeCell ref="B104:E104"/>
    <mergeCell ref="F104:H104"/>
    <mergeCell ref="I104:J104"/>
    <mergeCell ref="K104:M104"/>
    <mergeCell ref="N104:O104"/>
    <mergeCell ref="P104:R104"/>
    <mergeCell ref="S104:T104"/>
    <mergeCell ref="U104:V104"/>
    <mergeCell ref="W104:X104"/>
    <mergeCell ref="Y104:AA104"/>
    <mergeCell ref="B101:E101"/>
    <mergeCell ref="F101:H101"/>
    <mergeCell ref="I101:J101"/>
    <mergeCell ref="K101:M101"/>
    <mergeCell ref="N101:O101"/>
    <mergeCell ref="P101:R101"/>
    <mergeCell ref="S101:T101"/>
    <mergeCell ref="U101:V101"/>
    <mergeCell ref="W101:X101"/>
    <mergeCell ref="Y101:AA101"/>
    <mergeCell ref="B102:E102"/>
    <mergeCell ref="F102:H102"/>
    <mergeCell ref="I102:J102"/>
    <mergeCell ref="K102:M102"/>
    <mergeCell ref="N102:O102"/>
    <mergeCell ref="P102:R102"/>
    <mergeCell ref="S102:T102"/>
    <mergeCell ref="U102:V102"/>
    <mergeCell ref="W102:X102"/>
    <mergeCell ref="Y102:AA102"/>
    <mergeCell ref="B99:E99"/>
    <mergeCell ref="F99:H99"/>
    <mergeCell ref="I99:J99"/>
    <mergeCell ref="K99:M99"/>
    <mergeCell ref="N99:O99"/>
    <mergeCell ref="P99:R99"/>
    <mergeCell ref="S99:T99"/>
    <mergeCell ref="U99:V99"/>
    <mergeCell ref="W99:X99"/>
    <mergeCell ref="Y99:AA99"/>
    <mergeCell ref="B100:E100"/>
    <mergeCell ref="F100:H100"/>
    <mergeCell ref="I100:J100"/>
    <mergeCell ref="K100:M100"/>
    <mergeCell ref="N100:O100"/>
    <mergeCell ref="P100:R100"/>
    <mergeCell ref="S100:T100"/>
    <mergeCell ref="U100:V100"/>
    <mergeCell ref="W100:X100"/>
    <mergeCell ref="Y100:AA100"/>
    <mergeCell ref="B97:E97"/>
    <mergeCell ref="F97:H97"/>
    <mergeCell ref="I97:J97"/>
    <mergeCell ref="K97:M97"/>
    <mergeCell ref="N97:O97"/>
    <mergeCell ref="P97:R97"/>
    <mergeCell ref="S97:T97"/>
    <mergeCell ref="U97:V97"/>
    <mergeCell ref="W97:X97"/>
    <mergeCell ref="Y97:AA97"/>
    <mergeCell ref="B98:E98"/>
    <mergeCell ref="F98:H98"/>
    <mergeCell ref="I98:J98"/>
    <mergeCell ref="K98:M98"/>
    <mergeCell ref="N98:O98"/>
    <mergeCell ref="P98:R98"/>
    <mergeCell ref="S98:T98"/>
    <mergeCell ref="U98:V98"/>
    <mergeCell ref="W98:X98"/>
    <mergeCell ref="Y98:AA98"/>
    <mergeCell ref="B95:E95"/>
    <mergeCell ref="F95:H95"/>
    <mergeCell ref="I95:J95"/>
    <mergeCell ref="K95:M95"/>
    <mergeCell ref="N95:O95"/>
    <mergeCell ref="P95:R95"/>
    <mergeCell ref="S95:T95"/>
    <mergeCell ref="U95:V95"/>
    <mergeCell ref="W95:X95"/>
    <mergeCell ref="Y95:AA95"/>
    <mergeCell ref="B96:E96"/>
    <mergeCell ref="F96:H96"/>
    <mergeCell ref="I96:J96"/>
    <mergeCell ref="K96:M96"/>
    <mergeCell ref="N96:O96"/>
    <mergeCell ref="P96:R96"/>
    <mergeCell ref="S96:T96"/>
    <mergeCell ref="U96:V96"/>
    <mergeCell ref="W96:X96"/>
    <mergeCell ref="Y96:AA96"/>
    <mergeCell ref="B93:E93"/>
    <mergeCell ref="F93:H93"/>
    <mergeCell ref="I93:J93"/>
    <mergeCell ref="K93:M93"/>
    <mergeCell ref="N93:O93"/>
    <mergeCell ref="P93:R93"/>
    <mergeCell ref="S93:T93"/>
    <mergeCell ref="U93:V93"/>
    <mergeCell ref="W93:X93"/>
    <mergeCell ref="Y93:AA93"/>
    <mergeCell ref="B94:E94"/>
    <mergeCell ref="F94:H94"/>
    <mergeCell ref="I94:J94"/>
    <mergeCell ref="K94:M94"/>
    <mergeCell ref="N94:O94"/>
    <mergeCell ref="P94:R94"/>
    <mergeCell ref="S94:T94"/>
    <mergeCell ref="U94:V94"/>
    <mergeCell ref="W94:X94"/>
    <mergeCell ref="Y94:AA94"/>
    <mergeCell ref="B91:E91"/>
    <mergeCell ref="F91:H91"/>
    <mergeCell ref="I91:J91"/>
    <mergeCell ref="K91:M91"/>
    <mergeCell ref="N91:O91"/>
    <mergeCell ref="P91:R91"/>
    <mergeCell ref="S91:T91"/>
    <mergeCell ref="U91:V91"/>
    <mergeCell ref="W91:X91"/>
    <mergeCell ref="Y91:AA91"/>
    <mergeCell ref="B92:E92"/>
    <mergeCell ref="F92:H92"/>
    <mergeCell ref="I92:J92"/>
    <mergeCell ref="K92:M92"/>
    <mergeCell ref="N92:O92"/>
    <mergeCell ref="P92:R92"/>
    <mergeCell ref="S92:T92"/>
    <mergeCell ref="U92:V92"/>
    <mergeCell ref="W92:X92"/>
    <mergeCell ref="Y92:AA92"/>
    <mergeCell ref="B89:E89"/>
    <mergeCell ref="F89:H89"/>
    <mergeCell ref="I89:J89"/>
    <mergeCell ref="K89:M89"/>
    <mergeCell ref="N89:O89"/>
    <mergeCell ref="P89:R89"/>
    <mergeCell ref="S89:T89"/>
    <mergeCell ref="U89:V89"/>
    <mergeCell ref="W89:X89"/>
    <mergeCell ref="Y89:AA89"/>
    <mergeCell ref="B90:E90"/>
    <mergeCell ref="F90:H90"/>
    <mergeCell ref="I90:J90"/>
    <mergeCell ref="K90:M90"/>
    <mergeCell ref="N90:O90"/>
    <mergeCell ref="P90:R90"/>
    <mergeCell ref="S90:T90"/>
    <mergeCell ref="U90:V90"/>
    <mergeCell ref="W90:X90"/>
    <mergeCell ref="Y90:AA90"/>
    <mergeCell ref="B87:E87"/>
    <mergeCell ref="F87:H87"/>
    <mergeCell ref="I87:J87"/>
    <mergeCell ref="K87:M87"/>
    <mergeCell ref="N87:O87"/>
    <mergeCell ref="P87:R87"/>
    <mergeCell ref="S87:T87"/>
    <mergeCell ref="U87:V87"/>
    <mergeCell ref="W87:X87"/>
    <mergeCell ref="Y87:AA87"/>
    <mergeCell ref="B88:E88"/>
    <mergeCell ref="F88:H88"/>
    <mergeCell ref="I88:J88"/>
    <mergeCell ref="K88:M88"/>
    <mergeCell ref="N88:O88"/>
    <mergeCell ref="P88:R88"/>
    <mergeCell ref="S88:T88"/>
    <mergeCell ref="U88:V88"/>
    <mergeCell ref="W88:X88"/>
    <mergeCell ref="Y88:AA88"/>
    <mergeCell ref="B85:E85"/>
    <mergeCell ref="F85:H85"/>
    <mergeCell ref="I85:J85"/>
    <mergeCell ref="K85:M85"/>
    <mergeCell ref="N85:O85"/>
    <mergeCell ref="P85:R85"/>
    <mergeCell ref="S85:T85"/>
    <mergeCell ref="U85:V85"/>
    <mergeCell ref="W85:X85"/>
    <mergeCell ref="Y85:AA85"/>
    <mergeCell ref="B86:E86"/>
    <mergeCell ref="F86:H86"/>
    <mergeCell ref="I86:J86"/>
    <mergeCell ref="K86:M86"/>
    <mergeCell ref="N86:O86"/>
    <mergeCell ref="P86:R86"/>
    <mergeCell ref="S86:T86"/>
    <mergeCell ref="U86:V86"/>
    <mergeCell ref="W86:X86"/>
    <mergeCell ref="Y86:AA86"/>
    <mergeCell ref="B83:E83"/>
    <mergeCell ref="F83:H83"/>
    <mergeCell ref="I83:J83"/>
    <mergeCell ref="K83:M83"/>
    <mergeCell ref="N83:O83"/>
    <mergeCell ref="P83:R83"/>
    <mergeCell ref="S83:T83"/>
    <mergeCell ref="U83:V83"/>
    <mergeCell ref="W83:X83"/>
    <mergeCell ref="Y83:AA83"/>
    <mergeCell ref="B84:E84"/>
    <mergeCell ref="F84:H84"/>
    <mergeCell ref="I84:J84"/>
    <mergeCell ref="K84:M84"/>
    <mergeCell ref="N84:O84"/>
    <mergeCell ref="P84:R84"/>
    <mergeCell ref="S84:T84"/>
    <mergeCell ref="U84:V84"/>
    <mergeCell ref="W84:X84"/>
    <mergeCell ref="Y84:AA84"/>
    <mergeCell ref="B81:E81"/>
    <mergeCell ref="F81:H81"/>
    <mergeCell ref="I81:J81"/>
    <mergeCell ref="K81:M81"/>
    <mergeCell ref="N81:O81"/>
    <mergeCell ref="P81:R81"/>
    <mergeCell ref="S81:T81"/>
    <mergeCell ref="U81:V81"/>
    <mergeCell ref="W81:X81"/>
    <mergeCell ref="Y81:AA81"/>
    <mergeCell ref="B82:E82"/>
    <mergeCell ref="F82:H82"/>
    <mergeCell ref="I82:J82"/>
    <mergeCell ref="K82:M82"/>
    <mergeCell ref="N82:O82"/>
    <mergeCell ref="P82:R82"/>
    <mergeCell ref="S82:T82"/>
    <mergeCell ref="U82:V82"/>
    <mergeCell ref="W82:X82"/>
    <mergeCell ref="Y82:AA82"/>
    <mergeCell ref="B79:E79"/>
    <mergeCell ref="F79:H79"/>
    <mergeCell ref="I79:J79"/>
    <mergeCell ref="K79:M79"/>
    <mergeCell ref="N79:O79"/>
    <mergeCell ref="P79:R79"/>
    <mergeCell ref="S79:T79"/>
    <mergeCell ref="U79:V79"/>
    <mergeCell ref="W79:X79"/>
    <mergeCell ref="Y79:AA79"/>
    <mergeCell ref="B80:E80"/>
    <mergeCell ref="F80:H80"/>
    <mergeCell ref="I80:J80"/>
    <mergeCell ref="K80:M80"/>
    <mergeCell ref="N80:O80"/>
    <mergeCell ref="P80:R80"/>
    <mergeCell ref="S80:T80"/>
    <mergeCell ref="U80:V80"/>
    <mergeCell ref="W80:X80"/>
    <mergeCell ref="Y80:AA80"/>
    <mergeCell ref="B77:E77"/>
    <mergeCell ref="F77:H77"/>
    <mergeCell ref="I77:J77"/>
    <mergeCell ref="K77:M77"/>
    <mergeCell ref="N77:O77"/>
    <mergeCell ref="P77:R77"/>
    <mergeCell ref="S77:T77"/>
    <mergeCell ref="U77:V77"/>
    <mergeCell ref="W77:X77"/>
    <mergeCell ref="Y77:AA77"/>
    <mergeCell ref="B78:E78"/>
    <mergeCell ref="F78:H78"/>
    <mergeCell ref="I78:J78"/>
    <mergeCell ref="K78:M78"/>
    <mergeCell ref="N78:O78"/>
    <mergeCell ref="P78:R78"/>
    <mergeCell ref="S78:T78"/>
    <mergeCell ref="U78:V78"/>
    <mergeCell ref="W78:X78"/>
    <mergeCell ref="Y78:AA78"/>
    <mergeCell ref="B74:E74"/>
    <mergeCell ref="F74:J74"/>
    <mergeCell ref="K74:O74"/>
    <mergeCell ref="P74:T74"/>
    <mergeCell ref="U74:X74"/>
    <mergeCell ref="Y74:AA74"/>
    <mergeCell ref="B75:E75"/>
    <mergeCell ref="F75:H75"/>
    <mergeCell ref="I75:J75"/>
    <mergeCell ref="K75:M75"/>
    <mergeCell ref="N75:O75"/>
    <mergeCell ref="P75:R75"/>
    <mergeCell ref="S75:T75"/>
    <mergeCell ref="U75:V75"/>
    <mergeCell ref="W75:X75"/>
    <mergeCell ref="Y75:AA75"/>
    <mergeCell ref="B76:E76"/>
    <mergeCell ref="F76:H76"/>
    <mergeCell ref="I76:J76"/>
    <mergeCell ref="K76:M76"/>
    <mergeCell ref="N76:O76"/>
    <mergeCell ref="P76:R76"/>
    <mergeCell ref="S76:T76"/>
    <mergeCell ref="U76:V76"/>
    <mergeCell ref="W76:X76"/>
    <mergeCell ref="Y76:AA76"/>
    <mergeCell ref="B72:E72"/>
    <mergeCell ref="F72:H72"/>
    <mergeCell ref="I72:J72"/>
    <mergeCell ref="K72:M72"/>
    <mergeCell ref="N72:O72"/>
    <mergeCell ref="P72:R72"/>
    <mergeCell ref="S72:T72"/>
    <mergeCell ref="U72:V72"/>
    <mergeCell ref="W72:X72"/>
    <mergeCell ref="Y72:AA72"/>
    <mergeCell ref="B73:E73"/>
    <mergeCell ref="F73:H73"/>
    <mergeCell ref="I73:J73"/>
    <mergeCell ref="K73:M73"/>
    <mergeCell ref="N73:O73"/>
    <mergeCell ref="P73:R73"/>
    <mergeCell ref="S73:T73"/>
    <mergeCell ref="U73:V73"/>
    <mergeCell ref="W73:X73"/>
    <mergeCell ref="Y73:AA73"/>
    <mergeCell ref="B70:E70"/>
    <mergeCell ref="F70:H70"/>
    <mergeCell ref="I70:J70"/>
    <mergeCell ref="K70:M70"/>
    <mergeCell ref="N70:O70"/>
    <mergeCell ref="P70:R70"/>
    <mergeCell ref="S70:T70"/>
    <mergeCell ref="U70:V70"/>
    <mergeCell ref="W70:X70"/>
    <mergeCell ref="Y70:AA70"/>
    <mergeCell ref="B71:E71"/>
    <mergeCell ref="F71:H71"/>
    <mergeCell ref="I71:J71"/>
    <mergeCell ref="K71:M71"/>
    <mergeCell ref="N71:O71"/>
    <mergeCell ref="P71:R71"/>
    <mergeCell ref="S71:T71"/>
    <mergeCell ref="U71:V71"/>
    <mergeCell ref="W71:X71"/>
    <mergeCell ref="Y71:AA71"/>
    <mergeCell ref="B68:E68"/>
    <mergeCell ref="F68:H68"/>
    <mergeCell ref="I68:J68"/>
    <mergeCell ref="K68:M68"/>
    <mergeCell ref="N68:O68"/>
    <mergeCell ref="P68:R68"/>
    <mergeCell ref="S68:T68"/>
    <mergeCell ref="U68:V68"/>
    <mergeCell ref="W68:X68"/>
    <mergeCell ref="Y68:AA68"/>
    <mergeCell ref="B69:E69"/>
    <mergeCell ref="F69:H69"/>
    <mergeCell ref="I69:J69"/>
    <mergeCell ref="K69:M69"/>
    <mergeCell ref="N69:O69"/>
    <mergeCell ref="P69:R69"/>
    <mergeCell ref="S69:T69"/>
    <mergeCell ref="U69:V69"/>
    <mergeCell ref="W69:X69"/>
    <mergeCell ref="Y69:AA69"/>
    <mergeCell ref="B66:E66"/>
    <mergeCell ref="F66:H66"/>
    <mergeCell ref="I66:J66"/>
    <mergeCell ref="K66:M66"/>
    <mergeCell ref="N66:O66"/>
    <mergeCell ref="P66:R66"/>
    <mergeCell ref="S66:T66"/>
    <mergeCell ref="U66:V66"/>
    <mergeCell ref="W66:X66"/>
    <mergeCell ref="Y66:AA66"/>
    <mergeCell ref="B67:E67"/>
    <mergeCell ref="F67:H67"/>
    <mergeCell ref="I67:J67"/>
    <mergeCell ref="K67:M67"/>
    <mergeCell ref="N67:O67"/>
    <mergeCell ref="P67:R67"/>
    <mergeCell ref="S67:T67"/>
    <mergeCell ref="U67:V67"/>
    <mergeCell ref="W67:X67"/>
    <mergeCell ref="Y67:AA67"/>
    <mergeCell ref="B64:E64"/>
    <mergeCell ref="F64:H64"/>
    <mergeCell ref="I64:J64"/>
    <mergeCell ref="K64:M64"/>
    <mergeCell ref="N64:O64"/>
    <mergeCell ref="P64:R64"/>
    <mergeCell ref="S64:T64"/>
    <mergeCell ref="U64:V64"/>
    <mergeCell ref="W64:X64"/>
    <mergeCell ref="Y64:AA64"/>
    <mergeCell ref="B65:E65"/>
    <mergeCell ref="F65:H65"/>
    <mergeCell ref="I65:J65"/>
    <mergeCell ref="K65:M65"/>
    <mergeCell ref="N65:O65"/>
    <mergeCell ref="P65:R65"/>
    <mergeCell ref="S65:T65"/>
    <mergeCell ref="U65:V65"/>
    <mergeCell ref="W65:X65"/>
    <mergeCell ref="Y65:AA65"/>
    <mergeCell ref="B62:E62"/>
    <mergeCell ref="F62:H62"/>
    <mergeCell ref="I62:J62"/>
    <mergeCell ref="K62:M62"/>
    <mergeCell ref="N62:O62"/>
    <mergeCell ref="P62:R62"/>
    <mergeCell ref="S62:T62"/>
    <mergeCell ref="U62:V62"/>
    <mergeCell ref="W62:X62"/>
    <mergeCell ref="Y62:AA62"/>
    <mergeCell ref="B63:E63"/>
    <mergeCell ref="F63:H63"/>
    <mergeCell ref="I63:J63"/>
    <mergeCell ref="K63:M63"/>
    <mergeCell ref="N63:O63"/>
    <mergeCell ref="P63:R63"/>
    <mergeCell ref="S63:T63"/>
    <mergeCell ref="U63:V63"/>
    <mergeCell ref="W63:X63"/>
    <mergeCell ref="Y63:AA63"/>
    <mergeCell ref="B60:E60"/>
    <mergeCell ref="F60:H60"/>
    <mergeCell ref="I60:J60"/>
    <mergeCell ref="K60:M60"/>
    <mergeCell ref="N60:O60"/>
    <mergeCell ref="P60:R60"/>
    <mergeCell ref="S60:T60"/>
    <mergeCell ref="U60:V60"/>
    <mergeCell ref="W60:X60"/>
    <mergeCell ref="Y60:AA60"/>
    <mergeCell ref="B61:E61"/>
    <mergeCell ref="F61:H61"/>
    <mergeCell ref="I61:J61"/>
    <mergeCell ref="K61:M61"/>
    <mergeCell ref="N61:O61"/>
    <mergeCell ref="P61:R61"/>
    <mergeCell ref="S61:T61"/>
    <mergeCell ref="U61:V61"/>
    <mergeCell ref="W61:X61"/>
    <mergeCell ref="Y61:AA61"/>
    <mergeCell ref="B58:E58"/>
    <mergeCell ref="F58:H58"/>
    <mergeCell ref="I58:J58"/>
    <mergeCell ref="K58:M58"/>
    <mergeCell ref="N58:O58"/>
    <mergeCell ref="P58:R58"/>
    <mergeCell ref="S58:T58"/>
    <mergeCell ref="U58:V58"/>
    <mergeCell ref="W58:X58"/>
    <mergeCell ref="Y58:AA58"/>
    <mergeCell ref="B59:E59"/>
    <mergeCell ref="F59:H59"/>
    <mergeCell ref="I59:J59"/>
    <mergeCell ref="K59:M59"/>
    <mergeCell ref="N59:O59"/>
    <mergeCell ref="P59:R59"/>
    <mergeCell ref="S59:T59"/>
    <mergeCell ref="U59:V59"/>
    <mergeCell ref="W59:X59"/>
    <mergeCell ref="Y59:AA59"/>
    <mergeCell ref="B56:E56"/>
    <mergeCell ref="F56:H56"/>
    <mergeCell ref="I56:J56"/>
    <mergeCell ref="K56:M56"/>
    <mergeCell ref="N56:O56"/>
    <mergeCell ref="P56:R56"/>
    <mergeCell ref="S56:T56"/>
    <mergeCell ref="U56:V56"/>
    <mergeCell ref="W56:X56"/>
    <mergeCell ref="Y56:AA56"/>
    <mergeCell ref="B57:E57"/>
    <mergeCell ref="F57:H57"/>
    <mergeCell ref="I57:J57"/>
    <mergeCell ref="K57:M57"/>
    <mergeCell ref="N57:O57"/>
    <mergeCell ref="P57:R57"/>
    <mergeCell ref="S57:T57"/>
    <mergeCell ref="U57:V57"/>
    <mergeCell ref="W57:X57"/>
    <mergeCell ref="Y57:AA57"/>
    <mergeCell ref="B54:E54"/>
    <mergeCell ref="F54:H54"/>
    <mergeCell ref="I54:J54"/>
    <mergeCell ref="K54:M54"/>
    <mergeCell ref="N54:O54"/>
    <mergeCell ref="P54:R54"/>
    <mergeCell ref="S54:T54"/>
    <mergeCell ref="U54:V54"/>
    <mergeCell ref="W54:X54"/>
    <mergeCell ref="Y54:AA54"/>
    <mergeCell ref="B55:E55"/>
    <mergeCell ref="F55:H55"/>
    <mergeCell ref="I55:J55"/>
    <mergeCell ref="K55:M55"/>
    <mergeCell ref="N55:O55"/>
    <mergeCell ref="P55:R55"/>
    <mergeCell ref="S55:T55"/>
    <mergeCell ref="U55:V55"/>
    <mergeCell ref="W55:X55"/>
    <mergeCell ref="Y55:AA55"/>
    <mergeCell ref="B52:E52"/>
    <mergeCell ref="F52:H52"/>
    <mergeCell ref="I52:J52"/>
    <mergeCell ref="K52:M52"/>
    <mergeCell ref="N52:O52"/>
    <mergeCell ref="P52:R52"/>
    <mergeCell ref="S52:T52"/>
    <mergeCell ref="U52:V52"/>
    <mergeCell ref="W52:X52"/>
    <mergeCell ref="Y52:AA52"/>
    <mergeCell ref="B53:E53"/>
    <mergeCell ref="F53:H53"/>
    <mergeCell ref="I53:J53"/>
    <mergeCell ref="K53:M53"/>
    <mergeCell ref="N53:O53"/>
    <mergeCell ref="P53:R53"/>
    <mergeCell ref="S53:T53"/>
    <mergeCell ref="U53:V53"/>
    <mergeCell ref="W53:X53"/>
    <mergeCell ref="Y53:AA53"/>
    <mergeCell ref="B50:E50"/>
    <mergeCell ref="F50:H50"/>
    <mergeCell ref="I50:J50"/>
    <mergeCell ref="K50:M50"/>
    <mergeCell ref="N50:O50"/>
    <mergeCell ref="P50:R50"/>
    <mergeCell ref="S50:T50"/>
    <mergeCell ref="U50:V50"/>
    <mergeCell ref="W50:X50"/>
    <mergeCell ref="Y50:AA50"/>
    <mergeCell ref="B51:E51"/>
    <mergeCell ref="F51:H51"/>
    <mergeCell ref="I51:J51"/>
    <mergeCell ref="K51:M51"/>
    <mergeCell ref="N51:O51"/>
    <mergeCell ref="P51:R51"/>
    <mergeCell ref="S51:T51"/>
    <mergeCell ref="U51:V51"/>
    <mergeCell ref="W51:X51"/>
    <mergeCell ref="Y51:AA51"/>
    <mergeCell ref="B48:E48"/>
    <mergeCell ref="F48:H48"/>
    <mergeCell ref="I48:J48"/>
    <mergeCell ref="K48:M48"/>
    <mergeCell ref="N48:O48"/>
    <mergeCell ref="P48:R48"/>
    <mergeCell ref="S48:T48"/>
    <mergeCell ref="U48:V48"/>
    <mergeCell ref="W48:X48"/>
    <mergeCell ref="Y48:AA48"/>
    <mergeCell ref="B49:E49"/>
    <mergeCell ref="F49:H49"/>
    <mergeCell ref="I49:J49"/>
    <mergeCell ref="K49:M49"/>
    <mergeCell ref="N49:O49"/>
    <mergeCell ref="P49:R49"/>
    <mergeCell ref="S49:T49"/>
    <mergeCell ref="U49:V49"/>
    <mergeCell ref="W49:X49"/>
    <mergeCell ref="Y49:AA49"/>
    <mergeCell ref="B46:E46"/>
    <mergeCell ref="F46:H46"/>
    <mergeCell ref="I46:J46"/>
    <mergeCell ref="K46:M46"/>
    <mergeCell ref="N46:O46"/>
    <mergeCell ref="P46:R46"/>
    <mergeCell ref="S46:T46"/>
    <mergeCell ref="U46:V46"/>
    <mergeCell ref="W46:X46"/>
    <mergeCell ref="Y46:AA46"/>
    <mergeCell ref="B47:E47"/>
    <mergeCell ref="F47:H47"/>
    <mergeCell ref="I47:J47"/>
    <mergeCell ref="K47:M47"/>
    <mergeCell ref="N47:O47"/>
    <mergeCell ref="P47:R47"/>
    <mergeCell ref="S47:T47"/>
    <mergeCell ref="U47:V47"/>
    <mergeCell ref="W47:X47"/>
    <mergeCell ref="Y47:AA47"/>
    <mergeCell ref="B44:E44"/>
    <mergeCell ref="F44:H44"/>
    <mergeCell ref="I44:J44"/>
    <mergeCell ref="K44:M44"/>
    <mergeCell ref="N44:O44"/>
    <mergeCell ref="P44:R44"/>
    <mergeCell ref="S44:T44"/>
    <mergeCell ref="U44:V44"/>
    <mergeCell ref="W44:X44"/>
    <mergeCell ref="Y44:AA44"/>
    <mergeCell ref="B45:E45"/>
    <mergeCell ref="F45:H45"/>
    <mergeCell ref="I45:J45"/>
    <mergeCell ref="K45:M45"/>
    <mergeCell ref="N45:O45"/>
    <mergeCell ref="P45:R45"/>
    <mergeCell ref="S45:T45"/>
    <mergeCell ref="U45:V45"/>
    <mergeCell ref="W45:X45"/>
    <mergeCell ref="Y45:AA45"/>
    <mergeCell ref="B42:E42"/>
    <mergeCell ref="F42:H42"/>
    <mergeCell ref="I42:J42"/>
    <mergeCell ref="K42:M42"/>
    <mergeCell ref="N42:O42"/>
    <mergeCell ref="P42:R42"/>
    <mergeCell ref="S42:T42"/>
    <mergeCell ref="U42:V42"/>
    <mergeCell ref="W42:X42"/>
    <mergeCell ref="Y42:AA42"/>
    <mergeCell ref="B43:E43"/>
    <mergeCell ref="F43:H43"/>
    <mergeCell ref="I43:J43"/>
    <mergeCell ref="K43:M43"/>
    <mergeCell ref="N43:O43"/>
    <mergeCell ref="P43:R43"/>
    <mergeCell ref="S43:T43"/>
    <mergeCell ref="U43:V43"/>
    <mergeCell ref="W43:X43"/>
    <mergeCell ref="Y43:AA43"/>
    <mergeCell ref="B40:E40"/>
    <mergeCell ref="F40:H40"/>
    <mergeCell ref="I40:J40"/>
    <mergeCell ref="K40:M40"/>
    <mergeCell ref="N40:O40"/>
    <mergeCell ref="P40:R40"/>
    <mergeCell ref="S40:T40"/>
    <mergeCell ref="U40:V40"/>
    <mergeCell ref="W40:X40"/>
    <mergeCell ref="Y40:AA40"/>
    <mergeCell ref="B41:E41"/>
    <mergeCell ref="F41:H41"/>
    <mergeCell ref="I41:J41"/>
    <mergeCell ref="K41:M41"/>
    <mergeCell ref="N41:O41"/>
    <mergeCell ref="P41:R41"/>
    <mergeCell ref="S41:T41"/>
    <mergeCell ref="U41:V41"/>
    <mergeCell ref="W41:X41"/>
    <mergeCell ref="Y41:AA41"/>
    <mergeCell ref="B38:E38"/>
    <mergeCell ref="F38:H38"/>
    <mergeCell ref="I38:J38"/>
    <mergeCell ref="K38:M38"/>
    <mergeCell ref="N38:O38"/>
    <mergeCell ref="P38:R38"/>
    <mergeCell ref="S38:T38"/>
    <mergeCell ref="U38:V38"/>
    <mergeCell ref="W38:X38"/>
    <mergeCell ref="Y38:AA38"/>
    <mergeCell ref="B39:E39"/>
    <mergeCell ref="F39:H39"/>
    <mergeCell ref="I39:J39"/>
    <mergeCell ref="K39:M39"/>
    <mergeCell ref="N39:O39"/>
    <mergeCell ref="P39:R39"/>
    <mergeCell ref="S39:T39"/>
    <mergeCell ref="U39:V39"/>
    <mergeCell ref="W39:X39"/>
    <mergeCell ref="Y39:AA39"/>
    <mergeCell ref="B36:E36"/>
    <mergeCell ref="F36:H36"/>
    <mergeCell ref="I36:J36"/>
    <mergeCell ref="K36:M36"/>
    <mergeCell ref="N36:O36"/>
    <mergeCell ref="P36:R36"/>
    <mergeCell ref="S36:T36"/>
    <mergeCell ref="U36:V36"/>
    <mergeCell ref="W36:X36"/>
    <mergeCell ref="Y36:AA36"/>
    <mergeCell ref="B37:E37"/>
    <mergeCell ref="F37:H37"/>
    <mergeCell ref="I37:J37"/>
    <mergeCell ref="K37:M37"/>
    <mergeCell ref="N37:O37"/>
    <mergeCell ref="P37:R37"/>
    <mergeCell ref="S37:T37"/>
    <mergeCell ref="U37:V37"/>
    <mergeCell ref="W37:X37"/>
    <mergeCell ref="Y37:AA37"/>
    <mergeCell ref="B34:E34"/>
    <mergeCell ref="F34:H34"/>
    <mergeCell ref="I34:J34"/>
    <mergeCell ref="K34:M34"/>
    <mergeCell ref="N34:O34"/>
    <mergeCell ref="P34:R34"/>
    <mergeCell ref="S34:T34"/>
    <mergeCell ref="U34:V34"/>
    <mergeCell ref="W34:X34"/>
    <mergeCell ref="Y34:AA34"/>
    <mergeCell ref="B35:E35"/>
    <mergeCell ref="F35:H35"/>
    <mergeCell ref="I35:J35"/>
    <mergeCell ref="K35:M35"/>
    <mergeCell ref="N35:O35"/>
    <mergeCell ref="P35:R35"/>
    <mergeCell ref="S35:T35"/>
    <mergeCell ref="U35:V35"/>
    <mergeCell ref="W35:X35"/>
    <mergeCell ref="Y35:AA35"/>
    <mergeCell ref="B32:E32"/>
    <mergeCell ref="F32:H32"/>
    <mergeCell ref="I32:J32"/>
    <mergeCell ref="K32:M32"/>
    <mergeCell ref="N32:O32"/>
    <mergeCell ref="P32:R32"/>
    <mergeCell ref="S32:T32"/>
    <mergeCell ref="U32:V32"/>
    <mergeCell ref="W32:X32"/>
    <mergeCell ref="Y32:AA32"/>
    <mergeCell ref="B33:E33"/>
    <mergeCell ref="F33:H33"/>
    <mergeCell ref="I33:J33"/>
    <mergeCell ref="K33:M33"/>
    <mergeCell ref="N33:O33"/>
    <mergeCell ref="P33:R33"/>
    <mergeCell ref="S33:T33"/>
    <mergeCell ref="U33:V33"/>
    <mergeCell ref="W33:X33"/>
    <mergeCell ref="Y33:AA33"/>
    <mergeCell ref="B30:E30"/>
    <mergeCell ref="F30:H30"/>
    <mergeCell ref="I30:J30"/>
    <mergeCell ref="K30:M30"/>
    <mergeCell ref="N30:O30"/>
    <mergeCell ref="P30:R30"/>
    <mergeCell ref="S30:T30"/>
    <mergeCell ref="U30:V30"/>
    <mergeCell ref="W30:X30"/>
    <mergeCell ref="Y30:AA30"/>
    <mergeCell ref="B31:E31"/>
    <mergeCell ref="F31:H31"/>
    <mergeCell ref="I31:J31"/>
    <mergeCell ref="K31:M31"/>
    <mergeCell ref="N31:O31"/>
    <mergeCell ref="P31:R31"/>
    <mergeCell ref="S31:T31"/>
    <mergeCell ref="U31:V31"/>
    <mergeCell ref="W31:X31"/>
    <mergeCell ref="Y31:AA31"/>
    <mergeCell ref="B28:E28"/>
    <mergeCell ref="F28:H28"/>
    <mergeCell ref="I28:J28"/>
    <mergeCell ref="K28:M28"/>
    <mergeCell ref="N28:O28"/>
    <mergeCell ref="P28:R28"/>
    <mergeCell ref="S28:T28"/>
    <mergeCell ref="U28:V28"/>
    <mergeCell ref="W28:X28"/>
    <mergeCell ref="Y28:AA28"/>
    <mergeCell ref="B29:E29"/>
    <mergeCell ref="F29:H29"/>
    <mergeCell ref="I29:J29"/>
    <mergeCell ref="K29:M29"/>
    <mergeCell ref="N29:O29"/>
    <mergeCell ref="P29:R29"/>
    <mergeCell ref="S29:T29"/>
    <mergeCell ref="U29:V29"/>
    <mergeCell ref="W29:X29"/>
    <mergeCell ref="Y29:AA29"/>
    <mergeCell ref="B26:E26"/>
    <mergeCell ref="F26:H26"/>
    <mergeCell ref="I26:J26"/>
    <mergeCell ref="K26:M26"/>
    <mergeCell ref="N26:O26"/>
    <mergeCell ref="P26:R26"/>
    <mergeCell ref="S26:T26"/>
    <mergeCell ref="U26:V26"/>
    <mergeCell ref="W26:X26"/>
    <mergeCell ref="Y26:AA26"/>
    <mergeCell ref="B27:E27"/>
    <mergeCell ref="F27:H27"/>
    <mergeCell ref="I27:J27"/>
    <mergeCell ref="K27:M27"/>
    <mergeCell ref="N27:O27"/>
    <mergeCell ref="P27:R27"/>
    <mergeCell ref="S27:T27"/>
    <mergeCell ref="U27:V27"/>
    <mergeCell ref="W27:X27"/>
    <mergeCell ref="Y27:AA27"/>
    <mergeCell ref="B24:E24"/>
    <mergeCell ref="F24:H24"/>
    <mergeCell ref="I24:J24"/>
    <mergeCell ref="K24:M24"/>
    <mergeCell ref="N24:O24"/>
    <mergeCell ref="P24:R24"/>
    <mergeCell ref="S24:T24"/>
    <mergeCell ref="U24:V24"/>
    <mergeCell ref="W24:X24"/>
    <mergeCell ref="Y24:AA24"/>
    <mergeCell ref="B25:E25"/>
    <mergeCell ref="F25:H25"/>
    <mergeCell ref="I25:J25"/>
    <mergeCell ref="K25:M25"/>
    <mergeCell ref="N25:O25"/>
    <mergeCell ref="P25:R25"/>
    <mergeCell ref="S25:T25"/>
    <mergeCell ref="U25:V25"/>
    <mergeCell ref="W25:X25"/>
    <mergeCell ref="Y25:AA25"/>
    <mergeCell ref="B22:E22"/>
    <mergeCell ref="F22:H22"/>
    <mergeCell ref="I22:J22"/>
    <mergeCell ref="K22:M22"/>
    <mergeCell ref="N22:O22"/>
    <mergeCell ref="P22:R22"/>
    <mergeCell ref="S22:T22"/>
    <mergeCell ref="U22:V22"/>
    <mergeCell ref="W22:X22"/>
    <mergeCell ref="Y22:AA22"/>
    <mergeCell ref="B23:E23"/>
    <mergeCell ref="F23:H23"/>
    <mergeCell ref="I23:J23"/>
    <mergeCell ref="K23:M23"/>
    <mergeCell ref="N23:O23"/>
    <mergeCell ref="P23:R23"/>
    <mergeCell ref="S23:T23"/>
    <mergeCell ref="U23:V23"/>
    <mergeCell ref="W23:X23"/>
    <mergeCell ref="Y23:AA23"/>
    <mergeCell ref="B20:E20"/>
    <mergeCell ref="F20:H20"/>
    <mergeCell ref="I20:J20"/>
    <mergeCell ref="K20:M20"/>
    <mergeCell ref="N20:O20"/>
    <mergeCell ref="P20:R20"/>
    <mergeCell ref="S20:T20"/>
    <mergeCell ref="U20:V20"/>
    <mergeCell ref="W20:X20"/>
    <mergeCell ref="Y20:AA20"/>
    <mergeCell ref="B21:E21"/>
    <mergeCell ref="F21:H21"/>
    <mergeCell ref="I21:J21"/>
    <mergeCell ref="K21:M21"/>
    <mergeCell ref="N21:O21"/>
    <mergeCell ref="P21:R21"/>
    <mergeCell ref="S21:T21"/>
    <mergeCell ref="U21:V21"/>
    <mergeCell ref="W21:X21"/>
    <mergeCell ref="Y21:AA21"/>
    <mergeCell ref="B18:E18"/>
    <mergeCell ref="F18:H18"/>
    <mergeCell ref="I18:J18"/>
    <mergeCell ref="K18:M18"/>
    <mergeCell ref="N18:O18"/>
    <mergeCell ref="P18:R18"/>
    <mergeCell ref="S18:T18"/>
    <mergeCell ref="U18:V18"/>
    <mergeCell ref="W18:X18"/>
    <mergeCell ref="Y18:AA18"/>
    <mergeCell ref="B19:E19"/>
    <mergeCell ref="F19:H19"/>
    <mergeCell ref="I19:J19"/>
    <mergeCell ref="K19:M19"/>
    <mergeCell ref="N19:O19"/>
    <mergeCell ref="P19:R19"/>
    <mergeCell ref="S19:T19"/>
    <mergeCell ref="U19:V19"/>
    <mergeCell ref="W19:X19"/>
    <mergeCell ref="Y19:AA19"/>
    <mergeCell ref="B16:E16"/>
    <mergeCell ref="F16:H16"/>
    <mergeCell ref="I16:J16"/>
    <mergeCell ref="K16:M16"/>
    <mergeCell ref="N16:O16"/>
    <mergeCell ref="P16:R16"/>
    <mergeCell ref="S16:T16"/>
    <mergeCell ref="U16:V16"/>
    <mergeCell ref="W16:X16"/>
    <mergeCell ref="Y16:AA16"/>
    <mergeCell ref="B17:E17"/>
    <mergeCell ref="F17:H17"/>
    <mergeCell ref="I17:J17"/>
    <mergeCell ref="K17:M17"/>
    <mergeCell ref="N17:O17"/>
    <mergeCell ref="P17:R17"/>
    <mergeCell ref="S17:T17"/>
    <mergeCell ref="U17:V17"/>
    <mergeCell ref="W17:X17"/>
    <mergeCell ref="Y17:AA17"/>
    <mergeCell ref="B14:E14"/>
    <mergeCell ref="F14:H14"/>
    <mergeCell ref="I14:J14"/>
    <mergeCell ref="K14:M14"/>
    <mergeCell ref="N14:O14"/>
    <mergeCell ref="P14:R14"/>
    <mergeCell ref="S14:T14"/>
    <mergeCell ref="U14:V14"/>
    <mergeCell ref="W14:X14"/>
    <mergeCell ref="Y14:AA14"/>
    <mergeCell ref="B15:E15"/>
    <mergeCell ref="F15:H15"/>
    <mergeCell ref="I15:J15"/>
    <mergeCell ref="K15:M15"/>
    <mergeCell ref="N15:O15"/>
    <mergeCell ref="P15:R15"/>
    <mergeCell ref="S15:T15"/>
    <mergeCell ref="U15:V15"/>
    <mergeCell ref="W15:X15"/>
    <mergeCell ref="Y15:AA15"/>
    <mergeCell ref="F9:J9"/>
    <mergeCell ref="K9:R9"/>
    <mergeCell ref="S9:U9"/>
    <mergeCell ref="V9:AA9"/>
    <mergeCell ref="F10:J10"/>
    <mergeCell ref="K10:R10"/>
    <mergeCell ref="S10:U10"/>
    <mergeCell ref="V10:AA10"/>
    <mergeCell ref="F11:J11"/>
    <mergeCell ref="K11:O11"/>
    <mergeCell ref="P11:T11"/>
    <mergeCell ref="U11:X11"/>
    <mergeCell ref="F12:J12"/>
    <mergeCell ref="K12:O12"/>
    <mergeCell ref="P12:T12"/>
    <mergeCell ref="U12:X12"/>
    <mergeCell ref="B13:E13"/>
    <mergeCell ref="F13:H13"/>
    <mergeCell ref="I13:J13"/>
    <mergeCell ref="K13:M13"/>
    <mergeCell ref="N13:O13"/>
    <mergeCell ref="P13:R13"/>
    <mergeCell ref="S13:T13"/>
    <mergeCell ref="U13:V13"/>
    <mergeCell ref="W13:X13"/>
    <mergeCell ref="Y13:AA13"/>
    <mergeCell ref="B1:E1"/>
    <mergeCell ref="F1:H1"/>
    <mergeCell ref="I1:J1"/>
    <mergeCell ref="K1:M1"/>
    <mergeCell ref="N1:O1"/>
    <mergeCell ref="P1:R1"/>
    <mergeCell ref="S1:T1"/>
    <mergeCell ref="U1:V1"/>
    <mergeCell ref="W1:X1"/>
    <mergeCell ref="Y1:AA1"/>
    <mergeCell ref="C6:F6"/>
    <mergeCell ref="G6:J6"/>
    <mergeCell ref="L6:N6"/>
    <mergeCell ref="O6:R6"/>
    <mergeCell ref="S6:U6"/>
    <mergeCell ref="V6:AA6"/>
    <mergeCell ref="B7:F7"/>
    <mergeCell ref="G7:R7"/>
    <mergeCell ref="S7:U7"/>
    <mergeCell ref="V7:AA7"/>
  </mergeCells>
  <dataValidations count="39">
    <dataValidation allowBlank="1" showInputMessage="1" showErrorMessage="1" prompt="Do not type name of learners here. Go to INPUT DATA sheet." sqref="B1 B14:B73 B75:B134" xr:uid="{00000000-0002-0000-0500-000000000000}"/>
    <dataValidation allowBlank="1" showErrorMessage="1" sqref="F1 K1 P1 U1 W1 Y1:AA1 A13:E13 BE13:XFD13 A74:F74 V74 X74 BE74:XFD74 F14:F73 F75:F134 K14:K134 P14:P134 U13:U134 W13:W134 Y13:AA134 AB1:BD1048576" xr:uid="{00000000-0002-0000-0500-000001000000}"/>
    <dataValidation allowBlank="1" showInputMessage="1" showErrorMessage="1" prompt="Percentage" sqref="JK11 JX11 KA11 TG11 TT11 TW11 ADC11 ADP11 ADS11 AMY11 ANL11 ANO11 AWU11 AXH11 AXK11 BGQ11 BHD11 BHG11 BQM11 BQZ11 BRC11 CAI11 CAV11 CAY11 CKE11 CKR11 CKU11 CUA11 CUN11 CUQ11 DDW11 DEJ11 DEM11 DNS11 DOF11 DOI11 DXO11 DYB11 DYE11 EHK11 EHX11 EIA11 ERG11 ERT11 ERW11 FBC11 FBP11 FBS11 FKY11 FLL11 FLO11 FUU11 FVH11 FVK11 GEQ11 GFD11 GFG11 GOM11 GOZ11 GPC11 GYI11 GYV11 GYY11 HIE11 HIR11 HIU11 HSA11 HSN11 HSQ11 IBW11 ICJ11 ICM11 ILS11 IMF11 IMI11 IVO11 IWB11 IWE11 JFK11 JFX11 JGA11 JPG11 JPT11 JPW11 JZC11 JZP11 JZS11 KIY11 KJL11 KJO11 KSU11 KTH11 KTK11 LCQ11 LDD11 LDG11 LMM11 LMZ11 LNC11 LWI11 LWV11 LWY11 MGE11 MGR11 MGU11 MQA11 MQN11 MQQ11 MZW11 NAJ11 NAM11 NJS11 NKF11 NKI11 NTO11 NUB11 NUE11 ODK11 ODX11 OEA11 ONG11 ONT11 ONW11 OXC11 OXP11 OXS11 PGY11 PHL11 PHO11 PQU11 PRH11 PRK11 QAQ11 QBD11 QBG11 QKM11 QKZ11 QLC11 QUI11 QUV11 QUY11 REE11 RER11 REU11 ROA11 RON11 ROQ11 RXW11 RYJ11 RYM11 SHS11 SIF11 SII11 SRO11 SSB11 SSE11 TBK11 TBX11 TCA11 TLG11 TLT11 TLW11 TVC11 TVP11 TVS11 UEY11 UFL11 UFO11 UOU11 UPH11 UPK11 UYQ11 UZD11 UZG11 VIM11 VIZ11 VJC11 VSI11 VSV11 VSY11 WCE11 WCR11 WCU11 WMA11 WMN11 WMQ11 WVW11 WWJ11 WWM11 Q65567 JK65567 JX65567 KA65567 TG65567 TT65567 TW65567 ADC65567 ADP65567 ADS65567 AMY65567 ANL65567 ANO65567 AWU65567 AXH65567 AXK65567 BGQ65567 BHD65567 BHG65567 BQM65567 BQZ65567 BRC65567 CAI65567 CAV65567 CAY65567 CKE65567 CKR65567 CKU65567 CUA65567 CUN65567 CUQ65567 DDW65567 DEJ65567 DEM65567 DNS65567 DOF65567 DOI65567 DXO65567 DYB65567 DYE65567 EHK65567 EHX65567 EIA65567 ERG65567 ERT65567 ERW65567 FBC65567 FBP65567 FBS65567 FKY65567 FLL65567 FLO65567 FUU65567 FVH65567 FVK65567 GEQ65567 GFD65567 GFG65567 GOM65567 GOZ65567 GPC65567 GYI65567 GYV65567 GYY65567 HIE65567 HIR65567 HIU65567 HSA65567 HSN65567 HSQ65567 IBW65567 ICJ65567 ICM65567 ILS65567 IMF65567 IMI65567 IVO65567 IWB65567 IWE65567 JFK65567 JFX65567 JGA65567 JPG65567 JPT65567 JPW65567 JZC65567 JZP65567 JZS65567 KIY65567 KJL65567 KJO65567 KSU65567 KTH65567 KTK65567 LCQ65567 LDD65567 LDG65567 LMM65567 LMZ65567 LNC65567 LWI65567 LWV65567 LWY65567 MGE65567 MGR65567 MGU65567 MQA65567 MQN65567 MQQ65567 MZW65567 NAJ65567 NAM65567 NJS65567 NKF65567 NKI65567 NTO65567 NUB65567 NUE65567 ODK65567 ODX65567 OEA65567 ONG65567 ONT65567 ONW65567 OXC65567 OXP65567 OXS65567 PGY65567 PHL65567 PHO65567 PQU65567 PRH65567 PRK65567 QAQ65567 QBD65567 QBG65567 QKM65567 QKZ65567 QLC65567 QUI65567 QUV65567 QUY65567 REE65567 RER65567 REU65567 ROA65567 RON65567 ROQ65567 RXW65567 RYJ65567 RYM65567 SHS65567 SIF65567 SII65567 SRO65567 SSB65567 SSE65567 TBK65567 TBX65567 TCA65567 TLG65567 TLT65567 TLW65567 TVC65567 TVP65567 TVS65567 UEY65567 UFL65567 UFO65567 UOU65567 UPH65567 UPK65567 UYQ65567 UZD65567 UZG65567 VIM65567 VIZ65567 VJC65567 VSI65567 VSV65567 VSY65567 WCE65567 WCR65567 WCU65567 WMA65567 WMN65567 WMQ65567 WVW65567 WWJ65567 WWM65567 Q131103 JK131103 JX131103 KA131103 TG131103 TT131103 TW131103 ADC131103 ADP131103 ADS131103 AMY131103 ANL131103 ANO131103 AWU131103 AXH131103 AXK131103 BGQ131103 BHD131103 BHG131103 BQM131103 BQZ131103 BRC131103 CAI131103 CAV131103 CAY131103 CKE131103 CKR131103 CKU131103 CUA131103 CUN131103 CUQ131103 DDW131103 DEJ131103 DEM131103 DNS131103 DOF131103 DOI131103 DXO131103 DYB131103 DYE131103 EHK131103 EHX131103 EIA131103 ERG131103 ERT131103 ERW131103 FBC131103 FBP131103 FBS131103 FKY131103 FLL131103 FLO131103 FUU131103 FVH131103 FVK131103 GEQ131103 GFD131103 GFG131103 GOM131103 GOZ131103 GPC131103 GYI131103 GYV131103 GYY131103 HIE131103 HIR131103 HIU131103 HSA131103 HSN131103 HSQ131103 IBW131103 ICJ131103 ICM131103 ILS131103 IMF131103 IMI131103 IVO131103 IWB131103 IWE131103 JFK131103 JFX131103 JGA131103 JPG131103 JPT131103 JPW131103 JZC131103 JZP131103 JZS131103 KIY131103 KJL131103 KJO131103 KSU131103 KTH131103 KTK131103 LCQ131103 LDD131103 LDG131103 LMM131103 LMZ131103 LNC131103 LWI131103 LWV131103 LWY131103 MGE131103 MGR131103 MGU131103 MQA131103 MQN131103 MQQ131103 MZW131103 NAJ131103 NAM131103 NJS131103 NKF131103 NKI131103 NTO131103 NUB131103 NUE131103 ODK131103 ODX131103 OEA131103 ONG131103 ONT131103 ONW131103 OXC131103 OXP131103 OXS131103 PGY131103 PHL131103 PHO131103 PQU131103 PRH131103 PRK131103 QAQ131103 QBD131103 QBG131103 QKM131103 QKZ131103 QLC131103 QUI131103 QUV131103 QUY131103 REE131103 RER131103 REU131103 ROA131103 RON131103 ROQ131103 RXW131103 RYJ131103 RYM131103 SHS131103 SIF131103 SII131103 SRO131103 SSB131103 SSE131103 TBK131103 TBX131103 TCA131103 TLG131103 TLT131103 TLW131103 TVC131103 TVP131103 TVS131103 UEY131103 UFL131103 UFO131103 UOU131103 UPH131103 UPK131103 UYQ131103 UZD131103 UZG131103 VIM131103 VIZ131103 VJC131103 VSI131103 VSV131103 VSY131103 WCE131103 WCR131103 WCU131103 WMA131103 WMN131103 WMQ131103 WVW131103 WWJ131103 WWM131103 Q196639 JK196639 JX196639 KA196639 TG196639 TT196639 TW196639 ADC196639 ADP196639 ADS196639 AMY196639 ANL196639 ANO196639 AWU196639 AXH196639 AXK196639 BGQ196639 BHD196639 BHG196639 BQM196639 BQZ196639 BRC196639 CAI196639 CAV196639 CAY196639 CKE196639 CKR196639 CKU196639 CUA196639 CUN196639 CUQ196639 DDW196639 DEJ196639 DEM196639 DNS196639 DOF196639 DOI196639 DXO196639 DYB196639 DYE196639 EHK196639 EHX196639 EIA196639 ERG196639 ERT196639 ERW196639 FBC196639 FBP196639 FBS196639 FKY196639 FLL196639 FLO196639 FUU196639 FVH196639 FVK196639 GEQ196639 GFD196639 GFG196639 GOM196639 GOZ196639 GPC196639 GYI196639 GYV196639 GYY196639 HIE196639 HIR196639 HIU196639 HSA196639 HSN196639 HSQ196639 IBW196639 ICJ196639 ICM196639 ILS196639 IMF196639 IMI196639 IVO196639 IWB196639 IWE196639 JFK196639 JFX196639 JGA196639 JPG196639 JPT196639 JPW196639 JZC196639 JZP196639 JZS196639 KIY196639 KJL196639 KJO196639 KSU196639 KTH196639 KTK196639 LCQ196639 LDD196639 LDG196639 LMM196639 LMZ196639 LNC196639 LWI196639 LWV196639 LWY196639 MGE196639 MGR196639 MGU196639 MQA196639 MQN196639 MQQ196639 MZW196639 NAJ196639 NAM196639 NJS196639 NKF196639 NKI196639 NTO196639 NUB196639 NUE196639 ODK196639 ODX196639 OEA196639 ONG196639 ONT196639 ONW196639 OXC196639 OXP196639 OXS196639 PGY196639 PHL196639 PHO196639 PQU196639 PRH196639 PRK196639 QAQ196639 QBD196639 QBG196639 QKM196639 QKZ196639 QLC196639 QUI196639 QUV196639 QUY196639 REE196639 RER196639 REU196639 ROA196639 RON196639 ROQ196639 RXW196639 RYJ196639 RYM196639 SHS196639 SIF196639 SII196639 SRO196639 SSB196639 SSE196639 TBK196639 TBX196639 TCA196639 TLG196639 TLT196639 TLW196639 TVC196639 TVP196639 TVS196639 UEY196639 UFL196639 UFO196639 UOU196639 UPH196639 UPK196639 UYQ196639 UZD196639 UZG196639 VIM196639 VIZ196639 VJC196639 VSI196639 VSV196639 VSY196639 WCE196639 WCR196639 WCU196639 WMA196639 WMN196639 WMQ196639 WVW196639 WWJ196639 WWM196639 Q262175 JK262175 JX262175 KA262175 TG262175 TT262175 TW262175 ADC262175 ADP262175 ADS262175 AMY262175 ANL262175 ANO262175 AWU262175 AXH262175 AXK262175 BGQ262175 BHD262175 BHG262175 BQM262175 BQZ262175 BRC262175 CAI262175 CAV262175 CAY262175 CKE262175 CKR262175 CKU262175 CUA262175 CUN262175 CUQ262175 DDW262175 DEJ262175 DEM262175 DNS262175 DOF262175 DOI262175 DXO262175 DYB262175 DYE262175 EHK262175 EHX262175 EIA262175 ERG262175 ERT262175 ERW262175 FBC262175 FBP262175 FBS262175 FKY262175 FLL262175 FLO262175 FUU262175 FVH262175 FVK262175 GEQ262175 GFD262175 GFG262175 GOM262175 GOZ262175 GPC262175 GYI262175 GYV262175 GYY262175 HIE262175 HIR262175 HIU262175 HSA262175 HSN262175 HSQ262175 IBW262175 ICJ262175 ICM262175 ILS262175 IMF262175 IMI262175 IVO262175 IWB262175 IWE262175 JFK262175 JFX262175 JGA262175 JPG262175 JPT262175 JPW262175 JZC262175 JZP262175 JZS262175 KIY262175 KJL262175 KJO262175 KSU262175 KTH262175 KTK262175 LCQ262175 LDD262175 LDG262175 LMM262175 LMZ262175 LNC262175 LWI262175 LWV262175 LWY262175 MGE262175 MGR262175 MGU262175 MQA262175 MQN262175 MQQ262175 MZW262175 NAJ262175 NAM262175 NJS262175 NKF262175 NKI262175 NTO262175 NUB262175 NUE262175 ODK262175 ODX262175 OEA262175 ONG262175 ONT262175 ONW262175 OXC262175 OXP262175 OXS262175 PGY262175 PHL262175 PHO262175 PQU262175 PRH262175 PRK262175 QAQ262175 QBD262175 QBG262175 QKM262175 QKZ262175 QLC262175 QUI262175 QUV262175 QUY262175 REE262175 RER262175 REU262175 ROA262175 RON262175 ROQ262175 RXW262175 RYJ262175 RYM262175 SHS262175 SIF262175 SII262175 SRO262175 SSB262175 SSE262175 TBK262175 TBX262175 TCA262175 TLG262175 TLT262175 TLW262175 TVC262175 TVP262175 TVS262175 UEY262175 UFL262175 UFO262175 UOU262175 UPH262175 UPK262175 UYQ262175 UZD262175 UZG262175 VIM262175 VIZ262175 VJC262175 VSI262175 VSV262175 VSY262175 WCE262175 WCR262175 WCU262175 WMA262175 WMN262175 WMQ262175 WVW262175 WWJ262175 WWM262175 Q327711 JK327711 JX327711 KA327711 TG327711 TT327711 TW327711 ADC327711 ADP327711 ADS327711 AMY327711 ANL327711 ANO327711 AWU327711 AXH327711 AXK327711 BGQ327711 BHD327711 BHG327711 BQM327711 BQZ327711 BRC327711 CAI327711 CAV327711 CAY327711 CKE327711 CKR327711 CKU327711 CUA327711 CUN327711 CUQ327711 DDW327711 DEJ327711 DEM327711 DNS327711 DOF327711 DOI327711 DXO327711 DYB327711 DYE327711 EHK327711 EHX327711 EIA327711 ERG327711 ERT327711 ERW327711 FBC327711 FBP327711 FBS327711 FKY327711 FLL327711 FLO327711 FUU327711 FVH327711 FVK327711 GEQ327711 GFD327711 GFG327711 GOM327711 GOZ327711 GPC327711 GYI327711 GYV327711 GYY327711 HIE327711 HIR327711 HIU327711 HSA327711 HSN327711 HSQ327711 IBW327711 ICJ327711 ICM327711 ILS327711 IMF327711 IMI327711 IVO327711 IWB327711 IWE327711 JFK327711 JFX327711 JGA327711 JPG327711 JPT327711 JPW327711 JZC327711 JZP327711 JZS327711 KIY327711 KJL327711 KJO327711 KSU327711 KTH327711 KTK327711 LCQ327711 LDD327711 LDG327711 LMM327711 LMZ327711 LNC327711 LWI327711 LWV327711 LWY327711 MGE327711 MGR327711 MGU327711 MQA327711 MQN327711 MQQ327711 MZW327711 NAJ327711 NAM327711 NJS327711 NKF327711 NKI327711 NTO327711 NUB327711 NUE327711 ODK327711 ODX327711 OEA327711 ONG327711 ONT327711 ONW327711 OXC327711 OXP327711 OXS327711 PGY327711 PHL327711 PHO327711 PQU327711 PRH327711 PRK327711 QAQ327711 QBD327711 QBG327711 QKM327711 QKZ327711 QLC327711 QUI327711 QUV327711 QUY327711 REE327711 RER327711 REU327711 ROA327711 RON327711 ROQ327711 RXW327711 RYJ327711 RYM327711 SHS327711 SIF327711 SII327711 SRO327711 SSB327711 SSE327711 TBK327711 TBX327711 TCA327711 TLG327711 TLT327711 TLW327711 TVC327711 TVP327711 TVS327711 UEY327711 UFL327711 UFO327711 UOU327711 UPH327711 UPK327711 UYQ327711 UZD327711 UZG327711 VIM327711 VIZ327711 VJC327711 VSI327711 VSV327711 VSY327711 WCE327711 WCR327711 WCU327711 WMA327711 WMN327711 WMQ327711 WVW327711 WWJ327711 WWM327711 Q393247 JK393247 JX393247 KA393247 TG393247 TT393247 TW393247 ADC393247 ADP393247 ADS393247 AMY393247 ANL393247 ANO393247 AWU393247 AXH393247 AXK393247 BGQ393247 BHD393247 BHG393247 BQM393247 BQZ393247 BRC393247 CAI393247 CAV393247 CAY393247 CKE393247 CKR393247 CKU393247 CUA393247 CUN393247 CUQ393247 DDW393247 DEJ393247 DEM393247 DNS393247 DOF393247 DOI393247 DXO393247 DYB393247 DYE393247 EHK393247 EHX393247 EIA393247 ERG393247 ERT393247 ERW393247 FBC393247 FBP393247 FBS393247 FKY393247 FLL393247 FLO393247 FUU393247 FVH393247 FVK393247 GEQ393247 GFD393247 GFG393247 GOM393247 GOZ393247 GPC393247 GYI393247 GYV393247 GYY393247 HIE393247 HIR393247 HIU393247 HSA393247 HSN393247 HSQ393247 IBW393247 ICJ393247 ICM393247 ILS393247 IMF393247 IMI393247 IVO393247 IWB393247 IWE393247 JFK393247 JFX393247 JGA393247 JPG393247 JPT393247 JPW393247 JZC393247 JZP393247 JZS393247 KIY393247 KJL393247 KJO393247 KSU393247 KTH393247 KTK393247 LCQ393247 LDD393247 LDG393247 LMM393247 LMZ393247 LNC393247 LWI393247 LWV393247 LWY393247 MGE393247 MGR393247 MGU393247 MQA393247 MQN393247 MQQ393247 MZW393247 NAJ393247 NAM393247 NJS393247 NKF393247 NKI393247 NTO393247 NUB393247 NUE393247 ODK393247 ODX393247 OEA393247 ONG393247 ONT393247 ONW393247 OXC393247 OXP393247 OXS393247 PGY393247 PHL393247 PHO393247 PQU393247 PRH393247 PRK393247 QAQ393247 QBD393247 QBG393247 QKM393247 QKZ393247 QLC393247 QUI393247 QUV393247 QUY393247 REE393247 RER393247 REU393247 ROA393247 RON393247 ROQ393247 RXW393247 RYJ393247 RYM393247 SHS393247 SIF393247 SII393247 SRO393247 SSB393247 SSE393247 TBK393247 TBX393247 TCA393247 TLG393247 TLT393247 TLW393247 TVC393247 TVP393247 TVS393247 UEY393247 UFL393247 UFO393247 UOU393247 UPH393247 UPK393247 UYQ393247 UZD393247 UZG393247 VIM393247 VIZ393247 VJC393247 VSI393247 VSV393247 VSY393247 WCE393247 WCR393247 WCU393247 WMA393247 WMN393247 WMQ393247 WVW393247 WWJ393247 WWM393247 Q458783 JK458783 JX458783 KA458783 TG458783 TT458783 TW458783 ADC458783 ADP458783 ADS458783 AMY458783 ANL458783 ANO458783 AWU458783 AXH458783 AXK458783 BGQ458783 BHD458783 BHG458783 BQM458783 BQZ458783 BRC458783 CAI458783 CAV458783 CAY458783 CKE458783 CKR458783 CKU458783 CUA458783 CUN458783 CUQ458783 DDW458783 DEJ458783 DEM458783 DNS458783 DOF458783 DOI458783 DXO458783 DYB458783 DYE458783 EHK458783 EHX458783 EIA458783 ERG458783 ERT458783 ERW458783 FBC458783 FBP458783 FBS458783 FKY458783 FLL458783 FLO458783 FUU458783 FVH458783 FVK458783 GEQ458783 GFD458783 GFG458783 GOM458783 GOZ458783 GPC458783 GYI458783 GYV458783 GYY458783 HIE458783 HIR458783 HIU458783 HSA458783 HSN458783 HSQ458783 IBW458783 ICJ458783 ICM458783 ILS458783 IMF458783 IMI458783 IVO458783 IWB458783 IWE458783 JFK458783 JFX458783 JGA458783 JPG458783 JPT458783 JPW458783 JZC458783 JZP458783 JZS458783 KIY458783 KJL458783 KJO458783 KSU458783 KTH458783 KTK458783 LCQ458783 LDD458783 LDG458783 LMM458783 LMZ458783 LNC458783 LWI458783 LWV458783 LWY458783 MGE458783 MGR458783 MGU458783 MQA458783 MQN458783 MQQ458783 MZW458783 NAJ458783 NAM458783 NJS458783 NKF458783 NKI458783 NTO458783 NUB458783 NUE458783 ODK458783 ODX458783 OEA458783 ONG458783 ONT458783 ONW458783 OXC458783 OXP458783 OXS458783 PGY458783 PHL458783 PHO458783 PQU458783 PRH458783 PRK458783 QAQ458783 QBD458783 QBG458783 QKM458783 QKZ458783 QLC458783 QUI458783 QUV458783 QUY458783 REE458783 RER458783 REU458783 ROA458783 RON458783 ROQ458783 RXW458783 RYJ458783 RYM458783 SHS458783 SIF458783 SII458783 SRO458783 SSB458783 SSE458783 TBK458783 TBX458783 TCA458783 TLG458783 TLT458783 TLW458783 TVC458783 TVP458783 TVS458783 UEY458783 UFL458783 UFO458783 UOU458783 UPH458783 UPK458783 UYQ458783 UZD458783 UZG458783 VIM458783 VIZ458783 VJC458783 VSI458783 VSV458783 VSY458783 WCE458783 WCR458783 WCU458783 WMA458783 WMN458783 WMQ458783 WVW458783 WWJ458783 WWM458783 Q524319 JK524319 JX524319 KA524319 TG524319 TT524319 TW524319 ADC524319 ADP524319 ADS524319 AMY524319 ANL524319 ANO524319 AWU524319 AXH524319 AXK524319 BGQ524319 BHD524319 BHG524319 BQM524319 BQZ524319 BRC524319 CAI524319 CAV524319 CAY524319 CKE524319 CKR524319 CKU524319 CUA524319 CUN524319 CUQ524319 DDW524319 DEJ524319 DEM524319 DNS524319 DOF524319 DOI524319 DXO524319 DYB524319 DYE524319 EHK524319 EHX524319 EIA524319 ERG524319 ERT524319 ERW524319 FBC524319 FBP524319 FBS524319 FKY524319 FLL524319 FLO524319 FUU524319 FVH524319 FVK524319 GEQ524319 GFD524319 GFG524319 GOM524319 GOZ524319 GPC524319 GYI524319 GYV524319 GYY524319 HIE524319 HIR524319 HIU524319 HSA524319 HSN524319 HSQ524319 IBW524319 ICJ524319 ICM524319 ILS524319 IMF524319 IMI524319 IVO524319 IWB524319 IWE524319 JFK524319 JFX524319 JGA524319 JPG524319 JPT524319 JPW524319 JZC524319 JZP524319 JZS524319 KIY524319 KJL524319 KJO524319 KSU524319 KTH524319 KTK524319 LCQ524319 LDD524319 LDG524319 LMM524319 LMZ524319 LNC524319 LWI524319 LWV524319 LWY524319 MGE524319 MGR524319 MGU524319 MQA524319 MQN524319 MQQ524319 MZW524319 NAJ524319 NAM524319 NJS524319 NKF524319 NKI524319 NTO524319 NUB524319 NUE524319 ODK524319 ODX524319 OEA524319 ONG524319 ONT524319 ONW524319 OXC524319 OXP524319 OXS524319 PGY524319 PHL524319 PHO524319 PQU524319 PRH524319 PRK524319 QAQ524319 QBD524319 QBG524319 QKM524319 QKZ524319 QLC524319 QUI524319 QUV524319 QUY524319 REE524319 RER524319 REU524319 ROA524319 RON524319 ROQ524319 RXW524319 RYJ524319 RYM524319 SHS524319 SIF524319 SII524319 SRO524319 SSB524319 SSE524319 TBK524319 TBX524319 TCA524319 TLG524319 TLT524319 TLW524319 TVC524319 TVP524319 TVS524319 UEY524319 UFL524319 UFO524319 UOU524319 UPH524319 UPK524319 UYQ524319 UZD524319 UZG524319 VIM524319 VIZ524319 VJC524319 VSI524319 VSV524319 VSY524319 WCE524319 WCR524319 WCU524319 WMA524319 WMN524319 WMQ524319 WVW524319 WWJ524319 WWM524319 Q589855 JK589855 JX589855 KA589855 TG589855 TT589855 TW589855 ADC589855 ADP589855 ADS589855 AMY589855 ANL589855 ANO589855 AWU589855 AXH589855 AXK589855 BGQ589855 BHD589855 BHG589855 BQM589855 BQZ589855 BRC589855 CAI589855 CAV589855 CAY589855 CKE589855 CKR589855 CKU589855 CUA589855 CUN589855 CUQ589855 DDW589855 DEJ589855 DEM589855 DNS589855 DOF589855 DOI589855 DXO589855 DYB589855 DYE589855 EHK589855 EHX589855 EIA589855 ERG589855 ERT589855 ERW589855 FBC589855 FBP589855 FBS589855 FKY589855 FLL589855 FLO589855 FUU589855 FVH589855 FVK589855 GEQ589855 GFD589855 GFG589855 GOM589855 GOZ589855 GPC589855 GYI589855 GYV589855 GYY589855 HIE589855 HIR589855 HIU589855 HSA589855 HSN589855 HSQ589855 IBW589855 ICJ589855 ICM589855 ILS589855 IMF589855 IMI589855 IVO589855 IWB589855 IWE589855 JFK589855 JFX589855 JGA589855 JPG589855 JPT589855 JPW589855 JZC589855 JZP589855 JZS589855 KIY589855 KJL589855 KJO589855 KSU589855 KTH589855 KTK589855 LCQ589855 LDD589855 LDG589855 LMM589855 LMZ589855 LNC589855 LWI589855 LWV589855 LWY589855 MGE589855 MGR589855 MGU589855 MQA589855 MQN589855 MQQ589855 MZW589855 NAJ589855 NAM589855 NJS589855 NKF589855 NKI589855 NTO589855 NUB589855 NUE589855 ODK589855 ODX589855 OEA589855 ONG589855 ONT589855 ONW589855 OXC589855 OXP589855 OXS589855 PGY589855 PHL589855 PHO589855 PQU589855 PRH589855 PRK589855 QAQ589855 QBD589855 QBG589855 QKM589855 QKZ589855 QLC589855 QUI589855 QUV589855 QUY589855 REE589855 RER589855 REU589855 ROA589855 RON589855 ROQ589855 RXW589855 RYJ589855 RYM589855 SHS589855 SIF589855 SII589855 SRO589855 SSB589855 SSE589855 TBK589855 TBX589855 TCA589855 TLG589855 TLT589855 TLW589855 TVC589855 TVP589855 TVS589855 UEY589855 UFL589855 UFO589855 UOU589855 UPH589855 UPK589855 UYQ589855 UZD589855 UZG589855 VIM589855 VIZ589855 VJC589855 VSI589855 VSV589855 VSY589855 WCE589855 WCR589855 WCU589855 WMA589855 WMN589855 WMQ589855 WVW589855 WWJ589855 WWM589855 Q655391 JK655391 JX655391 KA655391 TG655391 TT655391 TW655391 ADC655391 ADP655391 ADS655391 AMY655391 ANL655391 ANO655391 AWU655391 AXH655391 AXK655391 BGQ655391 BHD655391 BHG655391 BQM655391 BQZ655391 BRC655391 CAI655391 CAV655391 CAY655391 CKE655391 CKR655391 CKU655391 CUA655391 CUN655391 CUQ655391 DDW655391 DEJ655391 DEM655391 DNS655391 DOF655391 DOI655391 DXO655391 DYB655391 DYE655391 EHK655391 EHX655391 EIA655391 ERG655391 ERT655391 ERW655391 FBC655391 FBP655391 FBS655391 FKY655391 FLL655391 FLO655391 FUU655391 FVH655391 FVK655391 GEQ655391 GFD655391 GFG655391 GOM655391 GOZ655391 GPC655391 GYI655391 GYV655391 GYY655391 HIE655391 HIR655391 HIU655391 HSA655391 HSN655391 HSQ655391 IBW655391 ICJ655391 ICM655391 ILS655391 IMF655391 IMI655391 IVO655391 IWB655391 IWE655391 JFK655391 JFX655391 JGA655391 JPG655391 JPT655391 JPW655391 JZC655391 JZP655391 JZS655391 KIY655391 KJL655391 KJO655391 KSU655391 KTH655391 KTK655391 LCQ655391 LDD655391 LDG655391 LMM655391 LMZ655391 LNC655391 LWI655391 LWV655391 LWY655391 MGE655391 MGR655391 MGU655391 MQA655391 MQN655391 MQQ655391 MZW655391 NAJ655391 NAM655391 NJS655391 NKF655391 NKI655391 NTO655391 NUB655391 NUE655391 ODK655391 ODX655391 OEA655391 ONG655391 ONT655391 ONW655391 OXC655391 OXP655391 OXS655391 PGY655391 PHL655391 PHO655391 PQU655391 PRH655391 PRK655391 QAQ655391 QBD655391 QBG655391 QKM655391 QKZ655391 QLC655391 QUI655391 QUV655391 QUY655391 REE655391 RER655391 REU655391 ROA655391 RON655391 ROQ655391 RXW655391 RYJ655391 RYM655391 SHS655391 SIF655391 SII655391 SRO655391 SSB655391 SSE655391 TBK655391 TBX655391 TCA655391 TLG655391 TLT655391 TLW655391 TVC655391 TVP655391 TVS655391 UEY655391 UFL655391 UFO655391 UOU655391 UPH655391 UPK655391 UYQ655391 UZD655391 UZG655391 VIM655391 VIZ655391 VJC655391 VSI655391 VSV655391 VSY655391 WCE655391 WCR655391 WCU655391 WMA655391 WMN655391 WMQ655391 WVW655391 WWJ655391 WWM655391 Q720927 JK720927 JX720927 KA720927 TG720927 TT720927 TW720927 ADC720927 ADP720927 ADS720927 AMY720927 ANL720927 ANO720927 AWU720927 AXH720927 AXK720927 BGQ720927 BHD720927 BHG720927 BQM720927 BQZ720927 BRC720927 CAI720927 CAV720927 CAY720927 CKE720927 CKR720927 CKU720927 CUA720927 CUN720927 CUQ720927 DDW720927 DEJ720927 DEM720927 DNS720927 DOF720927 DOI720927 DXO720927 DYB720927 DYE720927 EHK720927 EHX720927 EIA720927 ERG720927 ERT720927 ERW720927 FBC720927 FBP720927 FBS720927 FKY720927 FLL720927 FLO720927 FUU720927 FVH720927 FVK720927 GEQ720927 GFD720927 GFG720927 GOM720927 GOZ720927 GPC720927 GYI720927 GYV720927 GYY720927 HIE720927 HIR720927 HIU720927 HSA720927 HSN720927 HSQ720927 IBW720927 ICJ720927 ICM720927 ILS720927 IMF720927 IMI720927 IVO720927 IWB720927 IWE720927 JFK720927 JFX720927 JGA720927 JPG720927 JPT720927 JPW720927 JZC720927 JZP720927 JZS720927 KIY720927 KJL720927 KJO720927 KSU720927 KTH720927 KTK720927 LCQ720927 LDD720927 LDG720927 LMM720927 LMZ720927 LNC720927 LWI720927 LWV720927 LWY720927 MGE720927 MGR720927 MGU720927 MQA720927 MQN720927 MQQ720927 MZW720927 NAJ720927 NAM720927 NJS720927 NKF720927 NKI720927 NTO720927 NUB720927 NUE720927 ODK720927 ODX720927 OEA720927 ONG720927 ONT720927 ONW720927 OXC720927 OXP720927 OXS720927 PGY720927 PHL720927 PHO720927 PQU720927 PRH720927 PRK720927 QAQ720927 QBD720927 QBG720927 QKM720927 QKZ720927 QLC720927 QUI720927 QUV720927 QUY720927 REE720927 RER720927 REU720927 ROA720927 RON720927 ROQ720927 RXW720927 RYJ720927 RYM720927 SHS720927 SIF720927 SII720927 SRO720927 SSB720927 SSE720927 TBK720927 TBX720927 TCA720927 TLG720927 TLT720927 TLW720927 TVC720927 TVP720927 TVS720927 UEY720927 UFL720927 UFO720927 UOU720927 UPH720927 UPK720927 UYQ720927 UZD720927 UZG720927 VIM720927 VIZ720927 VJC720927 VSI720927 VSV720927 VSY720927 WCE720927 WCR720927 WCU720927 WMA720927 WMN720927 WMQ720927 WVW720927 WWJ720927 WWM720927 Q786463 JK786463 JX786463 KA786463 TG786463 TT786463 TW786463 ADC786463 ADP786463 ADS786463 AMY786463 ANL786463 ANO786463 AWU786463 AXH786463 AXK786463 BGQ786463 BHD786463 BHG786463 BQM786463 BQZ786463 BRC786463 CAI786463 CAV786463 CAY786463 CKE786463 CKR786463 CKU786463 CUA786463 CUN786463 CUQ786463 DDW786463 DEJ786463 DEM786463 DNS786463 DOF786463 DOI786463 DXO786463 DYB786463 DYE786463 EHK786463 EHX786463 EIA786463 ERG786463 ERT786463 ERW786463 FBC786463 FBP786463 FBS786463 FKY786463 FLL786463 FLO786463 FUU786463 FVH786463 FVK786463 GEQ786463 GFD786463 GFG786463 GOM786463 GOZ786463 GPC786463 GYI786463 GYV786463 GYY786463 HIE786463 HIR786463 HIU786463 HSA786463 HSN786463 HSQ786463 IBW786463 ICJ786463 ICM786463 ILS786463 IMF786463 IMI786463 IVO786463 IWB786463 IWE786463 JFK786463 JFX786463 JGA786463 JPG786463 JPT786463 JPW786463 JZC786463 JZP786463 JZS786463 KIY786463 KJL786463 KJO786463 KSU786463 KTH786463 KTK786463 LCQ786463 LDD786463 LDG786463 LMM786463 LMZ786463 LNC786463 LWI786463 LWV786463 LWY786463 MGE786463 MGR786463 MGU786463 MQA786463 MQN786463 MQQ786463 MZW786463 NAJ786463 NAM786463 NJS786463 NKF786463 NKI786463 NTO786463 NUB786463 NUE786463 ODK786463 ODX786463 OEA786463 ONG786463 ONT786463 ONW786463 OXC786463 OXP786463 OXS786463 PGY786463 PHL786463 PHO786463 PQU786463 PRH786463 PRK786463 QAQ786463 QBD786463 QBG786463 QKM786463 QKZ786463 QLC786463 QUI786463 QUV786463 QUY786463 REE786463 RER786463 REU786463 ROA786463 RON786463 ROQ786463 RXW786463 RYJ786463 RYM786463 SHS786463 SIF786463 SII786463 SRO786463 SSB786463 SSE786463 TBK786463 TBX786463 TCA786463 TLG786463 TLT786463 TLW786463 TVC786463 TVP786463 TVS786463 UEY786463 UFL786463 UFO786463 UOU786463 UPH786463 UPK786463 UYQ786463 UZD786463 UZG786463 VIM786463 VIZ786463 VJC786463 VSI786463 VSV786463 VSY786463 WCE786463 WCR786463 WCU786463 WMA786463 WMN786463 WMQ786463 WVW786463 WWJ786463 WWM786463 Q851999 JK851999 JX851999 KA851999 TG851999 TT851999 TW851999 ADC851999 ADP851999 ADS851999 AMY851999 ANL851999 ANO851999 AWU851999 AXH851999 AXK851999 BGQ851999 BHD851999 BHG851999 BQM851999 BQZ851999 BRC851999 CAI851999 CAV851999 CAY851999 CKE851999 CKR851999 CKU851999 CUA851999 CUN851999 CUQ851999 DDW851999 DEJ851999 DEM851999 DNS851999 DOF851999 DOI851999 DXO851999 DYB851999 DYE851999 EHK851999 EHX851999 EIA851999 ERG851999 ERT851999 ERW851999 FBC851999 FBP851999 FBS851999 FKY851999 FLL851999 FLO851999 FUU851999 FVH851999 FVK851999 GEQ851999 GFD851999 GFG851999 GOM851999 GOZ851999 GPC851999 GYI851999 GYV851999 GYY851999 HIE851999 HIR851999 HIU851999 HSA851999 HSN851999 HSQ851999 IBW851999 ICJ851999 ICM851999 ILS851999 IMF851999 IMI851999 IVO851999 IWB851999 IWE851999 JFK851999 JFX851999 JGA851999 JPG851999 JPT851999 JPW851999 JZC851999 JZP851999 JZS851999 KIY851999 KJL851999 KJO851999 KSU851999 KTH851999 KTK851999 LCQ851999 LDD851999 LDG851999 LMM851999 LMZ851999 LNC851999 LWI851999 LWV851999 LWY851999 MGE851999 MGR851999 MGU851999 MQA851999 MQN851999 MQQ851999 MZW851999 NAJ851999 NAM851999 NJS851999 NKF851999 NKI851999 NTO851999 NUB851999 NUE851999 ODK851999 ODX851999 OEA851999 ONG851999 ONT851999 ONW851999 OXC851999 OXP851999 OXS851999 PGY851999 PHL851999 PHO851999 PQU851999 PRH851999 PRK851999 QAQ851999 QBD851999 QBG851999 QKM851999 QKZ851999 QLC851999 QUI851999 QUV851999 QUY851999 REE851999 RER851999 REU851999 ROA851999 RON851999 ROQ851999 RXW851999 RYJ851999 RYM851999 SHS851999 SIF851999 SII851999 SRO851999 SSB851999 SSE851999 TBK851999 TBX851999 TCA851999 TLG851999 TLT851999 TLW851999 TVC851999 TVP851999 TVS851999 UEY851999 UFL851999 UFO851999 UOU851999 UPH851999 UPK851999 UYQ851999 UZD851999 UZG851999 VIM851999 VIZ851999 VJC851999 VSI851999 VSV851999 VSY851999 WCE851999 WCR851999 WCU851999 WMA851999 WMN851999 WMQ851999 WVW851999 WWJ851999 WWM851999 Q917535 JK917535 JX917535 KA917535 TG917535 TT917535 TW917535 ADC917535 ADP917535 ADS917535 AMY917535 ANL917535 ANO917535 AWU917535 AXH917535 AXK917535 BGQ917535 BHD917535 BHG917535 BQM917535 BQZ917535 BRC917535 CAI917535 CAV917535 CAY917535 CKE917535 CKR917535 CKU917535 CUA917535 CUN917535 CUQ917535 DDW917535 DEJ917535 DEM917535 DNS917535 DOF917535 DOI917535 DXO917535 DYB917535 DYE917535 EHK917535 EHX917535 EIA917535 ERG917535 ERT917535 ERW917535 FBC917535 FBP917535 FBS917535 FKY917535 FLL917535 FLO917535 FUU917535 FVH917535 FVK917535 GEQ917535 GFD917535 GFG917535 GOM917535 GOZ917535 GPC917535 GYI917535 GYV917535 GYY917535 HIE917535 HIR917535 HIU917535 HSA917535 HSN917535 HSQ917535 IBW917535 ICJ917535 ICM917535 ILS917535 IMF917535 IMI917535 IVO917535 IWB917535 IWE917535 JFK917535 JFX917535 JGA917535 JPG917535 JPT917535 JPW917535 JZC917535 JZP917535 JZS917535 KIY917535 KJL917535 KJO917535 KSU917535 KTH917535 KTK917535 LCQ917535 LDD917535 LDG917535 LMM917535 LMZ917535 LNC917535 LWI917535 LWV917535 LWY917535 MGE917535 MGR917535 MGU917535 MQA917535 MQN917535 MQQ917535 MZW917535 NAJ917535 NAM917535 NJS917535 NKF917535 NKI917535 NTO917535 NUB917535 NUE917535 ODK917535 ODX917535 OEA917535 ONG917535 ONT917535 ONW917535 OXC917535 OXP917535 OXS917535 PGY917535 PHL917535 PHO917535 PQU917535 PRH917535 PRK917535 QAQ917535 QBD917535 QBG917535 QKM917535 QKZ917535 QLC917535 QUI917535 QUV917535 QUY917535 REE917535 RER917535 REU917535 ROA917535 RON917535 ROQ917535 RXW917535 RYJ917535 RYM917535 SHS917535 SIF917535 SII917535 SRO917535 SSB917535 SSE917535 TBK917535 TBX917535 TCA917535 TLG917535 TLT917535 TLW917535 TVC917535 TVP917535 TVS917535 UEY917535 UFL917535 UFO917535 UOU917535 UPH917535 UPK917535 UYQ917535 UZD917535 UZG917535 VIM917535 VIZ917535 VJC917535 VSI917535 VSV917535 VSY917535 WCE917535 WCR917535 WCU917535 WMA917535 WMN917535 WMQ917535 WVW917535 WWJ917535 WWM917535 Q983071 JK983071 JX983071 KA983071 TG983071 TT983071 TW983071 ADC983071 ADP983071 ADS983071 AMY983071 ANL983071 ANO983071 AWU983071 AXH983071 AXK983071 BGQ983071 BHD983071 BHG983071 BQM983071 BQZ983071 BRC983071 CAI983071 CAV983071 CAY983071 CKE983071 CKR983071 CKU983071 CUA983071 CUN983071 CUQ983071 DDW983071 DEJ983071 DEM983071 DNS983071 DOF983071 DOI983071 DXO983071 DYB983071 DYE983071 EHK983071 EHX983071 EIA983071 ERG983071 ERT983071 ERW983071 FBC983071 FBP983071 FBS983071 FKY983071 FLL983071 FLO983071 FUU983071 FVH983071 FVK983071 GEQ983071 GFD983071 GFG983071 GOM983071 GOZ983071 GPC983071 GYI983071 GYV983071 GYY983071 HIE983071 HIR983071 HIU983071 HSA983071 HSN983071 HSQ983071 IBW983071 ICJ983071 ICM983071 ILS983071 IMF983071 IMI983071 IVO983071 IWB983071 IWE983071 JFK983071 JFX983071 JGA983071 JPG983071 JPT983071 JPW983071 JZC983071 JZP983071 JZS983071 KIY983071 KJL983071 KJO983071 KSU983071 KTH983071 KTK983071 LCQ983071 LDD983071 LDG983071 LMM983071 LMZ983071 LNC983071 LWI983071 LWV983071 LWY983071 MGE983071 MGR983071 MGU983071 MQA983071 MQN983071 MQQ983071 MZW983071 NAJ983071 NAM983071 NJS983071 NKF983071 NKI983071 NTO983071 NUB983071 NUE983071 ODK983071 ODX983071 OEA983071 ONG983071 ONT983071 ONW983071 OXC983071 OXP983071 OXS983071 PGY983071 PHL983071 PHO983071 PQU983071 PRH983071 PRK983071 QAQ983071 QBD983071 QBG983071 QKM983071 QKZ983071 QLC983071 QUI983071 QUV983071 QUY983071 REE983071 RER983071 REU983071 ROA983071 RON983071 ROQ983071 RXW983071 RYJ983071 RYM983071 SHS983071 SIF983071 SII983071 SRO983071 SSB983071 SSE983071 TBK983071 TBX983071 TCA983071 TLG983071 TLT983071 TLW983071 TVC983071 TVP983071 TVS983071 UEY983071 UFL983071 UFO983071 UOU983071 UPH983071 UPK983071 UYQ983071 UZD983071 UZG983071 VIM983071 VIZ983071 VJC983071 VSI983071 VSV983071 VSY983071 WCE983071 WCR983071 WCU983071 WMA983071 WMN983071 WMQ983071 WVW983071 WWJ983071 WWM983071" xr:uid="{00000000-0002-0000-0500-000002000000}"/>
    <dataValidation allowBlank="1" showInputMessage="1" showErrorMessage="1" prompt="Written Work TOTAL Highest Possible Score" sqref="JJ12 TF12 ADB12 AMX12 AWT12 BGP12 BQL12 CAH12 CKD12 CTZ12 DDV12 DNR12 DXN12 EHJ12 ERF12 FBB12 FKX12 FUT12 GEP12 GOL12 GYH12 HID12 HRZ12 IBV12 ILR12 IVN12 JFJ12 JPF12 JZB12 KIX12 KST12 LCP12 LML12 LWH12 MGD12 MPZ12 MZV12 NJR12 NTN12 ODJ12 ONF12 OXB12 PGX12 PQT12 QAP12 QKL12 QUH12 RED12 RNZ12 RXV12 SHR12 SRN12 TBJ12 TLF12 TVB12 UEX12 UOT12 UYP12 VIL12 VSH12 WCD12 WLZ12 WVV12 P65568:P65569 P131104:P131105 P196640:P196641 P262176:P262177 P327712:P327713 P393248:P393249 P458784:P458785 P524320:P524321 P589856:P589857 P655392:P655393 P720928:P720929 P786464:P786465 P852000:P852001 P917536:P917537 P983072:P983073 JJ65568:JJ65569 JJ131104:JJ131105 JJ196640:JJ196641 JJ262176:JJ262177 JJ327712:JJ327713 JJ393248:JJ393249 JJ458784:JJ458785 JJ524320:JJ524321 JJ589856:JJ589857 JJ655392:JJ655393 JJ720928:JJ720929 JJ786464:JJ786465 JJ852000:JJ852001 JJ917536:JJ917537 JJ983072:JJ983073 TF65568:TF65569 TF131104:TF131105 TF196640:TF196641 TF262176:TF262177 TF327712:TF327713 TF393248:TF393249 TF458784:TF458785 TF524320:TF524321 TF589856:TF589857 TF655392:TF655393 TF720928:TF720929 TF786464:TF786465 TF852000:TF852001 TF917536:TF917537 TF983072:TF983073 ADB65568:ADB65569 ADB131104:ADB131105 ADB196640:ADB196641 ADB262176:ADB262177 ADB327712:ADB327713 ADB393248:ADB393249 ADB458784:ADB458785 ADB524320:ADB524321 ADB589856:ADB589857 ADB655392:ADB655393 ADB720928:ADB720929 ADB786464:ADB786465 ADB852000:ADB852001 ADB917536:ADB917537 ADB983072:ADB983073 AMX65568:AMX65569 AMX131104:AMX131105 AMX196640:AMX196641 AMX262176:AMX262177 AMX327712:AMX327713 AMX393248:AMX393249 AMX458784:AMX458785 AMX524320:AMX524321 AMX589856:AMX589857 AMX655392:AMX655393 AMX720928:AMX720929 AMX786464:AMX786465 AMX852000:AMX852001 AMX917536:AMX917537 AMX983072:AMX983073 AWT65568:AWT65569 AWT131104:AWT131105 AWT196640:AWT196641 AWT262176:AWT262177 AWT327712:AWT327713 AWT393248:AWT393249 AWT458784:AWT458785 AWT524320:AWT524321 AWT589856:AWT589857 AWT655392:AWT655393 AWT720928:AWT720929 AWT786464:AWT786465 AWT852000:AWT852001 AWT917536:AWT917537 AWT983072:AWT983073 BGP65568:BGP65569 BGP131104:BGP131105 BGP196640:BGP196641 BGP262176:BGP262177 BGP327712:BGP327713 BGP393248:BGP393249 BGP458784:BGP458785 BGP524320:BGP524321 BGP589856:BGP589857 BGP655392:BGP655393 BGP720928:BGP720929 BGP786464:BGP786465 BGP852000:BGP852001 BGP917536:BGP917537 BGP983072:BGP983073 BQL65568:BQL65569 BQL131104:BQL131105 BQL196640:BQL196641 BQL262176:BQL262177 BQL327712:BQL327713 BQL393248:BQL393249 BQL458784:BQL458785 BQL524320:BQL524321 BQL589856:BQL589857 BQL655392:BQL655393 BQL720928:BQL720929 BQL786464:BQL786465 BQL852000:BQL852001 BQL917536:BQL917537 BQL983072:BQL983073 CAH65568:CAH65569 CAH131104:CAH131105 CAH196640:CAH196641 CAH262176:CAH262177 CAH327712:CAH327713 CAH393248:CAH393249 CAH458784:CAH458785 CAH524320:CAH524321 CAH589856:CAH589857 CAH655392:CAH655393 CAH720928:CAH720929 CAH786464:CAH786465 CAH852000:CAH852001 CAH917536:CAH917537 CAH983072:CAH983073 CKD65568:CKD65569 CKD131104:CKD131105 CKD196640:CKD196641 CKD262176:CKD262177 CKD327712:CKD327713 CKD393248:CKD393249 CKD458784:CKD458785 CKD524320:CKD524321 CKD589856:CKD589857 CKD655392:CKD655393 CKD720928:CKD720929 CKD786464:CKD786465 CKD852000:CKD852001 CKD917536:CKD917537 CKD983072:CKD983073 CTZ65568:CTZ65569 CTZ131104:CTZ131105 CTZ196640:CTZ196641 CTZ262176:CTZ262177 CTZ327712:CTZ327713 CTZ393248:CTZ393249 CTZ458784:CTZ458785 CTZ524320:CTZ524321 CTZ589856:CTZ589857 CTZ655392:CTZ655393 CTZ720928:CTZ720929 CTZ786464:CTZ786465 CTZ852000:CTZ852001 CTZ917536:CTZ917537 CTZ983072:CTZ983073 DDV65568:DDV65569 DDV131104:DDV131105 DDV196640:DDV196641 DDV262176:DDV262177 DDV327712:DDV327713 DDV393248:DDV393249 DDV458784:DDV458785 DDV524320:DDV524321 DDV589856:DDV589857 DDV655392:DDV655393 DDV720928:DDV720929 DDV786464:DDV786465 DDV852000:DDV852001 DDV917536:DDV917537 DDV983072:DDV983073 DNR65568:DNR65569 DNR131104:DNR131105 DNR196640:DNR196641 DNR262176:DNR262177 DNR327712:DNR327713 DNR393248:DNR393249 DNR458784:DNR458785 DNR524320:DNR524321 DNR589856:DNR589857 DNR655392:DNR655393 DNR720928:DNR720929 DNR786464:DNR786465 DNR852000:DNR852001 DNR917536:DNR917537 DNR983072:DNR983073 DXN65568:DXN65569 DXN131104:DXN131105 DXN196640:DXN196641 DXN262176:DXN262177 DXN327712:DXN327713 DXN393248:DXN393249 DXN458784:DXN458785 DXN524320:DXN524321 DXN589856:DXN589857 DXN655392:DXN655393 DXN720928:DXN720929 DXN786464:DXN786465 DXN852000:DXN852001 DXN917536:DXN917537 DXN983072:DXN983073 EHJ65568:EHJ65569 EHJ131104:EHJ131105 EHJ196640:EHJ196641 EHJ262176:EHJ262177 EHJ327712:EHJ327713 EHJ393248:EHJ393249 EHJ458784:EHJ458785 EHJ524320:EHJ524321 EHJ589856:EHJ589857 EHJ655392:EHJ655393 EHJ720928:EHJ720929 EHJ786464:EHJ786465 EHJ852000:EHJ852001 EHJ917536:EHJ917537 EHJ983072:EHJ983073 ERF65568:ERF65569 ERF131104:ERF131105 ERF196640:ERF196641 ERF262176:ERF262177 ERF327712:ERF327713 ERF393248:ERF393249 ERF458784:ERF458785 ERF524320:ERF524321 ERF589856:ERF589857 ERF655392:ERF655393 ERF720928:ERF720929 ERF786464:ERF786465 ERF852000:ERF852001 ERF917536:ERF917537 ERF983072:ERF983073 FBB65568:FBB65569 FBB131104:FBB131105 FBB196640:FBB196641 FBB262176:FBB262177 FBB327712:FBB327713 FBB393248:FBB393249 FBB458784:FBB458785 FBB524320:FBB524321 FBB589856:FBB589857 FBB655392:FBB655393 FBB720928:FBB720929 FBB786464:FBB786465 FBB852000:FBB852001 FBB917536:FBB917537 FBB983072:FBB983073 FKX65568:FKX65569 FKX131104:FKX131105 FKX196640:FKX196641 FKX262176:FKX262177 FKX327712:FKX327713 FKX393248:FKX393249 FKX458784:FKX458785 FKX524320:FKX524321 FKX589856:FKX589857 FKX655392:FKX655393 FKX720928:FKX720929 FKX786464:FKX786465 FKX852000:FKX852001 FKX917536:FKX917537 FKX983072:FKX983073 FUT65568:FUT65569 FUT131104:FUT131105 FUT196640:FUT196641 FUT262176:FUT262177 FUT327712:FUT327713 FUT393248:FUT393249 FUT458784:FUT458785 FUT524320:FUT524321 FUT589856:FUT589857 FUT655392:FUT655393 FUT720928:FUT720929 FUT786464:FUT786465 FUT852000:FUT852001 FUT917536:FUT917537 FUT983072:FUT983073 GEP65568:GEP65569 GEP131104:GEP131105 GEP196640:GEP196641 GEP262176:GEP262177 GEP327712:GEP327713 GEP393248:GEP393249 GEP458784:GEP458785 GEP524320:GEP524321 GEP589856:GEP589857 GEP655392:GEP655393 GEP720928:GEP720929 GEP786464:GEP786465 GEP852000:GEP852001 GEP917536:GEP917537 GEP983072:GEP983073 GOL65568:GOL65569 GOL131104:GOL131105 GOL196640:GOL196641 GOL262176:GOL262177 GOL327712:GOL327713 GOL393248:GOL393249 GOL458784:GOL458785 GOL524320:GOL524321 GOL589856:GOL589857 GOL655392:GOL655393 GOL720928:GOL720929 GOL786464:GOL786465 GOL852000:GOL852001 GOL917536:GOL917537 GOL983072:GOL983073 GYH65568:GYH65569 GYH131104:GYH131105 GYH196640:GYH196641 GYH262176:GYH262177 GYH327712:GYH327713 GYH393248:GYH393249 GYH458784:GYH458785 GYH524320:GYH524321 GYH589856:GYH589857 GYH655392:GYH655393 GYH720928:GYH720929 GYH786464:GYH786465 GYH852000:GYH852001 GYH917536:GYH917537 GYH983072:GYH983073 HID65568:HID65569 HID131104:HID131105 HID196640:HID196641 HID262176:HID262177 HID327712:HID327713 HID393248:HID393249 HID458784:HID458785 HID524320:HID524321 HID589856:HID589857 HID655392:HID655393 HID720928:HID720929 HID786464:HID786465 HID852000:HID852001 HID917536:HID917537 HID983072:HID983073 HRZ65568:HRZ65569 HRZ131104:HRZ131105 HRZ196640:HRZ196641 HRZ262176:HRZ262177 HRZ327712:HRZ327713 HRZ393248:HRZ393249 HRZ458784:HRZ458785 HRZ524320:HRZ524321 HRZ589856:HRZ589857 HRZ655392:HRZ655393 HRZ720928:HRZ720929 HRZ786464:HRZ786465 HRZ852000:HRZ852001 HRZ917536:HRZ917537 HRZ983072:HRZ983073 IBV65568:IBV65569 IBV131104:IBV131105 IBV196640:IBV196641 IBV262176:IBV262177 IBV327712:IBV327713 IBV393248:IBV393249 IBV458784:IBV458785 IBV524320:IBV524321 IBV589856:IBV589857 IBV655392:IBV655393 IBV720928:IBV720929 IBV786464:IBV786465 IBV852000:IBV852001 IBV917536:IBV917537 IBV983072:IBV983073 ILR65568:ILR65569 ILR131104:ILR131105 ILR196640:ILR196641 ILR262176:ILR262177 ILR327712:ILR327713 ILR393248:ILR393249 ILR458784:ILR458785 ILR524320:ILR524321 ILR589856:ILR589857 ILR655392:ILR655393 ILR720928:ILR720929 ILR786464:ILR786465 ILR852000:ILR852001 ILR917536:ILR917537 ILR983072:ILR983073 IVN65568:IVN65569 IVN131104:IVN131105 IVN196640:IVN196641 IVN262176:IVN262177 IVN327712:IVN327713 IVN393248:IVN393249 IVN458784:IVN458785 IVN524320:IVN524321 IVN589856:IVN589857 IVN655392:IVN655393 IVN720928:IVN720929 IVN786464:IVN786465 IVN852000:IVN852001 IVN917536:IVN917537 IVN983072:IVN983073 JFJ65568:JFJ65569 JFJ131104:JFJ131105 JFJ196640:JFJ196641 JFJ262176:JFJ262177 JFJ327712:JFJ327713 JFJ393248:JFJ393249 JFJ458784:JFJ458785 JFJ524320:JFJ524321 JFJ589856:JFJ589857 JFJ655392:JFJ655393 JFJ720928:JFJ720929 JFJ786464:JFJ786465 JFJ852000:JFJ852001 JFJ917536:JFJ917537 JFJ983072:JFJ983073 JPF65568:JPF65569 JPF131104:JPF131105 JPF196640:JPF196641 JPF262176:JPF262177 JPF327712:JPF327713 JPF393248:JPF393249 JPF458784:JPF458785 JPF524320:JPF524321 JPF589856:JPF589857 JPF655392:JPF655393 JPF720928:JPF720929 JPF786464:JPF786465 JPF852000:JPF852001 JPF917536:JPF917537 JPF983072:JPF983073 JZB65568:JZB65569 JZB131104:JZB131105 JZB196640:JZB196641 JZB262176:JZB262177 JZB327712:JZB327713 JZB393248:JZB393249 JZB458784:JZB458785 JZB524320:JZB524321 JZB589856:JZB589857 JZB655392:JZB655393 JZB720928:JZB720929 JZB786464:JZB786465 JZB852000:JZB852001 JZB917536:JZB917537 JZB983072:JZB983073 KIX65568:KIX65569 KIX131104:KIX131105 KIX196640:KIX196641 KIX262176:KIX262177 KIX327712:KIX327713 KIX393248:KIX393249 KIX458784:KIX458785 KIX524320:KIX524321 KIX589856:KIX589857 KIX655392:KIX655393 KIX720928:KIX720929 KIX786464:KIX786465 KIX852000:KIX852001 KIX917536:KIX917537 KIX983072:KIX983073 KST65568:KST65569 KST131104:KST131105 KST196640:KST196641 KST262176:KST262177 KST327712:KST327713 KST393248:KST393249 KST458784:KST458785 KST524320:KST524321 KST589856:KST589857 KST655392:KST655393 KST720928:KST720929 KST786464:KST786465 KST852000:KST852001 KST917536:KST917537 KST983072:KST983073 LCP65568:LCP65569 LCP131104:LCP131105 LCP196640:LCP196641 LCP262176:LCP262177 LCP327712:LCP327713 LCP393248:LCP393249 LCP458784:LCP458785 LCP524320:LCP524321 LCP589856:LCP589857 LCP655392:LCP655393 LCP720928:LCP720929 LCP786464:LCP786465 LCP852000:LCP852001 LCP917536:LCP917537 LCP983072:LCP983073 LML65568:LML65569 LML131104:LML131105 LML196640:LML196641 LML262176:LML262177 LML327712:LML327713 LML393248:LML393249 LML458784:LML458785 LML524320:LML524321 LML589856:LML589857 LML655392:LML655393 LML720928:LML720929 LML786464:LML786465 LML852000:LML852001 LML917536:LML917537 LML983072:LML983073 LWH65568:LWH65569 LWH131104:LWH131105 LWH196640:LWH196641 LWH262176:LWH262177 LWH327712:LWH327713 LWH393248:LWH393249 LWH458784:LWH458785 LWH524320:LWH524321 LWH589856:LWH589857 LWH655392:LWH655393 LWH720928:LWH720929 LWH786464:LWH786465 LWH852000:LWH852001 LWH917536:LWH917537 LWH983072:LWH983073 MGD65568:MGD65569 MGD131104:MGD131105 MGD196640:MGD196641 MGD262176:MGD262177 MGD327712:MGD327713 MGD393248:MGD393249 MGD458784:MGD458785 MGD524320:MGD524321 MGD589856:MGD589857 MGD655392:MGD655393 MGD720928:MGD720929 MGD786464:MGD786465 MGD852000:MGD852001 MGD917536:MGD917537 MGD983072:MGD983073 MPZ65568:MPZ65569 MPZ131104:MPZ131105 MPZ196640:MPZ196641 MPZ262176:MPZ262177 MPZ327712:MPZ327713 MPZ393248:MPZ393249 MPZ458784:MPZ458785 MPZ524320:MPZ524321 MPZ589856:MPZ589857 MPZ655392:MPZ655393 MPZ720928:MPZ720929 MPZ786464:MPZ786465 MPZ852000:MPZ852001 MPZ917536:MPZ917537 MPZ983072:MPZ983073 MZV65568:MZV65569 MZV131104:MZV131105 MZV196640:MZV196641 MZV262176:MZV262177 MZV327712:MZV327713 MZV393248:MZV393249 MZV458784:MZV458785 MZV524320:MZV524321 MZV589856:MZV589857 MZV655392:MZV655393 MZV720928:MZV720929 MZV786464:MZV786465 MZV852000:MZV852001 MZV917536:MZV917537 MZV983072:MZV983073 NJR65568:NJR65569 NJR131104:NJR131105 NJR196640:NJR196641 NJR262176:NJR262177 NJR327712:NJR327713 NJR393248:NJR393249 NJR458784:NJR458785 NJR524320:NJR524321 NJR589856:NJR589857 NJR655392:NJR655393 NJR720928:NJR720929 NJR786464:NJR786465 NJR852000:NJR852001 NJR917536:NJR917537 NJR983072:NJR983073 NTN65568:NTN65569 NTN131104:NTN131105 NTN196640:NTN196641 NTN262176:NTN262177 NTN327712:NTN327713 NTN393248:NTN393249 NTN458784:NTN458785 NTN524320:NTN524321 NTN589856:NTN589857 NTN655392:NTN655393 NTN720928:NTN720929 NTN786464:NTN786465 NTN852000:NTN852001 NTN917536:NTN917537 NTN983072:NTN983073 ODJ65568:ODJ65569 ODJ131104:ODJ131105 ODJ196640:ODJ196641 ODJ262176:ODJ262177 ODJ327712:ODJ327713 ODJ393248:ODJ393249 ODJ458784:ODJ458785 ODJ524320:ODJ524321 ODJ589856:ODJ589857 ODJ655392:ODJ655393 ODJ720928:ODJ720929 ODJ786464:ODJ786465 ODJ852000:ODJ852001 ODJ917536:ODJ917537 ODJ983072:ODJ983073 ONF65568:ONF65569 ONF131104:ONF131105 ONF196640:ONF196641 ONF262176:ONF262177 ONF327712:ONF327713 ONF393248:ONF393249 ONF458784:ONF458785 ONF524320:ONF524321 ONF589856:ONF589857 ONF655392:ONF655393 ONF720928:ONF720929 ONF786464:ONF786465 ONF852000:ONF852001 ONF917536:ONF917537 ONF983072:ONF983073 OXB65568:OXB65569 OXB131104:OXB131105 OXB196640:OXB196641 OXB262176:OXB262177 OXB327712:OXB327713 OXB393248:OXB393249 OXB458784:OXB458785 OXB524320:OXB524321 OXB589856:OXB589857 OXB655392:OXB655393 OXB720928:OXB720929 OXB786464:OXB786465 OXB852000:OXB852001 OXB917536:OXB917537 OXB983072:OXB983073 PGX65568:PGX65569 PGX131104:PGX131105 PGX196640:PGX196641 PGX262176:PGX262177 PGX327712:PGX327713 PGX393248:PGX393249 PGX458784:PGX458785 PGX524320:PGX524321 PGX589856:PGX589857 PGX655392:PGX655393 PGX720928:PGX720929 PGX786464:PGX786465 PGX852000:PGX852001 PGX917536:PGX917537 PGX983072:PGX983073 PQT65568:PQT65569 PQT131104:PQT131105 PQT196640:PQT196641 PQT262176:PQT262177 PQT327712:PQT327713 PQT393248:PQT393249 PQT458784:PQT458785 PQT524320:PQT524321 PQT589856:PQT589857 PQT655392:PQT655393 PQT720928:PQT720929 PQT786464:PQT786465 PQT852000:PQT852001 PQT917536:PQT917537 PQT983072:PQT983073 QAP65568:QAP65569 QAP131104:QAP131105 QAP196640:QAP196641 QAP262176:QAP262177 QAP327712:QAP327713 QAP393248:QAP393249 QAP458784:QAP458785 QAP524320:QAP524321 QAP589856:QAP589857 QAP655392:QAP655393 QAP720928:QAP720929 QAP786464:QAP786465 QAP852000:QAP852001 QAP917536:QAP917537 QAP983072:QAP983073 QKL65568:QKL65569 QKL131104:QKL131105 QKL196640:QKL196641 QKL262176:QKL262177 QKL327712:QKL327713 QKL393248:QKL393249 QKL458784:QKL458785 QKL524320:QKL524321 QKL589856:QKL589857 QKL655392:QKL655393 QKL720928:QKL720929 QKL786464:QKL786465 QKL852000:QKL852001 QKL917536:QKL917537 QKL983072:QKL983073 QUH65568:QUH65569 QUH131104:QUH131105 QUH196640:QUH196641 QUH262176:QUH262177 QUH327712:QUH327713 QUH393248:QUH393249 QUH458784:QUH458785 QUH524320:QUH524321 QUH589856:QUH589857 QUH655392:QUH655393 QUH720928:QUH720929 QUH786464:QUH786465 QUH852000:QUH852001 QUH917536:QUH917537 QUH983072:QUH983073 RED65568:RED65569 RED131104:RED131105 RED196640:RED196641 RED262176:RED262177 RED327712:RED327713 RED393248:RED393249 RED458784:RED458785 RED524320:RED524321 RED589856:RED589857 RED655392:RED655393 RED720928:RED720929 RED786464:RED786465 RED852000:RED852001 RED917536:RED917537 RED983072:RED983073 RNZ65568:RNZ65569 RNZ131104:RNZ131105 RNZ196640:RNZ196641 RNZ262176:RNZ262177 RNZ327712:RNZ327713 RNZ393248:RNZ393249 RNZ458784:RNZ458785 RNZ524320:RNZ524321 RNZ589856:RNZ589857 RNZ655392:RNZ655393 RNZ720928:RNZ720929 RNZ786464:RNZ786465 RNZ852000:RNZ852001 RNZ917536:RNZ917537 RNZ983072:RNZ983073 RXV65568:RXV65569 RXV131104:RXV131105 RXV196640:RXV196641 RXV262176:RXV262177 RXV327712:RXV327713 RXV393248:RXV393249 RXV458784:RXV458785 RXV524320:RXV524321 RXV589856:RXV589857 RXV655392:RXV655393 RXV720928:RXV720929 RXV786464:RXV786465 RXV852000:RXV852001 RXV917536:RXV917537 RXV983072:RXV983073 SHR65568:SHR65569 SHR131104:SHR131105 SHR196640:SHR196641 SHR262176:SHR262177 SHR327712:SHR327713 SHR393248:SHR393249 SHR458784:SHR458785 SHR524320:SHR524321 SHR589856:SHR589857 SHR655392:SHR655393 SHR720928:SHR720929 SHR786464:SHR786465 SHR852000:SHR852001 SHR917536:SHR917537 SHR983072:SHR983073 SRN65568:SRN65569 SRN131104:SRN131105 SRN196640:SRN196641 SRN262176:SRN262177 SRN327712:SRN327713 SRN393248:SRN393249 SRN458784:SRN458785 SRN524320:SRN524321 SRN589856:SRN589857 SRN655392:SRN655393 SRN720928:SRN720929 SRN786464:SRN786465 SRN852000:SRN852001 SRN917536:SRN917537 SRN983072:SRN983073 TBJ65568:TBJ65569 TBJ131104:TBJ131105 TBJ196640:TBJ196641 TBJ262176:TBJ262177 TBJ327712:TBJ327713 TBJ393248:TBJ393249 TBJ458784:TBJ458785 TBJ524320:TBJ524321 TBJ589856:TBJ589857 TBJ655392:TBJ655393 TBJ720928:TBJ720929 TBJ786464:TBJ786465 TBJ852000:TBJ852001 TBJ917536:TBJ917537 TBJ983072:TBJ983073 TLF65568:TLF65569 TLF131104:TLF131105 TLF196640:TLF196641 TLF262176:TLF262177 TLF327712:TLF327713 TLF393248:TLF393249 TLF458784:TLF458785 TLF524320:TLF524321 TLF589856:TLF589857 TLF655392:TLF655393 TLF720928:TLF720929 TLF786464:TLF786465 TLF852000:TLF852001 TLF917536:TLF917537 TLF983072:TLF983073 TVB65568:TVB65569 TVB131104:TVB131105 TVB196640:TVB196641 TVB262176:TVB262177 TVB327712:TVB327713 TVB393248:TVB393249 TVB458784:TVB458785 TVB524320:TVB524321 TVB589856:TVB589857 TVB655392:TVB655393 TVB720928:TVB720929 TVB786464:TVB786465 TVB852000:TVB852001 TVB917536:TVB917537 TVB983072:TVB983073 UEX65568:UEX65569 UEX131104:UEX131105 UEX196640:UEX196641 UEX262176:UEX262177 UEX327712:UEX327713 UEX393248:UEX393249 UEX458784:UEX458785 UEX524320:UEX524321 UEX589856:UEX589857 UEX655392:UEX655393 UEX720928:UEX720929 UEX786464:UEX786465 UEX852000:UEX852001 UEX917536:UEX917537 UEX983072:UEX983073 UOT65568:UOT65569 UOT131104:UOT131105 UOT196640:UOT196641 UOT262176:UOT262177 UOT327712:UOT327713 UOT393248:UOT393249 UOT458784:UOT458785 UOT524320:UOT524321 UOT589856:UOT589857 UOT655392:UOT655393 UOT720928:UOT720929 UOT786464:UOT786465 UOT852000:UOT852001 UOT917536:UOT917537 UOT983072:UOT983073 UYP65568:UYP65569 UYP131104:UYP131105 UYP196640:UYP196641 UYP262176:UYP262177 UYP327712:UYP327713 UYP393248:UYP393249 UYP458784:UYP458785 UYP524320:UYP524321 UYP589856:UYP589857 UYP655392:UYP655393 UYP720928:UYP720929 UYP786464:UYP786465 UYP852000:UYP852001 UYP917536:UYP917537 UYP983072:UYP983073 VIL65568:VIL65569 VIL131104:VIL131105 VIL196640:VIL196641 VIL262176:VIL262177 VIL327712:VIL327713 VIL393248:VIL393249 VIL458784:VIL458785 VIL524320:VIL524321 VIL589856:VIL589857 VIL655392:VIL655393 VIL720928:VIL720929 VIL786464:VIL786465 VIL852000:VIL852001 VIL917536:VIL917537 VIL983072:VIL983073 VSH65568:VSH65569 VSH131104:VSH131105 VSH196640:VSH196641 VSH262176:VSH262177 VSH327712:VSH327713 VSH393248:VSH393249 VSH458784:VSH458785 VSH524320:VSH524321 VSH589856:VSH589857 VSH655392:VSH655393 VSH720928:VSH720929 VSH786464:VSH786465 VSH852000:VSH852001 VSH917536:VSH917537 VSH983072:VSH983073 WCD65568:WCD65569 WCD131104:WCD131105 WCD196640:WCD196641 WCD262176:WCD262177 WCD327712:WCD327713 WCD393248:WCD393249 WCD458784:WCD458785 WCD524320:WCD524321 WCD589856:WCD589857 WCD655392:WCD655393 WCD720928:WCD720929 WCD786464:WCD786465 WCD852000:WCD852001 WCD917536:WCD917537 WCD983072:WCD983073 WLZ65568:WLZ65569 WLZ131104:WLZ131105 WLZ196640:WLZ196641 WLZ262176:WLZ262177 WLZ327712:WLZ327713 WLZ393248:WLZ393249 WLZ458784:WLZ458785 WLZ524320:WLZ524321 WLZ589856:WLZ589857 WLZ655392:WLZ655393 WLZ720928:WLZ720929 WLZ786464:WLZ786465 WLZ852000:WLZ852001 WLZ917536:WLZ917537 WLZ983072:WLZ983073 WVV65568:WVV65569 WVV131104:WVV131105 WVV196640:WVV196641 WVV262176:WVV262177 WVV327712:WVV327713 WVV393248:WVV393249 WVV458784:WVV458785 WVV524320:WVV524321 WVV589856:WVV589857 WVV655392:WVV655393 WVV720928:WVV720929 WVV786464:WVV786465 WVV852000:WVV852001 WVV917536:WVV917537 WVV983072:WVV983073" xr:uid="{00000000-0002-0000-0500-000003000000}"/>
    <dataValidation allowBlank="1" showInputMessage="1" showErrorMessage="1" prompt="Written Work Percentage Score" sqref="JK12 TG12 ADC12 AMY12 AWU12 BGQ12 BQM12 CAI12 CKE12 CUA12 DDW12 DNS12 DXO12 EHK12 ERG12 FBC12 FKY12 FUU12 GEQ12 GOM12 GYI12 HIE12 HSA12 IBW12 ILS12 IVO12 JFK12 JPG12 JZC12 KIY12 KSU12 LCQ12 LMM12 LWI12 MGE12 MQA12 MZW12 NJS12 NTO12 ODK12 ONG12 OXC12 PGY12 PQU12 QAQ12 QKM12 QUI12 REE12 ROA12 RXW12 SHS12 SRO12 TBK12 TLG12 TVC12 UEY12 UOU12 UYQ12 VIM12 VSI12 WCE12 WMA12 WVW12 Q65568:Q65670 Q131104:Q131206 Q196640:Q196742 Q262176:Q262278 Q327712:Q327814 Q393248:Q393350 Q458784:Q458886 Q524320:Q524422 Q589856:Q589958 Q655392:Q655494 Q720928:Q721030 Q786464:Q786566 Q852000:Q852102 Q917536:Q917638 Q983072:Q983174 JK14:JK73 JK75:JK134 JK65568:JK65670 JK131104:JK131206 JK196640:JK196742 JK262176:JK262278 JK327712:JK327814 JK393248:JK393350 JK458784:JK458886 JK524320:JK524422 JK589856:JK589958 JK655392:JK655494 JK720928:JK721030 JK786464:JK786566 JK852000:JK852102 JK917536:JK917638 JK983072:JK983174 TG14:TG73 TG75:TG134 TG65568:TG65670 TG131104:TG131206 TG196640:TG196742 TG262176:TG262278 TG327712:TG327814 TG393248:TG393350 TG458784:TG458886 TG524320:TG524422 TG589856:TG589958 TG655392:TG655494 TG720928:TG721030 TG786464:TG786566 TG852000:TG852102 TG917536:TG917638 TG983072:TG983174 ADC14:ADC73 ADC75:ADC134 ADC65568:ADC65670 ADC131104:ADC131206 ADC196640:ADC196742 ADC262176:ADC262278 ADC327712:ADC327814 ADC393248:ADC393350 ADC458784:ADC458886 ADC524320:ADC524422 ADC589856:ADC589958 ADC655392:ADC655494 ADC720928:ADC721030 ADC786464:ADC786566 ADC852000:ADC852102 ADC917536:ADC917638 ADC983072:ADC983174 AMY14:AMY73 AMY75:AMY134 AMY65568:AMY65670 AMY131104:AMY131206 AMY196640:AMY196742 AMY262176:AMY262278 AMY327712:AMY327814 AMY393248:AMY393350 AMY458784:AMY458886 AMY524320:AMY524422 AMY589856:AMY589958 AMY655392:AMY655494 AMY720928:AMY721030 AMY786464:AMY786566 AMY852000:AMY852102 AMY917536:AMY917638 AMY983072:AMY983174 AWU14:AWU73 AWU75:AWU134 AWU65568:AWU65670 AWU131104:AWU131206 AWU196640:AWU196742 AWU262176:AWU262278 AWU327712:AWU327814 AWU393248:AWU393350 AWU458784:AWU458886 AWU524320:AWU524422 AWU589856:AWU589958 AWU655392:AWU655494 AWU720928:AWU721030 AWU786464:AWU786566 AWU852000:AWU852102 AWU917536:AWU917638 AWU983072:AWU983174 BGQ14:BGQ73 BGQ75:BGQ134 BGQ65568:BGQ65670 BGQ131104:BGQ131206 BGQ196640:BGQ196742 BGQ262176:BGQ262278 BGQ327712:BGQ327814 BGQ393248:BGQ393350 BGQ458784:BGQ458886 BGQ524320:BGQ524422 BGQ589856:BGQ589958 BGQ655392:BGQ655494 BGQ720928:BGQ721030 BGQ786464:BGQ786566 BGQ852000:BGQ852102 BGQ917536:BGQ917638 BGQ983072:BGQ983174 BQM14:BQM73 BQM75:BQM134 BQM65568:BQM65670 BQM131104:BQM131206 BQM196640:BQM196742 BQM262176:BQM262278 BQM327712:BQM327814 BQM393248:BQM393350 BQM458784:BQM458886 BQM524320:BQM524422 BQM589856:BQM589958 BQM655392:BQM655494 BQM720928:BQM721030 BQM786464:BQM786566 BQM852000:BQM852102 BQM917536:BQM917638 BQM983072:BQM983174 CAI14:CAI73 CAI75:CAI134 CAI65568:CAI65670 CAI131104:CAI131206 CAI196640:CAI196742 CAI262176:CAI262278 CAI327712:CAI327814 CAI393248:CAI393350 CAI458784:CAI458886 CAI524320:CAI524422 CAI589856:CAI589958 CAI655392:CAI655494 CAI720928:CAI721030 CAI786464:CAI786566 CAI852000:CAI852102 CAI917536:CAI917638 CAI983072:CAI983174 CKE14:CKE73 CKE75:CKE134 CKE65568:CKE65670 CKE131104:CKE131206 CKE196640:CKE196742 CKE262176:CKE262278 CKE327712:CKE327814 CKE393248:CKE393350 CKE458784:CKE458886 CKE524320:CKE524422 CKE589856:CKE589958 CKE655392:CKE655494 CKE720928:CKE721030 CKE786464:CKE786566 CKE852000:CKE852102 CKE917536:CKE917638 CKE983072:CKE983174 CUA14:CUA73 CUA75:CUA134 CUA65568:CUA65670 CUA131104:CUA131206 CUA196640:CUA196742 CUA262176:CUA262278 CUA327712:CUA327814 CUA393248:CUA393350 CUA458784:CUA458886 CUA524320:CUA524422 CUA589856:CUA589958 CUA655392:CUA655494 CUA720928:CUA721030 CUA786464:CUA786566 CUA852000:CUA852102 CUA917536:CUA917638 CUA983072:CUA983174 DDW14:DDW73 DDW75:DDW134 DDW65568:DDW65670 DDW131104:DDW131206 DDW196640:DDW196742 DDW262176:DDW262278 DDW327712:DDW327814 DDW393248:DDW393350 DDW458784:DDW458886 DDW524320:DDW524422 DDW589856:DDW589958 DDW655392:DDW655494 DDW720928:DDW721030 DDW786464:DDW786566 DDW852000:DDW852102 DDW917536:DDW917638 DDW983072:DDW983174 DNS14:DNS73 DNS75:DNS134 DNS65568:DNS65670 DNS131104:DNS131206 DNS196640:DNS196742 DNS262176:DNS262278 DNS327712:DNS327814 DNS393248:DNS393350 DNS458784:DNS458886 DNS524320:DNS524422 DNS589856:DNS589958 DNS655392:DNS655494 DNS720928:DNS721030 DNS786464:DNS786566 DNS852000:DNS852102 DNS917536:DNS917638 DNS983072:DNS983174 DXO14:DXO73 DXO75:DXO134 DXO65568:DXO65670 DXO131104:DXO131206 DXO196640:DXO196742 DXO262176:DXO262278 DXO327712:DXO327814 DXO393248:DXO393350 DXO458784:DXO458886 DXO524320:DXO524422 DXO589856:DXO589958 DXO655392:DXO655494 DXO720928:DXO721030 DXO786464:DXO786566 DXO852000:DXO852102 DXO917536:DXO917638 DXO983072:DXO983174 EHK14:EHK73 EHK75:EHK134 EHK65568:EHK65670 EHK131104:EHK131206 EHK196640:EHK196742 EHK262176:EHK262278 EHK327712:EHK327814 EHK393248:EHK393350 EHK458784:EHK458886 EHK524320:EHK524422 EHK589856:EHK589958 EHK655392:EHK655494 EHK720928:EHK721030 EHK786464:EHK786566 EHK852000:EHK852102 EHK917536:EHK917638 EHK983072:EHK983174 ERG14:ERG73 ERG75:ERG134 ERG65568:ERG65670 ERG131104:ERG131206 ERG196640:ERG196742 ERG262176:ERG262278 ERG327712:ERG327814 ERG393248:ERG393350 ERG458784:ERG458886 ERG524320:ERG524422 ERG589856:ERG589958 ERG655392:ERG655494 ERG720928:ERG721030 ERG786464:ERG786566 ERG852000:ERG852102 ERG917536:ERG917638 ERG983072:ERG983174 FBC14:FBC73 FBC75:FBC134 FBC65568:FBC65670 FBC131104:FBC131206 FBC196640:FBC196742 FBC262176:FBC262278 FBC327712:FBC327814 FBC393248:FBC393350 FBC458784:FBC458886 FBC524320:FBC524422 FBC589856:FBC589958 FBC655392:FBC655494 FBC720928:FBC721030 FBC786464:FBC786566 FBC852000:FBC852102 FBC917536:FBC917638 FBC983072:FBC983174 FKY14:FKY73 FKY75:FKY134 FKY65568:FKY65670 FKY131104:FKY131206 FKY196640:FKY196742 FKY262176:FKY262278 FKY327712:FKY327814 FKY393248:FKY393350 FKY458784:FKY458886 FKY524320:FKY524422 FKY589856:FKY589958 FKY655392:FKY655494 FKY720928:FKY721030 FKY786464:FKY786566 FKY852000:FKY852102 FKY917536:FKY917638 FKY983072:FKY983174 FUU14:FUU73 FUU75:FUU134 FUU65568:FUU65670 FUU131104:FUU131206 FUU196640:FUU196742 FUU262176:FUU262278 FUU327712:FUU327814 FUU393248:FUU393350 FUU458784:FUU458886 FUU524320:FUU524422 FUU589856:FUU589958 FUU655392:FUU655494 FUU720928:FUU721030 FUU786464:FUU786566 FUU852000:FUU852102 FUU917536:FUU917638 FUU983072:FUU983174 GEQ14:GEQ73 GEQ75:GEQ134 GEQ65568:GEQ65670 GEQ131104:GEQ131206 GEQ196640:GEQ196742 GEQ262176:GEQ262278 GEQ327712:GEQ327814 GEQ393248:GEQ393350 GEQ458784:GEQ458886 GEQ524320:GEQ524422 GEQ589856:GEQ589958 GEQ655392:GEQ655494 GEQ720928:GEQ721030 GEQ786464:GEQ786566 GEQ852000:GEQ852102 GEQ917536:GEQ917638 GEQ983072:GEQ983174 GOM14:GOM73 GOM75:GOM134 GOM65568:GOM65670 GOM131104:GOM131206 GOM196640:GOM196742 GOM262176:GOM262278 GOM327712:GOM327814 GOM393248:GOM393350 GOM458784:GOM458886 GOM524320:GOM524422 GOM589856:GOM589958 GOM655392:GOM655494 GOM720928:GOM721030 GOM786464:GOM786566 GOM852000:GOM852102 GOM917536:GOM917638 GOM983072:GOM983174 GYI14:GYI73 GYI75:GYI134 GYI65568:GYI65670 GYI131104:GYI131206 GYI196640:GYI196742 GYI262176:GYI262278 GYI327712:GYI327814 GYI393248:GYI393350 GYI458784:GYI458886 GYI524320:GYI524422 GYI589856:GYI589958 GYI655392:GYI655494 GYI720928:GYI721030 GYI786464:GYI786566 GYI852000:GYI852102 GYI917536:GYI917638 GYI983072:GYI983174 HIE14:HIE73 HIE75:HIE134 HIE65568:HIE65670 HIE131104:HIE131206 HIE196640:HIE196742 HIE262176:HIE262278 HIE327712:HIE327814 HIE393248:HIE393350 HIE458784:HIE458886 HIE524320:HIE524422 HIE589856:HIE589958 HIE655392:HIE655494 HIE720928:HIE721030 HIE786464:HIE786566 HIE852000:HIE852102 HIE917536:HIE917638 HIE983072:HIE983174 HSA14:HSA73 HSA75:HSA134 HSA65568:HSA65670 HSA131104:HSA131206 HSA196640:HSA196742 HSA262176:HSA262278 HSA327712:HSA327814 HSA393248:HSA393350 HSA458784:HSA458886 HSA524320:HSA524422 HSA589856:HSA589958 HSA655392:HSA655494 HSA720928:HSA721030 HSA786464:HSA786566 HSA852000:HSA852102 HSA917536:HSA917638 HSA983072:HSA983174 IBW14:IBW73 IBW75:IBW134 IBW65568:IBW65670 IBW131104:IBW131206 IBW196640:IBW196742 IBW262176:IBW262278 IBW327712:IBW327814 IBW393248:IBW393350 IBW458784:IBW458886 IBW524320:IBW524422 IBW589856:IBW589958 IBW655392:IBW655494 IBW720928:IBW721030 IBW786464:IBW786566 IBW852000:IBW852102 IBW917536:IBW917638 IBW983072:IBW983174 ILS14:ILS73 ILS75:ILS134 ILS65568:ILS65670 ILS131104:ILS131206 ILS196640:ILS196742 ILS262176:ILS262278 ILS327712:ILS327814 ILS393248:ILS393350 ILS458784:ILS458886 ILS524320:ILS524422 ILS589856:ILS589958 ILS655392:ILS655494 ILS720928:ILS721030 ILS786464:ILS786566 ILS852000:ILS852102 ILS917536:ILS917638 ILS983072:ILS983174 IVO14:IVO73 IVO75:IVO134 IVO65568:IVO65670 IVO131104:IVO131206 IVO196640:IVO196742 IVO262176:IVO262278 IVO327712:IVO327814 IVO393248:IVO393350 IVO458784:IVO458886 IVO524320:IVO524422 IVO589856:IVO589958 IVO655392:IVO655494 IVO720928:IVO721030 IVO786464:IVO786566 IVO852000:IVO852102 IVO917536:IVO917638 IVO983072:IVO983174 JFK14:JFK73 JFK75:JFK134 JFK65568:JFK65670 JFK131104:JFK131206 JFK196640:JFK196742 JFK262176:JFK262278 JFK327712:JFK327814 JFK393248:JFK393350 JFK458784:JFK458886 JFK524320:JFK524422 JFK589856:JFK589958 JFK655392:JFK655494 JFK720928:JFK721030 JFK786464:JFK786566 JFK852000:JFK852102 JFK917536:JFK917638 JFK983072:JFK983174 JPG14:JPG73 JPG75:JPG134 JPG65568:JPG65670 JPG131104:JPG131206 JPG196640:JPG196742 JPG262176:JPG262278 JPG327712:JPG327814 JPG393248:JPG393350 JPG458784:JPG458886 JPG524320:JPG524422 JPG589856:JPG589958 JPG655392:JPG655494 JPG720928:JPG721030 JPG786464:JPG786566 JPG852000:JPG852102 JPG917536:JPG917638 JPG983072:JPG983174 JZC14:JZC73 JZC75:JZC134 JZC65568:JZC65670 JZC131104:JZC131206 JZC196640:JZC196742 JZC262176:JZC262278 JZC327712:JZC327814 JZC393248:JZC393350 JZC458784:JZC458886 JZC524320:JZC524422 JZC589856:JZC589958 JZC655392:JZC655494 JZC720928:JZC721030 JZC786464:JZC786566 JZC852000:JZC852102 JZC917536:JZC917638 JZC983072:JZC983174 KIY14:KIY73 KIY75:KIY134 KIY65568:KIY65670 KIY131104:KIY131206 KIY196640:KIY196742 KIY262176:KIY262278 KIY327712:KIY327814 KIY393248:KIY393350 KIY458784:KIY458886 KIY524320:KIY524422 KIY589856:KIY589958 KIY655392:KIY655494 KIY720928:KIY721030 KIY786464:KIY786566 KIY852000:KIY852102 KIY917536:KIY917638 KIY983072:KIY983174 KSU14:KSU73 KSU75:KSU134 KSU65568:KSU65670 KSU131104:KSU131206 KSU196640:KSU196742 KSU262176:KSU262278 KSU327712:KSU327814 KSU393248:KSU393350 KSU458784:KSU458886 KSU524320:KSU524422 KSU589856:KSU589958 KSU655392:KSU655494 KSU720928:KSU721030 KSU786464:KSU786566 KSU852000:KSU852102 KSU917536:KSU917638 KSU983072:KSU983174 LCQ14:LCQ73 LCQ75:LCQ134 LCQ65568:LCQ65670 LCQ131104:LCQ131206 LCQ196640:LCQ196742 LCQ262176:LCQ262278 LCQ327712:LCQ327814 LCQ393248:LCQ393350 LCQ458784:LCQ458886 LCQ524320:LCQ524422 LCQ589856:LCQ589958 LCQ655392:LCQ655494 LCQ720928:LCQ721030 LCQ786464:LCQ786566 LCQ852000:LCQ852102 LCQ917536:LCQ917638 LCQ983072:LCQ983174 LMM14:LMM73 LMM75:LMM134 LMM65568:LMM65670 LMM131104:LMM131206 LMM196640:LMM196742 LMM262176:LMM262278 LMM327712:LMM327814 LMM393248:LMM393350 LMM458784:LMM458886 LMM524320:LMM524422 LMM589856:LMM589958 LMM655392:LMM655494 LMM720928:LMM721030 LMM786464:LMM786566 LMM852000:LMM852102 LMM917536:LMM917638 LMM983072:LMM983174 LWI14:LWI73 LWI75:LWI134 LWI65568:LWI65670 LWI131104:LWI131206 LWI196640:LWI196742 LWI262176:LWI262278 LWI327712:LWI327814 LWI393248:LWI393350 LWI458784:LWI458886 LWI524320:LWI524422 LWI589856:LWI589958 LWI655392:LWI655494 LWI720928:LWI721030 LWI786464:LWI786566 LWI852000:LWI852102 LWI917536:LWI917638 LWI983072:LWI983174 MGE14:MGE73 MGE75:MGE134 MGE65568:MGE65670 MGE131104:MGE131206 MGE196640:MGE196742 MGE262176:MGE262278 MGE327712:MGE327814 MGE393248:MGE393350 MGE458784:MGE458886 MGE524320:MGE524422 MGE589856:MGE589958 MGE655392:MGE655494 MGE720928:MGE721030 MGE786464:MGE786566 MGE852000:MGE852102 MGE917536:MGE917638 MGE983072:MGE983174 MQA14:MQA73 MQA75:MQA134 MQA65568:MQA65670 MQA131104:MQA131206 MQA196640:MQA196742 MQA262176:MQA262278 MQA327712:MQA327814 MQA393248:MQA393350 MQA458784:MQA458886 MQA524320:MQA524422 MQA589856:MQA589958 MQA655392:MQA655494 MQA720928:MQA721030 MQA786464:MQA786566 MQA852000:MQA852102 MQA917536:MQA917638 MQA983072:MQA983174 MZW14:MZW73 MZW75:MZW134 MZW65568:MZW65670 MZW131104:MZW131206 MZW196640:MZW196742 MZW262176:MZW262278 MZW327712:MZW327814 MZW393248:MZW393350 MZW458784:MZW458886 MZW524320:MZW524422 MZW589856:MZW589958 MZW655392:MZW655494 MZW720928:MZW721030 MZW786464:MZW786566 MZW852000:MZW852102 MZW917536:MZW917638 MZW983072:MZW983174 NJS14:NJS73 NJS75:NJS134 NJS65568:NJS65670 NJS131104:NJS131206 NJS196640:NJS196742 NJS262176:NJS262278 NJS327712:NJS327814 NJS393248:NJS393350 NJS458784:NJS458886 NJS524320:NJS524422 NJS589856:NJS589958 NJS655392:NJS655494 NJS720928:NJS721030 NJS786464:NJS786566 NJS852000:NJS852102 NJS917536:NJS917638 NJS983072:NJS983174 NTO14:NTO73 NTO75:NTO134 NTO65568:NTO65670 NTO131104:NTO131206 NTO196640:NTO196742 NTO262176:NTO262278 NTO327712:NTO327814 NTO393248:NTO393350 NTO458784:NTO458886 NTO524320:NTO524422 NTO589856:NTO589958 NTO655392:NTO655494 NTO720928:NTO721030 NTO786464:NTO786566 NTO852000:NTO852102 NTO917536:NTO917638 NTO983072:NTO983174 ODK14:ODK73 ODK75:ODK134 ODK65568:ODK65670 ODK131104:ODK131206 ODK196640:ODK196742 ODK262176:ODK262278 ODK327712:ODK327814 ODK393248:ODK393350 ODK458784:ODK458886 ODK524320:ODK524422 ODK589856:ODK589958 ODK655392:ODK655494 ODK720928:ODK721030 ODK786464:ODK786566 ODK852000:ODK852102 ODK917536:ODK917638 ODK983072:ODK983174 ONG14:ONG73 ONG75:ONG134 ONG65568:ONG65670 ONG131104:ONG131206 ONG196640:ONG196742 ONG262176:ONG262278 ONG327712:ONG327814 ONG393248:ONG393350 ONG458784:ONG458886 ONG524320:ONG524422 ONG589856:ONG589958 ONG655392:ONG655494 ONG720928:ONG721030 ONG786464:ONG786566 ONG852000:ONG852102 ONG917536:ONG917638 ONG983072:ONG983174 OXC14:OXC73 OXC75:OXC134 OXC65568:OXC65670 OXC131104:OXC131206 OXC196640:OXC196742 OXC262176:OXC262278 OXC327712:OXC327814 OXC393248:OXC393350 OXC458784:OXC458886 OXC524320:OXC524422 OXC589856:OXC589958 OXC655392:OXC655494 OXC720928:OXC721030 OXC786464:OXC786566 OXC852000:OXC852102 OXC917536:OXC917638 OXC983072:OXC983174 PGY14:PGY73 PGY75:PGY134 PGY65568:PGY65670 PGY131104:PGY131206 PGY196640:PGY196742 PGY262176:PGY262278 PGY327712:PGY327814 PGY393248:PGY393350 PGY458784:PGY458886 PGY524320:PGY524422 PGY589856:PGY589958 PGY655392:PGY655494 PGY720928:PGY721030 PGY786464:PGY786566 PGY852000:PGY852102 PGY917536:PGY917638 PGY983072:PGY983174 PQU14:PQU73 PQU75:PQU134 PQU65568:PQU65670 PQU131104:PQU131206 PQU196640:PQU196742 PQU262176:PQU262278 PQU327712:PQU327814 PQU393248:PQU393350 PQU458784:PQU458886 PQU524320:PQU524422 PQU589856:PQU589958 PQU655392:PQU655494 PQU720928:PQU721030 PQU786464:PQU786566 PQU852000:PQU852102 PQU917536:PQU917638 PQU983072:PQU983174 QAQ14:QAQ73 QAQ75:QAQ134 QAQ65568:QAQ65670 QAQ131104:QAQ131206 QAQ196640:QAQ196742 QAQ262176:QAQ262278 QAQ327712:QAQ327814 QAQ393248:QAQ393350 QAQ458784:QAQ458886 QAQ524320:QAQ524422 QAQ589856:QAQ589958 QAQ655392:QAQ655494 QAQ720928:QAQ721030 QAQ786464:QAQ786566 QAQ852000:QAQ852102 QAQ917536:QAQ917638 QAQ983072:QAQ983174 QKM14:QKM73 QKM75:QKM134 QKM65568:QKM65670 QKM131104:QKM131206 QKM196640:QKM196742 QKM262176:QKM262278 QKM327712:QKM327814 QKM393248:QKM393350 QKM458784:QKM458886 QKM524320:QKM524422 QKM589856:QKM589958 QKM655392:QKM655494 QKM720928:QKM721030 QKM786464:QKM786566 QKM852000:QKM852102 QKM917536:QKM917638 QKM983072:QKM983174 QUI14:QUI73 QUI75:QUI134 QUI65568:QUI65670 QUI131104:QUI131206 QUI196640:QUI196742 QUI262176:QUI262278 QUI327712:QUI327814 QUI393248:QUI393350 QUI458784:QUI458886 QUI524320:QUI524422 QUI589856:QUI589958 QUI655392:QUI655494 QUI720928:QUI721030 QUI786464:QUI786566 QUI852000:QUI852102 QUI917536:QUI917638 QUI983072:QUI983174 REE14:REE73 REE75:REE134 REE65568:REE65670 REE131104:REE131206 REE196640:REE196742 REE262176:REE262278 REE327712:REE327814 REE393248:REE393350 REE458784:REE458886 REE524320:REE524422 REE589856:REE589958 REE655392:REE655494 REE720928:REE721030 REE786464:REE786566 REE852000:REE852102 REE917536:REE917638 REE983072:REE983174 ROA14:ROA73 ROA75:ROA134 ROA65568:ROA65670 ROA131104:ROA131206 ROA196640:ROA196742 ROA262176:ROA262278 ROA327712:ROA327814 ROA393248:ROA393350 ROA458784:ROA458886 ROA524320:ROA524422 ROA589856:ROA589958 ROA655392:ROA655494 ROA720928:ROA721030 ROA786464:ROA786566 ROA852000:ROA852102 ROA917536:ROA917638 ROA983072:ROA983174 RXW14:RXW73 RXW75:RXW134 RXW65568:RXW65670 RXW131104:RXW131206 RXW196640:RXW196742 RXW262176:RXW262278 RXW327712:RXW327814 RXW393248:RXW393350 RXW458784:RXW458886 RXW524320:RXW524422 RXW589856:RXW589958 RXW655392:RXW655494 RXW720928:RXW721030 RXW786464:RXW786566 RXW852000:RXW852102 RXW917536:RXW917638 RXW983072:RXW983174 SHS14:SHS73 SHS75:SHS134 SHS65568:SHS65670 SHS131104:SHS131206 SHS196640:SHS196742 SHS262176:SHS262278 SHS327712:SHS327814 SHS393248:SHS393350 SHS458784:SHS458886 SHS524320:SHS524422 SHS589856:SHS589958 SHS655392:SHS655494 SHS720928:SHS721030 SHS786464:SHS786566 SHS852000:SHS852102 SHS917536:SHS917638 SHS983072:SHS983174 SRO14:SRO73 SRO75:SRO134 SRO65568:SRO65670 SRO131104:SRO131206 SRO196640:SRO196742 SRO262176:SRO262278 SRO327712:SRO327814 SRO393248:SRO393350 SRO458784:SRO458886 SRO524320:SRO524422 SRO589856:SRO589958 SRO655392:SRO655494 SRO720928:SRO721030 SRO786464:SRO786566 SRO852000:SRO852102 SRO917536:SRO917638 SRO983072:SRO983174 TBK14:TBK73 TBK75:TBK134 TBK65568:TBK65670 TBK131104:TBK131206 TBK196640:TBK196742 TBK262176:TBK262278 TBK327712:TBK327814 TBK393248:TBK393350 TBK458784:TBK458886 TBK524320:TBK524422 TBK589856:TBK589958 TBK655392:TBK655494 TBK720928:TBK721030 TBK786464:TBK786566 TBK852000:TBK852102 TBK917536:TBK917638 TBK983072:TBK983174 TLG14:TLG73 TLG75:TLG134 TLG65568:TLG65670 TLG131104:TLG131206 TLG196640:TLG196742 TLG262176:TLG262278 TLG327712:TLG327814 TLG393248:TLG393350 TLG458784:TLG458886 TLG524320:TLG524422 TLG589856:TLG589958 TLG655392:TLG655494 TLG720928:TLG721030 TLG786464:TLG786566 TLG852000:TLG852102 TLG917536:TLG917638 TLG983072:TLG983174 TVC14:TVC73 TVC75:TVC134 TVC65568:TVC65670 TVC131104:TVC131206 TVC196640:TVC196742 TVC262176:TVC262278 TVC327712:TVC327814 TVC393248:TVC393350 TVC458784:TVC458886 TVC524320:TVC524422 TVC589856:TVC589958 TVC655392:TVC655494 TVC720928:TVC721030 TVC786464:TVC786566 TVC852000:TVC852102 TVC917536:TVC917638 TVC983072:TVC983174 UEY14:UEY73 UEY75:UEY134 UEY65568:UEY65670 UEY131104:UEY131206 UEY196640:UEY196742 UEY262176:UEY262278 UEY327712:UEY327814 UEY393248:UEY393350 UEY458784:UEY458886 UEY524320:UEY524422 UEY589856:UEY589958 UEY655392:UEY655494 UEY720928:UEY721030 UEY786464:UEY786566 UEY852000:UEY852102 UEY917536:UEY917638 UEY983072:UEY983174 UOU14:UOU73 UOU75:UOU134 UOU65568:UOU65670 UOU131104:UOU131206 UOU196640:UOU196742 UOU262176:UOU262278 UOU327712:UOU327814 UOU393248:UOU393350 UOU458784:UOU458886 UOU524320:UOU524422 UOU589856:UOU589958 UOU655392:UOU655494 UOU720928:UOU721030 UOU786464:UOU786566 UOU852000:UOU852102 UOU917536:UOU917638 UOU983072:UOU983174 UYQ14:UYQ73 UYQ75:UYQ134 UYQ65568:UYQ65670 UYQ131104:UYQ131206 UYQ196640:UYQ196742 UYQ262176:UYQ262278 UYQ327712:UYQ327814 UYQ393248:UYQ393350 UYQ458784:UYQ458886 UYQ524320:UYQ524422 UYQ589856:UYQ589958 UYQ655392:UYQ655494 UYQ720928:UYQ721030 UYQ786464:UYQ786566 UYQ852000:UYQ852102 UYQ917536:UYQ917638 UYQ983072:UYQ983174 VIM14:VIM73 VIM75:VIM134 VIM65568:VIM65670 VIM131104:VIM131206 VIM196640:VIM196742 VIM262176:VIM262278 VIM327712:VIM327814 VIM393248:VIM393350 VIM458784:VIM458886 VIM524320:VIM524422 VIM589856:VIM589958 VIM655392:VIM655494 VIM720928:VIM721030 VIM786464:VIM786566 VIM852000:VIM852102 VIM917536:VIM917638 VIM983072:VIM983174 VSI14:VSI73 VSI75:VSI134 VSI65568:VSI65670 VSI131104:VSI131206 VSI196640:VSI196742 VSI262176:VSI262278 VSI327712:VSI327814 VSI393248:VSI393350 VSI458784:VSI458886 VSI524320:VSI524422 VSI589856:VSI589958 VSI655392:VSI655494 VSI720928:VSI721030 VSI786464:VSI786566 VSI852000:VSI852102 VSI917536:VSI917638 VSI983072:VSI983174 WCE14:WCE73 WCE75:WCE134 WCE65568:WCE65670 WCE131104:WCE131206 WCE196640:WCE196742 WCE262176:WCE262278 WCE327712:WCE327814 WCE393248:WCE393350 WCE458784:WCE458886 WCE524320:WCE524422 WCE589856:WCE589958 WCE655392:WCE655494 WCE720928:WCE721030 WCE786464:WCE786566 WCE852000:WCE852102 WCE917536:WCE917638 WCE983072:WCE983174 WMA14:WMA73 WMA75:WMA134 WMA65568:WMA65670 WMA131104:WMA131206 WMA196640:WMA196742 WMA262176:WMA262278 WMA327712:WMA327814 WMA393248:WMA393350 WMA458784:WMA458886 WMA524320:WMA524422 WMA589856:WMA589958 WMA655392:WMA655494 WMA720928:WMA721030 WMA786464:WMA786566 WMA852000:WMA852102 WMA917536:WMA917638 WMA983072:WMA983174 WVW14:WVW73 WVW75:WVW134 WVW65568:WVW65670 WVW131104:WVW131206 WVW196640:WVW196742 WVW262176:WVW262278 WVW327712:WVW327814 WVW393248:WVW393350 WVW458784:WVW458886 WVW524320:WVW524422 WVW589856:WVW589958 WVW655392:WVW655494 WVW720928:WVW721030 WVW786464:WVW786566 WVW852000:WVW852102 WVW917536:WVW917638 WVW983072:WVW983174" xr:uid="{00000000-0002-0000-0500-000004000000}"/>
    <dataValidation allowBlank="1" showInputMessage="1" showErrorMessage="1" prompt="Written Work Weighted Score" sqref="JL12 TH12 ADD12 AMZ12 AWV12 BGR12 BQN12 CAJ12 CKF12 CUB12 DDX12 DNT12 DXP12 EHL12 ERH12 FBD12 FKZ12 FUV12 GER12 GON12 GYJ12 HIF12 HSB12 IBX12 ILT12 IVP12 JFL12 JPH12 JZD12 KIZ12 KSV12 LCR12 LMN12 LWJ12 MGF12 MQB12 MZX12 NJT12 NTP12 ODL12 ONH12 OXD12 PGZ12 PQV12 QAR12 QKN12 QUJ12 REF12 ROB12 RXX12 SHT12 SRP12 TBL12 TLH12 TVD12 UEZ12 UOV12 UYR12 VIN12 VSJ12 WCF12 WMB12 WVX12 R65568:R65670 R131104:R131206 R196640:R196742 R262176:R262278 R327712:R327814 R393248:R393350 R458784:R458886 R524320:R524422 R589856:R589958 R655392:R655494 R720928:R721030 R786464:R786566 R852000:R852102 R917536:R917638 R983072:R983174 JL14:JL73 JL75:JL134 JL65568:JL65670 JL131104:JL131206 JL196640:JL196742 JL262176:JL262278 JL327712:JL327814 JL393248:JL393350 JL458784:JL458886 JL524320:JL524422 JL589856:JL589958 JL655392:JL655494 JL720928:JL721030 JL786464:JL786566 JL852000:JL852102 JL917536:JL917638 JL983072:JL983174 TH14:TH73 TH75:TH134 TH65568:TH65670 TH131104:TH131206 TH196640:TH196742 TH262176:TH262278 TH327712:TH327814 TH393248:TH393350 TH458784:TH458886 TH524320:TH524422 TH589856:TH589958 TH655392:TH655494 TH720928:TH721030 TH786464:TH786566 TH852000:TH852102 TH917536:TH917638 TH983072:TH983174 ADD14:ADD73 ADD75:ADD134 ADD65568:ADD65670 ADD131104:ADD131206 ADD196640:ADD196742 ADD262176:ADD262278 ADD327712:ADD327814 ADD393248:ADD393350 ADD458784:ADD458886 ADD524320:ADD524422 ADD589856:ADD589958 ADD655392:ADD655494 ADD720928:ADD721030 ADD786464:ADD786566 ADD852000:ADD852102 ADD917536:ADD917638 ADD983072:ADD983174 AMZ14:AMZ73 AMZ75:AMZ134 AMZ65568:AMZ65670 AMZ131104:AMZ131206 AMZ196640:AMZ196742 AMZ262176:AMZ262278 AMZ327712:AMZ327814 AMZ393248:AMZ393350 AMZ458784:AMZ458886 AMZ524320:AMZ524422 AMZ589856:AMZ589958 AMZ655392:AMZ655494 AMZ720928:AMZ721030 AMZ786464:AMZ786566 AMZ852000:AMZ852102 AMZ917536:AMZ917638 AMZ983072:AMZ983174 AWV14:AWV73 AWV75:AWV134 AWV65568:AWV65670 AWV131104:AWV131206 AWV196640:AWV196742 AWV262176:AWV262278 AWV327712:AWV327814 AWV393248:AWV393350 AWV458784:AWV458886 AWV524320:AWV524422 AWV589856:AWV589958 AWV655392:AWV655494 AWV720928:AWV721030 AWV786464:AWV786566 AWV852000:AWV852102 AWV917536:AWV917638 AWV983072:AWV983174 BGR14:BGR73 BGR75:BGR134 BGR65568:BGR65670 BGR131104:BGR131206 BGR196640:BGR196742 BGR262176:BGR262278 BGR327712:BGR327814 BGR393248:BGR393350 BGR458784:BGR458886 BGR524320:BGR524422 BGR589856:BGR589958 BGR655392:BGR655494 BGR720928:BGR721030 BGR786464:BGR786566 BGR852000:BGR852102 BGR917536:BGR917638 BGR983072:BGR983174 BQN14:BQN73 BQN75:BQN134 BQN65568:BQN65670 BQN131104:BQN131206 BQN196640:BQN196742 BQN262176:BQN262278 BQN327712:BQN327814 BQN393248:BQN393350 BQN458784:BQN458886 BQN524320:BQN524422 BQN589856:BQN589958 BQN655392:BQN655494 BQN720928:BQN721030 BQN786464:BQN786566 BQN852000:BQN852102 BQN917536:BQN917638 BQN983072:BQN983174 CAJ14:CAJ73 CAJ75:CAJ134 CAJ65568:CAJ65670 CAJ131104:CAJ131206 CAJ196640:CAJ196742 CAJ262176:CAJ262278 CAJ327712:CAJ327814 CAJ393248:CAJ393350 CAJ458784:CAJ458886 CAJ524320:CAJ524422 CAJ589856:CAJ589958 CAJ655392:CAJ655494 CAJ720928:CAJ721030 CAJ786464:CAJ786566 CAJ852000:CAJ852102 CAJ917536:CAJ917638 CAJ983072:CAJ983174 CKF14:CKF73 CKF75:CKF134 CKF65568:CKF65670 CKF131104:CKF131206 CKF196640:CKF196742 CKF262176:CKF262278 CKF327712:CKF327814 CKF393248:CKF393350 CKF458784:CKF458886 CKF524320:CKF524422 CKF589856:CKF589958 CKF655392:CKF655494 CKF720928:CKF721030 CKF786464:CKF786566 CKF852000:CKF852102 CKF917536:CKF917638 CKF983072:CKF983174 CUB14:CUB73 CUB75:CUB134 CUB65568:CUB65670 CUB131104:CUB131206 CUB196640:CUB196742 CUB262176:CUB262278 CUB327712:CUB327814 CUB393248:CUB393350 CUB458784:CUB458886 CUB524320:CUB524422 CUB589856:CUB589958 CUB655392:CUB655494 CUB720928:CUB721030 CUB786464:CUB786566 CUB852000:CUB852102 CUB917536:CUB917638 CUB983072:CUB983174 DDX14:DDX73 DDX75:DDX134 DDX65568:DDX65670 DDX131104:DDX131206 DDX196640:DDX196742 DDX262176:DDX262278 DDX327712:DDX327814 DDX393248:DDX393350 DDX458784:DDX458886 DDX524320:DDX524422 DDX589856:DDX589958 DDX655392:DDX655494 DDX720928:DDX721030 DDX786464:DDX786566 DDX852000:DDX852102 DDX917536:DDX917638 DDX983072:DDX983174 DNT14:DNT73 DNT75:DNT134 DNT65568:DNT65670 DNT131104:DNT131206 DNT196640:DNT196742 DNT262176:DNT262278 DNT327712:DNT327814 DNT393248:DNT393350 DNT458784:DNT458886 DNT524320:DNT524422 DNT589856:DNT589958 DNT655392:DNT655494 DNT720928:DNT721030 DNT786464:DNT786566 DNT852000:DNT852102 DNT917536:DNT917638 DNT983072:DNT983174 DXP14:DXP73 DXP75:DXP134 DXP65568:DXP65670 DXP131104:DXP131206 DXP196640:DXP196742 DXP262176:DXP262278 DXP327712:DXP327814 DXP393248:DXP393350 DXP458784:DXP458886 DXP524320:DXP524422 DXP589856:DXP589958 DXP655392:DXP655494 DXP720928:DXP721030 DXP786464:DXP786566 DXP852000:DXP852102 DXP917536:DXP917638 DXP983072:DXP983174 EHL14:EHL73 EHL75:EHL134 EHL65568:EHL65670 EHL131104:EHL131206 EHL196640:EHL196742 EHL262176:EHL262278 EHL327712:EHL327814 EHL393248:EHL393350 EHL458784:EHL458886 EHL524320:EHL524422 EHL589856:EHL589958 EHL655392:EHL655494 EHL720928:EHL721030 EHL786464:EHL786566 EHL852000:EHL852102 EHL917536:EHL917638 EHL983072:EHL983174 ERH14:ERH73 ERH75:ERH134 ERH65568:ERH65670 ERH131104:ERH131206 ERH196640:ERH196742 ERH262176:ERH262278 ERH327712:ERH327814 ERH393248:ERH393350 ERH458784:ERH458886 ERH524320:ERH524422 ERH589856:ERH589958 ERH655392:ERH655494 ERH720928:ERH721030 ERH786464:ERH786566 ERH852000:ERH852102 ERH917536:ERH917638 ERH983072:ERH983174 FBD14:FBD73 FBD75:FBD134 FBD65568:FBD65670 FBD131104:FBD131206 FBD196640:FBD196742 FBD262176:FBD262278 FBD327712:FBD327814 FBD393248:FBD393350 FBD458784:FBD458886 FBD524320:FBD524422 FBD589856:FBD589958 FBD655392:FBD655494 FBD720928:FBD721030 FBD786464:FBD786566 FBD852000:FBD852102 FBD917536:FBD917638 FBD983072:FBD983174 FKZ14:FKZ73 FKZ75:FKZ134 FKZ65568:FKZ65670 FKZ131104:FKZ131206 FKZ196640:FKZ196742 FKZ262176:FKZ262278 FKZ327712:FKZ327814 FKZ393248:FKZ393350 FKZ458784:FKZ458886 FKZ524320:FKZ524422 FKZ589856:FKZ589958 FKZ655392:FKZ655494 FKZ720928:FKZ721030 FKZ786464:FKZ786566 FKZ852000:FKZ852102 FKZ917536:FKZ917638 FKZ983072:FKZ983174 FUV14:FUV73 FUV75:FUV134 FUV65568:FUV65670 FUV131104:FUV131206 FUV196640:FUV196742 FUV262176:FUV262278 FUV327712:FUV327814 FUV393248:FUV393350 FUV458784:FUV458886 FUV524320:FUV524422 FUV589856:FUV589958 FUV655392:FUV655494 FUV720928:FUV721030 FUV786464:FUV786566 FUV852000:FUV852102 FUV917536:FUV917638 FUV983072:FUV983174 GER14:GER73 GER75:GER134 GER65568:GER65670 GER131104:GER131206 GER196640:GER196742 GER262176:GER262278 GER327712:GER327814 GER393248:GER393350 GER458784:GER458886 GER524320:GER524422 GER589856:GER589958 GER655392:GER655494 GER720928:GER721030 GER786464:GER786566 GER852000:GER852102 GER917536:GER917638 GER983072:GER983174 GON14:GON73 GON75:GON134 GON65568:GON65670 GON131104:GON131206 GON196640:GON196742 GON262176:GON262278 GON327712:GON327814 GON393248:GON393350 GON458784:GON458886 GON524320:GON524422 GON589856:GON589958 GON655392:GON655494 GON720928:GON721030 GON786464:GON786566 GON852000:GON852102 GON917536:GON917638 GON983072:GON983174 GYJ14:GYJ73 GYJ75:GYJ134 GYJ65568:GYJ65670 GYJ131104:GYJ131206 GYJ196640:GYJ196742 GYJ262176:GYJ262278 GYJ327712:GYJ327814 GYJ393248:GYJ393350 GYJ458784:GYJ458886 GYJ524320:GYJ524422 GYJ589856:GYJ589958 GYJ655392:GYJ655494 GYJ720928:GYJ721030 GYJ786464:GYJ786566 GYJ852000:GYJ852102 GYJ917536:GYJ917638 GYJ983072:GYJ983174 HIF14:HIF73 HIF75:HIF134 HIF65568:HIF65670 HIF131104:HIF131206 HIF196640:HIF196742 HIF262176:HIF262278 HIF327712:HIF327814 HIF393248:HIF393350 HIF458784:HIF458886 HIF524320:HIF524422 HIF589856:HIF589958 HIF655392:HIF655494 HIF720928:HIF721030 HIF786464:HIF786566 HIF852000:HIF852102 HIF917536:HIF917638 HIF983072:HIF983174 HSB14:HSB73 HSB75:HSB134 HSB65568:HSB65670 HSB131104:HSB131206 HSB196640:HSB196742 HSB262176:HSB262278 HSB327712:HSB327814 HSB393248:HSB393350 HSB458784:HSB458886 HSB524320:HSB524422 HSB589856:HSB589958 HSB655392:HSB655494 HSB720928:HSB721030 HSB786464:HSB786566 HSB852000:HSB852102 HSB917536:HSB917638 HSB983072:HSB983174 IBX14:IBX73 IBX75:IBX134 IBX65568:IBX65670 IBX131104:IBX131206 IBX196640:IBX196742 IBX262176:IBX262278 IBX327712:IBX327814 IBX393248:IBX393350 IBX458784:IBX458886 IBX524320:IBX524422 IBX589856:IBX589958 IBX655392:IBX655494 IBX720928:IBX721030 IBX786464:IBX786566 IBX852000:IBX852102 IBX917536:IBX917638 IBX983072:IBX983174 ILT14:ILT73 ILT75:ILT134 ILT65568:ILT65670 ILT131104:ILT131206 ILT196640:ILT196742 ILT262176:ILT262278 ILT327712:ILT327814 ILT393248:ILT393350 ILT458784:ILT458886 ILT524320:ILT524422 ILT589856:ILT589958 ILT655392:ILT655494 ILT720928:ILT721030 ILT786464:ILT786566 ILT852000:ILT852102 ILT917536:ILT917638 ILT983072:ILT983174 IVP14:IVP73 IVP75:IVP134 IVP65568:IVP65670 IVP131104:IVP131206 IVP196640:IVP196742 IVP262176:IVP262278 IVP327712:IVP327814 IVP393248:IVP393350 IVP458784:IVP458886 IVP524320:IVP524422 IVP589856:IVP589958 IVP655392:IVP655494 IVP720928:IVP721030 IVP786464:IVP786566 IVP852000:IVP852102 IVP917536:IVP917638 IVP983072:IVP983174 JFL14:JFL73 JFL75:JFL134 JFL65568:JFL65670 JFL131104:JFL131206 JFL196640:JFL196742 JFL262176:JFL262278 JFL327712:JFL327814 JFL393248:JFL393350 JFL458784:JFL458886 JFL524320:JFL524422 JFL589856:JFL589958 JFL655392:JFL655494 JFL720928:JFL721030 JFL786464:JFL786566 JFL852000:JFL852102 JFL917536:JFL917638 JFL983072:JFL983174 JPH14:JPH73 JPH75:JPH134 JPH65568:JPH65670 JPH131104:JPH131206 JPH196640:JPH196742 JPH262176:JPH262278 JPH327712:JPH327814 JPH393248:JPH393350 JPH458784:JPH458886 JPH524320:JPH524422 JPH589856:JPH589958 JPH655392:JPH655494 JPH720928:JPH721030 JPH786464:JPH786566 JPH852000:JPH852102 JPH917536:JPH917638 JPH983072:JPH983174 JZD14:JZD73 JZD75:JZD134 JZD65568:JZD65670 JZD131104:JZD131206 JZD196640:JZD196742 JZD262176:JZD262278 JZD327712:JZD327814 JZD393248:JZD393350 JZD458784:JZD458886 JZD524320:JZD524422 JZD589856:JZD589958 JZD655392:JZD655494 JZD720928:JZD721030 JZD786464:JZD786566 JZD852000:JZD852102 JZD917536:JZD917638 JZD983072:JZD983174 KIZ14:KIZ73 KIZ75:KIZ134 KIZ65568:KIZ65670 KIZ131104:KIZ131206 KIZ196640:KIZ196742 KIZ262176:KIZ262278 KIZ327712:KIZ327814 KIZ393248:KIZ393350 KIZ458784:KIZ458886 KIZ524320:KIZ524422 KIZ589856:KIZ589958 KIZ655392:KIZ655494 KIZ720928:KIZ721030 KIZ786464:KIZ786566 KIZ852000:KIZ852102 KIZ917536:KIZ917638 KIZ983072:KIZ983174 KSV14:KSV73 KSV75:KSV134 KSV65568:KSV65670 KSV131104:KSV131206 KSV196640:KSV196742 KSV262176:KSV262278 KSV327712:KSV327814 KSV393248:KSV393350 KSV458784:KSV458886 KSV524320:KSV524422 KSV589856:KSV589958 KSV655392:KSV655494 KSV720928:KSV721030 KSV786464:KSV786566 KSV852000:KSV852102 KSV917536:KSV917638 KSV983072:KSV983174 LCR14:LCR73 LCR75:LCR134 LCR65568:LCR65670 LCR131104:LCR131206 LCR196640:LCR196742 LCR262176:LCR262278 LCR327712:LCR327814 LCR393248:LCR393350 LCR458784:LCR458886 LCR524320:LCR524422 LCR589856:LCR589958 LCR655392:LCR655494 LCR720928:LCR721030 LCR786464:LCR786566 LCR852000:LCR852102 LCR917536:LCR917638 LCR983072:LCR983174 LMN14:LMN73 LMN75:LMN134 LMN65568:LMN65670 LMN131104:LMN131206 LMN196640:LMN196742 LMN262176:LMN262278 LMN327712:LMN327814 LMN393248:LMN393350 LMN458784:LMN458886 LMN524320:LMN524422 LMN589856:LMN589958 LMN655392:LMN655494 LMN720928:LMN721030 LMN786464:LMN786566 LMN852000:LMN852102 LMN917536:LMN917638 LMN983072:LMN983174 LWJ14:LWJ73 LWJ75:LWJ134 LWJ65568:LWJ65670 LWJ131104:LWJ131206 LWJ196640:LWJ196742 LWJ262176:LWJ262278 LWJ327712:LWJ327814 LWJ393248:LWJ393350 LWJ458784:LWJ458886 LWJ524320:LWJ524422 LWJ589856:LWJ589958 LWJ655392:LWJ655494 LWJ720928:LWJ721030 LWJ786464:LWJ786566 LWJ852000:LWJ852102 LWJ917536:LWJ917638 LWJ983072:LWJ983174 MGF14:MGF73 MGF75:MGF134 MGF65568:MGF65670 MGF131104:MGF131206 MGF196640:MGF196742 MGF262176:MGF262278 MGF327712:MGF327814 MGF393248:MGF393350 MGF458784:MGF458886 MGF524320:MGF524422 MGF589856:MGF589958 MGF655392:MGF655494 MGF720928:MGF721030 MGF786464:MGF786566 MGF852000:MGF852102 MGF917536:MGF917638 MGF983072:MGF983174 MQB14:MQB73 MQB75:MQB134 MQB65568:MQB65670 MQB131104:MQB131206 MQB196640:MQB196742 MQB262176:MQB262278 MQB327712:MQB327814 MQB393248:MQB393350 MQB458784:MQB458886 MQB524320:MQB524422 MQB589856:MQB589958 MQB655392:MQB655494 MQB720928:MQB721030 MQB786464:MQB786566 MQB852000:MQB852102 MQB917536:MQB917638 MQB983072:MQB983174 MZX14:MZX73 MZX75:MZX134 MZX65568:MZX65670 MZX131104:MZX131206 MZX196640:MZX196742 MZX262176:MZX262278 MZX327712:MZX327814 MZX393248:MZX393350 MZX458784:MZX458886 MZX524320:MZX524422 MZX589856:MZX589958 MZX655392:MZX655494 MZX720928:MZX721030 MZX786464:MZX786566 MZX852000:MZX852102 MZX917536:MZX917638 MZX983072:MZX983174 NJT14:NJT73 NJT75:NJT134 NJT65568:NJT65670 NJT131104:NJT131206 NJT196640:NJT196742 NJT262176:NJT262278 NJT327712:NJT327814 NJT393248:NJT393350 NJT458784:NJT458886 NJT524320:NJT524422 NJT589856:NJT589958 NJT655392:NJT655494 NJT720928:NJT721030 NJT786464:NJT786566 NJT852000:NJT852102 NJT917536:NJT917638 NJT983072:NJT983174 NTP14:NTP73 NTP75:NTP134 NTP65568:NTP65670 NTP131104:NTP131206 NTP196640:NTP196742 NTP262176:NTP262278 NTP327712:NTP327814 NTP393248:NTP393350 NTP458784:NTP458886 NTP524320:NTP524422 NTP589856:NTP589958 NTP655392:NTP655494 NTP720928:NTP721030 NTP786464:NTP786566 NTP852000:NTP852102 NTP917536:NTP917638 NTP983072:NTP983174 ODL14:ODL73 ODL75:ODL134 ODL65568:ODL65670 ODL131104:ODL131206 ODL196640:ODL196742 ODL262176:ODL262278 ODL327712:ODL327814 ODL393248:ODL393350 ODL458784:ODL458886 ODL524320:ODL524422 ODL589856:ODL589958 ODL655392:ODL655494 ODL720928:ODL721030 ODL786464:ODL786566 ODL852000:ODL852102 ODL917536:ODL917638 ODL983072:ODL983174 ONH14:ONH73 ONH75:ONH134 ONH65568:ONH65670 ONH131104:ONH131206 ONH196640:ONH196742 ONH262176:ONH262278 ONH327712:ONH327814 ONH393248:ONH393350 ONH458784:ONH458886 ONH524320:ONH524422 ONH589856:ONH589958 ONH655392:ONH655494 ONH720928:ONH721030 ONH786464:ONH786566 ONH852000:ONH852102 ONH917536:ONH917638 ONH983072:ONH983174 OXD14:OXD73 OXD75:OXD134 OXD65568:OXD65670 OXD131104:OXD131206 OXD196640:OXD196742 OXD262176:OXD262278 OXD327712:OXD327814 OXD393248:OXD393350 OXD458784:OXD458886 OXD524320:OXD524422 OXD589856:OXD589958 OXD655392:OXD655494 OXD720928:OXD721030 OXD786464:OXD786566 OXD852000:OXD852102 OXD917536:OXD917638 OXD983072:OXD983174 PGZ14:PGZ73 PGZ75:PGZ134 PGZ65568:PGZ65670 PGZ131104:PGZ131206 PGZ196640:PGZ196742 PGZ262176:PGZ262278 PGZ327712:PGZ327814 PGZ393248:PGZ393350 PGZ458784:PGZ458886 PGZ524320:PGZ524422 PGZ589856:PGZ589958 PGZ655392:PGZ655494 PGZ720928:PGZ721030 PGZ786464:PGZ786566 PGZ852000:PGZ852102 PGZ917536:PGZ917638 PGZ983072:PGZ983174 PQV14:PQV73 PQV75:PQV134 PQV65568:PQV65670 PQV131104:PQV131206 PQV196640:PQV196742 PQV262176:PQV262278 PQV327712:PQV327814 PQV393248:PQV393350 PQV458784:PQV458886 PQV524320:PQV524422 PQV589856:PQV589958 PQV655392:PQV655494 PQV720928:PQV721030 PQV786464:PQV786566 PQV852000:PQV852102 PQV917536:PQV917638 PQV983072:PQV983174 QAR14:QAR73 QAR75:QAR134 QAR65568:QAR65670 QAR131104:QAR131206 QAR196640:QAR196742 QAR262176:QAR262278 QAR327712:QAR327814 QAR393248:QAR393350 QAR458784:QAR458886 QAR524320:QAR524422 QAR589856:QAR589958 QAR655392:QAR655494 QAR720928:QAR721030 QAR786464:QAR786566 QAR852000:QAR852102 QAR917536:QAR917638 QAR983072:QAR983174 QKN14:QKN73 QKN75:QKN134 QKN65568:QKN65670 QKN131104:QKN131206 QKN196640:QKN196742 QKN262176:QKN262278 QKN327712:QKN327814 QKN393248:QKN393350 QKN458784:QKN458886 QKN524320:QKN524422 QKN589856:QKN589958 QKN655392:QKN655494 QKN720928:QKN721030 QKN786464:QKN786566 QKN852000:QKN852102 QKN917536:QKN917638 QKN983072:QKN983174 QUJ14:QUJ73 QUJ75:QUJ134 QUJ65568:QUJ65670 QUJ131104:QUJ131206 QUJ196640:QUJ196742 QUJ262176:QUJ262278 QUJ327712:QUJ327814 QUJ393248:QUJ393350 QUJ458784:QUJ458886 QUJ524320:QUJ524422 QUJ589856:QUJ589958 QUJ655392:QUJ655494 QUJ720928:QUJ721030 QUJ786464:QUJ786566 QUJ852000:QUJ852102 QUJ917536:QUJ917638 QUJ983072:QUJ983174 REF14:REF73 REF75:REF134 REF65568:REF65670 REF131104:REF131206 REF196640:REF196742 REF262176:REF262278 REF327712:REF327814 REF393248:REF393350 REF458784:REF458886 REF524320:REF524422 REF589856:REF589958 REF655392:REF655494 REF720928:REF721030 REF786464:REF786566 REF852000:REF852102 REF917536:REF917638 REF983072:REF983174 ROB14:ROB73 ROB75:ROB134 ROB65568:ROB65670 ROB131104:ROB131206 ROB196640:ROB196742 ROB262176:ROB262278 ROB327712:ROB327814 ROB393248:ROB393350 ROB458784:ROB458886 ROB524320:ROB524422 ROB589856:ROB589958 ROB655392:ROB655494 ROB720928:ROB721030 ROB786464:ROB786566 ROB852000:ROB852102 ROB917536:ROB917638 ROB983072:ROB983174 RXX14:RXX73 RXX75:RXX134 RXX65568:RXX65670 RXX131104:RXX131206 RXX196640:RXX196742 RXX262176:RXX262278 RXX327712:RXX327814 RXX393248:RXX393350 RXX458784:RXX458886 RXX524320:RXX524422 RXX589856:RXX589958 RXX655392:RXX655494 RXX720928:RXX721030 RXX786464:RXX786566 RXX852000:RXX852102 RXX917536:RXX917638 RXX983072:RXX983174 SHT14:SHT73 SHT75:SHT134 SHT65568:SHT65670 SHT131104:SHT131206 SHT196640:SHT196742 SHT262176:SHT262278 SHT327712:SHT327814 SHT393248:SHT393350 SHT458784:SHT458886 SHT524320:SHT524422 SHT589856:SHT589958 SHT655392:SHT655494 SHT720928:SHT721030 SHT786464:SHT786566 SHT852000:SHT852102 SHT917536:SHT917638 SHT983072:SHT983174 SRP14:SRP73 SRP75:SRP134 SRP65568:SRP65670 SRP131104:SRP131206 SRP196640:SRP196742 SRP262176:SRP262278 SRP327712:SRP327814 SRP393248:SRP393350 SRP458784:SRP458886 SRP524320:SRP524422 SRP589856:SRP589958 SRP655392:SRP655494 SRP720928:SRP721030 SRP786464:SRP786566 SRP852000:SRP852102 SRP917536:SRP917638 SRP983072:SRP983174 TBL14:TBL73 TBL75:TBL134 TBL65568:TBL65670 TBL131104:TBL131206 TBL196640:TBL196742 TBL262176:TBL262278 TBL327712:TBL327814 TBL393248:TBL393350 TBL458784:TBL458886 TBL524320:TBL524422 TBL589856:TBL589958 TBL655392:TBL655494 TBL720928:TBL721030 TBL786464:TBL786566 TBL852000:TBL852102 TBL917536:TBL917638 TBL983072:TBL983174 TLH14:TLH73 TLH75:TLH134 TLH65568:TLH65670 TLH131104:TLH131206 TLH196640:TLH196742 TLH262176:TLH262278 TLH327712:TLH327814 TLH393248:TLH393350 TLH458784:TLH458886 TLH524320:TLH524422 TLH589856:TLH589958 TLH655392:TLH655494 TLH720928:TLH721030 TLH786464:TLH786566 TLH852000:TLH852102 TLH917536:TLH917638 TLH983072:TLH983174 TVD14:TVD73 TVD75:TVD134 TVD65568:TVD65670 TVD131104:TVD131206 TVD196640:TVD196742 TVD262176:TVD262278 TVD327712:TVD327814 TVD393248:TVD393350 TVD458784:TVD458886 TVD524320:TVD524422 TVD589856:TVD589958 TVD655392:TVD655494 TVD720928:TVD721030 TVD786464:TVD786566 TVD852000:TVD852102 TVD917536:TVD917638 TVD983072:TVD983174 UEZ14:UEZ73 UEZ75:UEZ134 UEZ65568:UEZ65670 UEZ131104:UEZ131206 UEZ196640:UEZ196742 UEZ262176:UEZ262278 UEZ327712:UEZ327814 UEZ393248:UEZ393350 UEZ458784:UEZ458886 UEZ524320:UEZ524422 UEZ589856:UEZ589958 UEZ655392:UEZ655494 UEZ720928:UEZ721030 UEZ786464:UEZ786566 UEZ852000:UEZ852102 UEZ917536:UEZ917638 UEZ983072:UEZ983174 UOV14:UOV73 UOV75:UOV134 UOV65568:UOV65670 UOV131104:UOV131206 UOV196640:UOV196742 UOV262176:UOV262278 UOV327712:UOV327814 UOV393248:UOV393350 UOV458784:UOV458886 UOV524320:UOV524422 UOV589856:UOV589958 UOV655392:UOV655494 UOV720928:UOV721030 UOV786464:UOV786566 UOV852000:UOV852102 UOV917536:UOV917638 UOV983072:UOV983174 UYR14:UYR73 UYR75:UYR134 UYR65568:UYR65670 UYR131104:UYR131206 UYR196640:UYR196742 UYR262176:UYR262278 UYR327712:UYR327814 UYR393248:UYR393350 UYR458784:UYR458886 UYR524320:UYR524422 UYR589856:UYR589958 UYR655392:UYR655494 UYR720928:UYR721030 UYR786464:UYR786566 UYR852000:UYR852102 UYR917536:UYR917638 UYR983072:UYR983174 VIN14:VIN73 VIN75:VIN134 VIN65568:VIN65670 VIN131104:VIN131206 VIN196640:VIN196742 VIN262176:VIN262278 VIN327712:VIN327814 VIN393248:VIN393350 VIN458784:VIN458886 VIN524320:VIN524422 VIN589856:VIN589958 VIN655392:VIN655494 VIN720928:VIN721030 VIN786464:VIN786566 VIN852000:VIN852102 VIN917536:VIN917638 VIN983072:VIN983174 VSJ14:VSJ73 VSJ75:VSJ134 VSJ65568:VSJ65670 VSJ131104:VSJ131206 VSJ196640:VSJ196742 VSJ262176:VSJ262278 VSJ327712:VSJ327814 VSJ393248:VSJ393350 VSJ458784:VSJ458886 VSJ524320:VSJ524422 VSJ589856:VSJ589958 VSJ655392:VSJ655494 VSJ720928:VSJ721030 VSJ786464:VSJ786566 VSJ852000:VSJ852102 VSJ917536:VSJ917638 VSJ983072:VSJ983174 WCF14:WCF73 WCF75:WCF134 WCF65568:WCF65670 WCF131104:WCF131206 WCF196640:WCF196742 WCF262176:WCF262278 WCF327712:WCF327814 WCF393248:WCF393350 WCF458784:WCF458886 WCF524320:WCF524422 WCF589856:WCF589958 WCF655392:WCF655494 WCF720928:WCF721030 WCF786464:WCF786566 WCF852000:WCF852102 WCF917536:WCF917638 WCF983072:WCF983174 WMB14:WMB73 WMB75:WMB134 WMB65568:WMB65670 WMB131104:WMB131206 WMB196640:WMB196742 WMB262176:WMB262278 WMB327712:WMB327814 WMB393248:WMB393350 WMB458784:WMB458886 WMB524320:WMB524422 WMB589856:WMB589958 WMB655392:WMB655494 WMB720928:WMB721030 WMB786464:WMB786566 WMB852000:WMB852102 WMB917536:WMB917638 WMB983072:WMB983174 WVX14:WVX73 WVX75:WVX134 WVX65568:WVX65670 WVX131104:WVX131206 WVX196640:WVX196742 WVX262176:WVX262278 WVX327712:WVX327814 WVX393248:WVX393350 WVX458784:WVX458886 WVX524320:WVX524422 WVX589856:WVX589958 WVX655392:WVX655494 WVX720928:WVX721030 WVX786464:WVX786566 WVX852000:WVX852102 WVX917536:WVX917638 WVX983072:WVX983174" xr:uid="{00000000-0002-0000-0500-000005000000}"/>
    <dataValidation allowBlank="1" showInputMessage="1" showErrorMessage="1" prompt="Performance Tasks Total Highest Possible Score" sqref="JW12 TS12 ADO12 ANK12 AXG12 BHC12 BQY12 CAU12 CKQ12 CUM12 DEI12 DOE12 DYA12 EHW12 ERS12 FBO12 FLK12 FVG12 GFC12 GOY12 GYU12 HIQ12 HSM12 ICI12 IME12 IWA12 JFW12 JPS12 JZO12 KJK12 KTG12 LDC12 LMY12 LWU12 MGQ12 MQM12 NAI12 NKE12 NUA12 ODW12 ONS12 OXO12 PHK12 PRG12 QBC12 QKY12 QUU12 REQ12 ROM12 RYI12 SIE12 SSA12 TBW12 TLS12 TVO12 UFK12 UPG12 UZC12 VIY12 VSU12 WCQ12 WMM12 WWI12 AA65568:AA65569 AA131104:AA131105 AA196640:AA196641 AA262176:AA262177 AA327712:AA327713 AA393248:AA393249 AA458784:AA458785 AA524320:AA524321 AA589856:AA589857 AA655392:AA655393 AA720928:AA720929 AA786464:AA786465 AA852000:AA852001 AA917536:AA917537 AA983072:AA983073 JW65568:JW65569 JW131104:JW131105 JW196640:JW196641 JW262176:JW262177 JW327712:JW327713 JW393248:JW393249 JW458784:JW458785 JW524320:JW524321 JW589856:JW589857 JW655392:JW655393 JW720928:JW720929 JW786464:JW786465 JW852000:JW852001 JW917536:JW917537 JW983072:JW983073 TS65568:TS65569 TS131104:TS131105 TS196640:TS196641 TS262176:TS262177 TS327712:TS327713 TS393248:TS393249 TS458784:TS458785 TS524320:TS524321 TS589856:TS589857 TS655392:TS655393 TS720928:TS720929 TS786464:TS786465 TS852000:TS852001 TS917536:TS917537 TS983072:TS983073 ADO65568:ADO65569 ADO131104:ADO131105 ADO196640:ADO196641 ADO262176:ADO262177 ADO327712:ADO327713 ADO393248:ADO393249 ADO458784:ADO458785 ADO524320:ADO524321 ADO589856:ADO589857 ADO655392:ADO655393 ADO720928:ADO720929 ADO786464:ADO786465 ADO852000:ADO852001 ADO917536:ADO917537 ADO983072:ADO983073 ANK65568:ANK65569 ANK131104:ANK131105 ANK196640:ANK196641 ANK262176:ANK262177 ANK327712:ANK327713 ANK393248:ANK393249 ANK458784:ANK458785 ANK524320:ANK524321 ANK589856:ANK589857 ANK655392:ANK655393 ANK720928:ANK720929 ANK786464:ANK786465 ANK852000:ANK852001 ANK917536:ANK917537 ANK983072:ANK983073 AXG65568:AXG65569 AXG131104:AXG131105 AXG196640:AXG196641 AXG262176:AXG262177 AXG327712:AXG327713 AXG393248:AXG393249 AXG458784:AXG458785 AXG524320:AXG524321 AXG589856:AXG589857 AXG655392:AXG655393 AXG720928:AXG720929 AXG786464:AXG786465 AXG852000:AXG852001 AXG917536:AXG917537 AXG983072:AXG983073 BHC65568:BHC65569 BHC131104:BHC131105 BHC196640:BHC196641 BHC262176:BHC262177 BHC327712:BHC327713 BHC393248:BHC393249 BHC458784:BHC458785 BHC524320:BHC524321 BHC589856:BHC589857 BHC655392:BHC655393 BHC720928:BHC720929 BHC786464:BHC786465 BHC852000:BHC852001 BHC917536:BHC917537 BHC983072:BHC983073 BQY65568:BQY65569 BQY131104:BQY131105 BQY196640:BQY196641 BQY262176:BQY262177 BQY327712:BQY327713 BQY393248:BQY393249 BQY458784:BQY458785 BQY524320:BQY524321 BQY589856:BQY589857 BQY655392:BQY655393 BQY720928:BQY720929 BQY786464:BQY786465 BQY852000:BQY852001 BQY917536:BQY917537 BQY983072:BQY983073 CAU65568:CAU65569 CAU131104:CAU131105 CAU196640:CAU196641 CAU262176:CAU262177 CAU327712:CAU327713 CAU393248:CAU393249 CAU458784:CAU458785 CAU524320:CAU524321 CAU589856:CAU589857 CAU655392:CAU655393 CAU720928:CAU720929 CAU786464:CAU786465 CAU852000:CAU852001 CAU917536:CAU917537 CAU983072:CAU983073 CKQ65568:CKQ65569 CKQ131104:CKQ131105 CKQ196640:CKQ196641 CKQ262176:CKQ262177 CKQ327712:CKQ327713 CKQ393248:CKQ393249 CKQ458784:CKQ458785 CKQ524320:CKQ524321 CKQ589856:CKQ589857 CKQ655392:CKQ655393 CKQ720928:CKQ720929 CKQ786464:CKQ786465 CKQ852000:CKQ852001 CKQ917536:CKQ917537 CKQ983072:CKQ983073 CUM65568:CUM65569 CUM131104:CUM131105 CUM196640:CUM196641 CUM262176:CUM262177 CUM327712:CUM327713 CUM393248:CUM393249 CUM458784:CUM458785 CUM524320:CUM524321 CUM589856:CUM589857 CUM655392:CUM655393 CUM720928:CUM720929 CUM786464:CUM786465 CUM852000:CUM852001 CUM917536:CUM917537 CUM983072:CUM983073 DEI65568:DEI65569 DEI131104:DEI131105 DEI196640:DEI196641 DEI262176:DEI262177 DEI327712:DEI327713 DEI393248:DEI393249 DEI458784:DEI458785 DEI524320:DEI524321 DEI589856:DEI589857 DEI655392:DEI655393 DEI720928:DEI720929 DEI786464:DEI786465 DEI852000:DEI852001 DEI917536:DEI917537 DEI983072:DEI983073 DOE65568:DOE65569 DOE131104:DOE131105 DOE196640:DOE196641 DOE262176:DOE262177 DOE327712:DOE327713 DOE393248:DOE393249 DOE458784:DOE458785 DOE524320:DOE524321 DOE589856:DOE589857 DOE655392:DOE655393 DOE720928:DOE720929 DOE786464:DOE786465 DOE852000:DOE852001 DOE917536:DOE917537 DOE983072:DOE983073 DYA65568:DYA65569 DYA131104:DYA131105 DYA196640:DYA196641 DYA262176:DYA262177 DYA327712:DYA327713 DYA393248:DYA393249 DYA458784:DYA458785 DYA524320:DYA524321 DYA589856:DYA589857 DYA655392:DYA655393 DYA720928:DYA720929 DYA786464:DYA786465 DYA852000:DYA852001 DYA917536:DYA917537 DYA983072:DYA983073 EHW65568:EHW65569 EHW131104:EHW131105 EHW196640:EHW196641 EHW262176:EHW262177 EHW327712:EHW327713 EHW393248:EHW393249 EHW458784:EHW458785 EHW524320:EHW524321 EHW589856:EHW589857 EHW655392:EHW655393 EHW720928:EHW720929 EHW786464:EHW786465 EHW852000:EHW852001 EHW917536:EHW917537 EHW983072:EHW983073 ERS65568:ERS65569 ERS131104:ERS131105 ERS196640:ERS196641 ERS262176:ERS262177 ERS327712:ERS327713 ERS393248:ERS393249 ERS458784:ERS458785 ERS524320:ERS524321 ERS589856:ERS589857 ERS655392:ERS655393 ERS720928:ERS720929 ERS786464:ERS786465 ERS852000:ERS852001 ERS917536:ERS917537 ERS983072:ERS983073 FBO65568:FBO65569 FBO131104:FBO131105 FBO196640:FBO196641 FBO262176:FBO262177 FBO327712:FBO327713 FBO393248:FBO393249 FBO458784:FBO458785 FBO524320:FBO524321 FBO589856:FBO589857 FBO655392:FBO655393 FBO720928:FBO720929 FBO786464:FBO786465 FBO852000:FBO852001 FBO917536:FBO917537 FBO983072:FBO983073 FLK65568:FLK65569 FLK131104:FLK131105 FLK196640:FLK196641 FLK262176:FLK262177 FLK327712:FLK327713 FLK393248:FLK393249 FLK458784:FLK458785 FLK524320:FLK524321 FLK589856:FLK589857 FLK655392:FLK655393 FLK720928:FLK720929 FLK786464:FLK786465 FLK852000:FLK852001 FLK917536:FLK917537 FLK983072:FLK983073 FVG65568:FVG65569 FVG131104:FVG131105 FVG196640:FVG196641 FVG262176:FVG262177 FVG327712:FVG327713 FVG393248:FVG393249 FVG458784:FVG458785 FVG524320:FVG524321 FVG589856:FVG589857 FVG655392:FVG655393 FVG720928:FVG720929 FVG786464:FVG786465 FVG852000:FVG852001 FVG917536:FVG917537 FVG983072:FVG983073 GFC65568:GFC65569 GFC131104:GFC131105 GFC196640:GFC196641 GFC262176:GFC262177 GFC327712:GFC327713 GFC393248:GFC393249 GFC458784:GFC458785 GFC524320:GFC524321 GFC589856:GFC589857 GFC655392:GFC655393 GFC720928:GFC720929 GFC786464:GFC786465 GFC852000:GFC852001 GFC917536:GFC917537 GFC983072:GFC983073 GOY65568:GOY65569 GOY131104:GOY131105 GOY196640:GOY196641 GOY262176:GOY262177 GOY327712:GOY327713 GOY393248:GOY393249 GOY458784:GOY458785 GOY524320:GOY524321 GOY589856:GOY589857 GOY655392:GOY655393 GOY720928:GOY720929 GOY786464:GOY786465 GOY852000:GOY852001 GOY917536:GOY917537 GOY983072:GOY983073 GYU65568:GYU65569 GYU131104:GYU131105 GYU196640:GYU196641 GYU262176:GYU262177 GYU327712:GYU327713 GYU393248:GYU393249 GYU458784:GYU458785 GYU524320:GYU524321 GYU589856:GYU589857 GYU655392:GYU655393 GYU720928:GYU720929 GYU786464:GYU786465 GYU852000:GYU852001 GYU917536:GYU917537 GYU983072:GYU983073 HIQ65568:HIQ65569 HIQ131104:HIQ131105 HIQ196640:HIQ196641 HIQ262176:HIQ262177 HIQ327712:HIQ327713 HIQ393248:HIQ393249 HIQ458784:HIQ458785 HIQ524320:HIQ524321 HIQ589856:HIQ589857 HIQ655392:HIQ655393 HIQ720928:HIQ720929 HIQ786464:HIQ786465 HIQ852000:HIQ852001 HIQ917536:HIQ917537 HIQ983072:HIQ983073 HSM65568:HSM65569 HSM131104:HSM131105 HSM196640:HSM196641 HSM262176:HSM262177 HSM327712:HSM327713 HSM393248:HSM393249 HSM458784:HSM458785 HSM524320:HSM524321 HSM589856:HSM589857 HSM655392:HSM655393 HSM720928:HSM720929 HSM786464:HSM786465 HSM852000:HSM852001 HSM917536:HSM917537 HSM983072:HSM983073 ICI65568:ICI65569 ICI131104:ICI131105 ICI196640:ICI196641 ICI262176:ICI262177 ICI327712:ICI327713 ICI393248:ICI393249 ICI458784:ICI458785 ICI524320:ICI524321 ICI589856:ICI589857 ICI655392:ICI655393 ICI720928:ICI720929 ICI786464:ICI786465 ICI852000:ICI852001 ICI917536:ICI917537 ICI983072:ICI983073 IME65568:IME65569 IME131104:IME131105 IME196640:IME196641 IME262176:IME262177 IME327712:IME327713 IME393248:IME393249 IME458784:IME458785 IME524320:IME524321 IME589856:IME589857 IME655392:IME655393 IME720928:IME720929 IME786464:IME786465 IME852000:IME852001 IME917536:IME917537 IME983072:IME983073 IWA65568:IWA65569 IWA131104:IWA131105 IWA196640:IWA196641 IWA262176:IWA262177 IWA327712:IWA327713 IWA393248:IWA393249 IWA458784:IWA458785 IWA524320:IWA524321 IWA589856:IWA589857 IWA655392:IWA655393 IWA720928:IWA720929 IWA786464:IWA786465 IWA852000:IWA852001 IWA917536:IWA917537 IWA983072:IWA983073 JFW65568:JFW65569 JFW131104:JFW131105 JFW196640:JFW196641 JFW262176:JFW262177 JFW327712:JFW327713 JFW393248:JFW393249 JFW458784:JFW458785 JFW524320:JFW524321 JFW589856:JFW589857 JFW655392:JFW655393 JFW720928:JFW720929 JFW786464:JFW786465 JFW852000:JFW852001 JFW917536:JFW917537 JFW983072:JFW983073 JPS65568:JPS65569 JPS131104:JPS131105 JPS196640:JPS196641 JPS262176:JPS262177 JPS327712:JPS327713 JPS393248:JPS393249 JPS458784:JPS458785 JPS524320:JPS524321 JPS589856:JPS589857 JPS655392:JPS655393 JPS720928:JPS720929 JPS786464:JPS786465 JPS852000:JPS852001 JPS917536:JPS917537 JPS983072:JPS983073 JZO65568:JZO65569 JZO131104:JZO131105 JZO196640:JZO196641 JZO262176:JZO262177 JZO327712:JZO327713 JZO393248:JZO393249 JZO458784:JZO458785 JZO524320:JZO524321 JZO589856:JZO589857 JZO655392:JZO655393 JZO720928:JZO720929 JZO786464:JZO786465 JZO852000:JZO852001 JZO917536:JZO917537 JZO983072:JZO983073 KJK65568:KJK65569 KJK131104:KJK131105 KJK196640:KJK196641 KJK262176:KJK262177 KJK327712:KJK327713 KJK393248:KJK393249 KJK458784:KJK458785 KJK524320:KJK524321 KJK589856:KJK589857 KJK655392:KJK655393 KJK720928:KJK720929 KJK786464:KJK786465 KJK852000:KJK852001 KJK917536:KJK917537 KJK983072:KJK983073 KTG65568:KTG65569 KTG131104:KTG131105 KTG196640:KTG196641 KTG262176:KTG262177 KTG327712:KTG327713 KTG393248:KTG393249 KTG458784:KTG458785 KTG524320:KTG524321 KTG589856:KTG589857 KTG655392:KTG655393 KTG720928:KTG720929 KTG786464:KTG786465 KTG852000:KTG852001 KTG917536:KTG917537 KTG983072:KTG983073 LDC65568:LDC65569 LDC131104:LDC131105 LDC196640:LDC196641 LDC262176:LDC262177 LDC327712:LDC327713 LDC393248:LDC393249 LDC458784:LDC458785 LDC524320:LDC524321 LDC589856:LDC589857 LDC655392:LDC655393 LDC720928:LDC720929 LDC786464:LDC786465 LDC852000:LDC852001 LDC917536:LDC917537 LDC983072:LDC983073 LMY65568:LMY65569 LMY131104:LMY131105 LMY196640:LMY196641 LMY262176:LMY262177 LMY327712:LMY327713 LMY393248:LMY393249 LMY458784:LMY458785 LMY524320:LMY524321 LMY589856:LMY589857 LMY655392:LMY655393 LMY720928:LMY720929 LMY786464:LMY786465 LMY852000:LMY852001 LMY917536:LMY917537 LMY983072:LMY983073 LWU65568:LWU65569 LWU131104:LWU131105 LWU196640:LWU196641 LWU262176:LWU262177 LWU327712:LWU327713 LWU393248:LWU393249 LWU458784:LWU458785 LWU524320:LWU524321 LWU589856:LWU589857 LWU655392:LWU655393 LWU720928:LWU720929 LWU786464:LWU786465 LWU852000:LWU852001 LWU917536:LWU917537 LWU983072:LWU983073 MGQ65568:MGQ65569 MGQ131104:MGQ131105 MGQ196640:MGQ196641 MGQ262176:MGQ262177 MGQ327712:MGQ327713 MGQ393248:MGQ393249 MGQ458784:MGQ458785 MGQ524320:MGQ524321 MGQ589856:MGQ589857 MGQ655392:MGQ655393 MGQ720928:MGQ720929 MGQ786464:MGQ786465 MGQ852000:MGQ852001 MGQ917536:MGQ917537 MGQ983072:MGQ983073 MQM65568:MQM65569 MQM131104:MQM131105 MQM196640:MQM196641 MQM262176:MQM262177 MQM327712:MQM327713 MQM393248:MQM393249 MQM458784:MQM458785 MQM524320:MQM524321 MQM589856:MQM589857 MQM655392:MQM655393 MQM720928:MQM720929 MQM786464:MQM786465 MQM852000:MQM852001 MQM917536:MQM917537 MQM983072:MQM983073 NAI65568:NAI65569 NAI131104:NAI131105 NAI196640:NAI196641 NAI262176:NAI262177 NAI327712:NAI327713 NAI393248:NAI393249 NAI458784:NAI458785 NAI524320:NAI524321 NAI589856:NAI589857 NAI655392:NAI655393 NAI720928:NAI720929 NAI786464:NAI786465 NAI852000:NAI852001 NAI917536:NAI917537 NAI983072:NAI983073 NKE65568:NKE65569 NKE131104:NKE131105 NKE196640:NKE196641 NKE262176:NKE262177 NKE327712:NKE327713 NKE393248:NKE393249 NKE458784:NKE458785 NKE524320:NKE524321 NKE589856:NKE589857 NKE655392:NKE655393 NKE720928:NKE720929 NKE786464:NKE786465 NKE852000:NKE852001 NKE917536:NKE917537 NKE983072:NKE983073 NUA65568:NUA65569 NUA131104:NUA131105 NUA196640:NUA196641 NUA262176:NUA262177 NUA327712:NUA327713 NUA393248:NUA393249 NUA458784:NUA458785 NUA524320:NUA524321 NUA589856:NUA589857 NUA655392:NUA655393 NUA720928:NUA720929 NUA786464:NUA786465 NUA852000:NUA852001 NUA917536:NUA917537 NUA983072:NUA983073 ODW65568:ODW65569 ODW131104:ODW131105 ODW196640:ODW196641 ODW262176:ODW262177 ODW327712:ODW327713 ODW393248:ODW393249 ODW458784:ODW458785 ODW524320:ODW524321 ODW589856:ODW589857 ODW655392:ODW655393 ODW720928:ODW720929 ODW786464:ODW786465 ODW852000:ODW852001 ODW917536:ODW917537 ODW983072:ODW983073 ONS65568:ONS65569 ONS131104:ONS131105 ONS196640:ONS196641 ONS262176:ONS262177 ONS327712:ONS327713 ONS393248:ONS393249 ONS458784:ONS458785 ONS524320:ONS524321 ONS589856:ONS589857 ONS655392:ONS655393 ONS720928:ONS720929 ONS786464:ONS786465 ONS852000:ONS852001 ONS917536:ONS917537 ONS983072:ONS983073 OXO65568:OXO65569 OXO131104:OXO131105 OXO196640:OXO196641 OXO262176:OXO262177 OXO327712:OXO327713 OXO393248:OXO393249 OXO458784:OXO458785 OXO524320:OXO524321 OXO589856:OXO589857 OXO655392:OXO655393 OXO720928:OXO720929 OXO786464:OXO786465 OXO852000:OXO852001 OXO917536:OXO917537 OXO983072:OXO983073 PHK65568:PHK65569 PHK131104:PHK131105 PHK196640:PHK196641 PHK262176:PHK262177 PHK327712:PHK327713 PHK393248:PHK393249 PHK458784:PHK458785 PHK524320:PHK524321 PHK589856:PHK589857 PHK655392:PHK655393 PHK720928:PHK720929 PHK786464:PHK786465 PHK852000:PHK852001 PHK917536:PHK917537 PHK983072:PHK983073 PRG65568:PRG65569 PRG131104:PRG131105 PRG196640:PRG196641 PRG262176:PRG262177 PRG327712:PRG327713 PRG393248:PRG393249 PRG458784:PRG458785 PRG524320:PRG524321 PRG589856:PRG589857 PRG655392:PRG655393 PRG720928:PRG720929 PRG786464:PRG786465 PRG852000:PRG852001 PRG917536:PRG917537 PRG983072:PRG983073 QBC65568:QBC65569 QBC131104:QBC131105 QBC196640:QBC196641 QBC262176:QBC262177 QBC327712:QBC327713 QBC393248:QBC393249 QBC458784:QBC458785 QBC524320:QBC524321 QBC589856:QBC589857 QBC655392:QBC655393 QBC720928:QBC720929 QBC786464:QBC786465 QBC852000:QBC852001 QBC917536:QBC917537 QBC983072:QBC983073 QKY65568:QKY65569 QKY131104:QKY131105 QKY196640:QKY196641 QKY262176:QKY262177 QKY327712:QKY327713 QKY393248:QKY393249 QKY458784:QKY458785 QKY524320:QKY524321 QKY589856:QKY589857 QKY655392:QKY655393 QKY720928:QKY720929 QKY786464:QKY786465 QKY852000:QKY852001 QKY917536:QKY917537 QKY983072:QKY983073 QUU65568:QUU65569 QUU131104:QUU131105 QUU196640:QUU196641 QUU262176:QUU262177 QUU327712:QUU327713 QUU393248:QUU393249 QUU458784:QUU458785 QUU524320:QUU524321 QUU589856:QUU589857 QUU655392:QUU655393 QUU720928:QUU720929 QUU786464:QUU786465 QUU852000:QUU852001 QUU917536:QUU917537 QUU983072:QUU983073 REQ65568:REQ65569 REQ131104:REQ131105 REQ196640:REQ196641 REQ262176:REQ262177 REQ327712:REQ327713 REQ393248:REQ393249 REQ458784:REQ458785 REQ524320:REQ524321 REQ589856:REQ589857 REQ655392:REQ655393 REQ720928:REQ720929 REQ786464:REQ786465 REQ852000:REQ852001 REQ917536:REQ917537 REQ983072:REQ983073 ROM65568:ROM65569 ROM131104:ROM131105 ROM196640:ROM196641 ROM262176:ROM262177 ROM327712:ROM327713 ROM393248:ROM393249 ROM458784:ROM458785 ROM524320:ROM524321 ROM589856:ROM589857 ROM655392:ROM655393 ROM720928:ROM720929 ROM786464:ROM786465 ROM852000:ROM852001 ROM917536:ROM917537 ROM983072:ROM983073 RYI65568:RYI65569 RYI131104:RYI131105 RYI196640:RYI196641 RYI262176:RYI262177 RYI327712:RYI327713 RYI393248:RYI393249 RYI458784:RYI458785 RYI524320:RYI524321 RYI589856:RYI589857 RYI655392:RYI655393 RYI720928:RYI720929 RYI786464:RYI786465 RYI852000:RYI852001 RYI917536:RYI917537 RYI983072:RYI983073 SIE65568:SIE65569 SIE131104:SIE131105 SIE196640:SIE196641 SIE262176:SIE262177 SIE327712:SIE327713 SIE393248:SIE393249 SIE458784:SIE458785 SIE524320:SIE524321 SIE589856:SIE589857 SIE655392:SIE655393 SIE720928:SIE720929 SIE786464:SIE786465 SIE852000:SIE852001 SIE917536:SIE917537 SIE983072:SIE983073 SSA65568:SSA65569 SSA131104:SSA131105 SSA196640:SSA196641 SSA262176:SSA262177 SSA327712:SSA327713 SSA393248:SSA393249 SSA458784:SSA458785 SSA524320:SSA524321 SSA589856:SSA589857 SSA655392:SSA655393 SSA720928:SSA720929 SSA786464:SSA786465 SSA852000:SSA852001 SSA917536:SSA917537 SSA983072:SSA983073 TBW65568:TBW65569 TBW131104:TBW131105 TBW196640:TBW196641 TBW262176:TBW262177 TBW327712:TBW327713 TBW393248:TBW393249 TBW458784:TBW458785 TBW524320:TBW524321 TBW589856:TBW589857 TBW655392:TBW655393 TBW720928:TBW720929 TBW786464:TBW786465 TBW852000:TBW852001 TBW917536:TBW917537 TBW983072:TBW983073 TLS65568:TLS65569 TLS131104:TLS131105 TLS196640:TLS196641 TLS262176:TLS262177 TLS327712:TLS327713 TLS393248:TLS393249 TLS458784:TLS458785 TLS524320:TLS524321 TLS589856:TLS589857 TLS655392:TLS655393 TLS720928:TLS720929 TLS786464:TLS786465 TLS852000:TLS852001 TLS917536:TLS917537 TLS983072:TLS983073 TVO65568:TVO65569 TVO131104:TVO131105 TVO196640:TVO196641 TVO262176:TVO262177 TVO327712:TVO327713 TVO393248:TVO393249 TVO458784:TVO458785 TVO524320:TVO524321 TVO589856:TVO589857 TVO655392:TVO655393 TVO720928:TVO720929 TVO786464:TVO786465 TVO852000:TVO852001 TVO917536:TVO917537 TVO983072:TVO983073 UFK65568:UFK65569 UFK131104:UFK131105 UFK196640:UFK196641 UFK262176:UFK262177 UFK327712:UFK327713 UFK393248:UFK393249 UFK458784:UFK458785 UFK524320:UFK524321 UFK589856:UFK589857 UFK655392:UFK655393 UFK720928:UFK720929 UFK786464:UFK786465 UFK852000:UFK852001 UFK917536:UFK917537 UFK983072:UFK983073 UPG65568:UPG65569 UPG131104:UPG131105 UPG196640:UPG196641 UPG262176:UPG262177 UPG327712:UPG327713 UPG393248:UPG393249 UPG458784:UPG458785 UPG524320:UPG524321 UPG589856:UPG589857 UPG655392:UPG655393 UPG720928:UPG720929 UPG786464:UPG786465 UPG852000:UPG852001 UPG917536:UPG917537 UPG983072:UPG983073 UZC65568:UZC65569 UZC131104:UZC131105 UZC196640:UZC196641 UZC262176:UZC262177 UZC327712:UZC327713 UZC393248:UZC393249 UZC458784:UZC458785 UZC524320:UZC524321 UZC589856:UZC589857 UZC655392:UZC655393 UZC720928:UZC720929 UZC786464:UZC786465 UZC852000:UZC852001 UZC917536:UZC917537 UZC983072:UZC983073 VIY65568:VIY65569 VIY131104:VIY131105 VIY196640:VIY196641 VIY262176:VIY262177 VIY327712:VIY327713 VIY393248:VIY393249 VIY458784:VIY458785 VIY524320:VIY524321 VIY589856:VIY589857 VIY655392:VIY655393 VIY720928:VIY720929 VIY786464:VIY786465 VIY852000:VIY852001 VIY917536:VIY917537 VIY983072:VIY983073 VSU65568:VSU65569 VSU131104:VSU131105 VSU196640:VSU196641 VSU262176:VSU262177 VSU327712:VSU327713 VSU393248:VSU393249 VSU458784:VSU458785 VSU524320:VSU524321 VSU589856:VSU589857 VSU655392:VSU655393 VSU720928:VSU720929 VSU786464:VSU786465 VSU852000:VSU852001 VSU917536:VSU917537 VSU983072:VSU983073 WCQ65568:WCQ65569 WCQ131104:WCQ131105 WCQ196640:WCQ196641 WCQ262176:WCQ262177 WCQ327712:WCQ327713 WCQ393248:WCQ393249 WCQ458784:WCQ458785 WCQ524320:WCQ524321 WCQ589856:WCQ589857 WCQ655392:WCQ655393 WCQ720928:WCQ720929 WCQ786464:WCQ786465 WCQ852000:WCQ852001 WCQ917536:WCQ917537 WCQ983072:WCQ983073 WMM65568:WMM65569 WMM131104:WMM131105 WMM196640:WMM196641 WMM262176:WMM262177 WMM327712:WMM327713 WMM393248:WMM393249 WMM458784:WMM458785 WMM524320:WMM524321 WMM589856:WMM589857 WMM655392:WMM655393 WMM720928:WMM720929 WMM786464:WMM786465 WMM852000:WMM852001 WMM917536:WMM917537 WMM983072:WMM983073 WWI65568:WWI65569 WWI131104:WWI131105 WWI196640:WWI196641 WWI262176:WWI262177 WWI327712:WWI327713 WWI393248:WWI393249 WWI458784:WWI458785 WWI524320:WWI524321 WWI589856:WWI589857 WWI655392:WWI655393 WWI720928:WWI720929 WWI786464:WWI786465 WWI852000:WWI852001 WWI917536:WWI917537 WWI983072:WWI983073" xr:uid="{00000000-0002-0000-0500-000006000000}"/>
    <dataValidation allowBlank="1" showInputMessage="1" showErrorMessage="1" prompt="Performance Tasks Percentage Score" sqref="JX12 TT12 ADP12 ANL12 AXH12 BHD12 BQZ12 CAV12 CKR12 CUN12 DEJ12 DOF12 DYB12 EHX12 ERT12 FBP12 FLL12 FVH12 GFD12 GOZ12 GYV12 HIR12 HSN12 ICJ12 IMF12 IWB12 JFX12 JPT12 JZP12 KJL12 KTH12 LDD12 LMZ12 LWV12 MGR12 MQN12 NAJ12 NKF12 NUB12 ODX12 ONT12 OXP12 PHL12 PRH12 QBD12 QKZ12 QUV12 RER12 RON12 RYJ12 SIF12 SSB12 TBX12 TLT12 TVP12 UFL12 UPH12 UZD12 VIZ12 VSV12 WCR12 WMN12 WWJ12 JX14:JX73 JX75:JX134 JX65568:JX65670 JX131104:JX131206 JX196640:JX196742 JX262176:JX262278 JX327712:JX327814 JX393248:JX393350 JX458784:JX458886 JX524320:JX524422 JX589856:JX589958 JX655392:JX655494 JX720928:JX721030 JX786464:JX786566 JX852000:JX852102 JX917536:JX917638 JX983072:JX983174 TT14:TT73 TT75:TT134 TT65568:TT65670 TT131104:TT131206 TT196640:TT196742 TT262176:TT262278 TT327712:TT327814 TT393248:TT393350 TT458784:TT458886 TT524320:TT524422 TT589856:TT589958 TT655392:TT655494 TT720928:TT721030 TT786464:TT786566 TT852000:TT852102 TT917536:TT917638 TT983072:TT983174 ADP14:ADP73 ADP75:ADP134 ADP65568:ADP65670 ADP131104:ADP131206 ADP196640:ADP196742 ADP262176:ADP262278 ADP327712:ADP327814 ADP393248:ADP393350 ADP458784:ADP458886 ADP524320:ADP524422 ADP589856:ADP589958 ADP655392:ADP655494 ADP720928:ADP721030 ADP786464:ADP786566 ADP852000:ADP852102 ADP917536:ADP917638 ADP983072:ADP983174 ANL14:ANL73 ANL75:ANL134 ANL65568:ANL65670 ANL131104:ANL131206 ANL196640:ANL196742 ANL262176:ANL262278 ANL327712:ANL327814 ANL393248:ANL393350 ANL458784:ANL458886 ANL524320:ANL524422 ANL589856:ANL589958 ANL655392:ANL655494 ANL720928:ANL721030 ANL786464:ANL786566 ANL852000:ANL852102 ANL917536:ANL917638 ANL983072:ANL983174 AXH14:AXH73 AXH75:AXH134 AXH65568:AXH65670 AXH131104:AXH131206 AXH196640:AXH196742 AXH262176:AXH262278 AXH327712:AXH327814 AXH393248:AXH393350 AXH458784:AXH458886 AXH524320:AXH524422 AXH589856:AXH589958 AXH655392:AXH655494 AXH720928:AXH721030 AXH786464:AXH786566 AXH852000:AXH852102 AXH917536:AXH917638 AXH983072:AXH983174 BHD14:BHD73 BHD75:BHD134 BHD65568:BHD65670 BHD131104:BHD131206 BHD196640:BHD196742 BHD262176:BHD262278 BHD327712:BHD327814 BHD393248:BHD393350 BHD458784:BHD458886 BHD524320:BHD524422 BHD589856:BHD589958 BHD655392:BHD655494 BHD720928:BHD721030 BHD786464:BHD786566 BHD852000:BHD852102 BHD917536:BHD917638 BHD983072:BHD983174 BQZ14:BQZ73 BQZ75:BQZ134 BQZ65568:BQZ65670 BQZ131104:BQZ131206 BQZ196640:BQZ196742 BQZ262176:BQZ262278 BQZ327712:BQZ327814 BQZ393248:BQZ393350 BQZ458784:BQZ458886 BQZ524320:BQZ524422 BQZ589856:BQZ589958 BQZ655392:BQZ655494 BQZ720928:BQZ721030 BQZ786464:BQZ786566 BQZ852000:BQZ852102 BQZ917536:BQZ917638 BQZ983072:BQZ983174 CAV14:CAV73 CAV75:CAV134 CAV65568:CAV65670 CAV131104:CAV131206 CAV196640:CAV196742 CAV262176:CAV262278 CAV327712:CAV327814 CAV393248:CAV393350 CAV458784:CAV458886 CAV524320:CAV524422 CAV589856:CAV589958 CAV655392:CAV655494 CAV720928:CAV721030 CAV786464:CAV786566 CAV852000:CAV852102 CAV917536:CAV917638 CAV983072:CAV983174 CKR14:CKR73 CKR75:CKR134 CKR65568:CKR65670 CKR131104:CKR131206 CKR196640:CKR196742 CKR262176:CKR262278 CKR327712:CKR327814 CKR393248:CKR393350 CKR458784:CKR458886 CKR524320:CKR524422 CKR589856:CKR589958 CKR655392:CKR655494 CKR720928:CKR721030 CKR786464:CKR786566 CKR852000:CKR852102 CKR917536:CKR917638 CKR983072:CKR983174 CUN14:CUN73 CUN75:CUN134 CUN65568:CUN65670 CUN131104:CUN131206 CUN196640:CUN196742 CUN262176:CUN262278 CUN327712:CUN327814 CUN393248:CUN393350 CUN458784:CUN458886 CUN524320:CUN524422 CUN589856:CUN589958 CUN655392:CUN655494 CUN720928:CUN721030 CUN786464:CUN786566 CUN852000:CUN852102 CUN917536:CUN917638 CUN983072:CUN983174 DEJ14:DEJ73 DEJ75:DEJ134 DEJ65568:DEJ65670 DEJ131104:DEJ131206 DEJ196640:DEJ196742 DEJ262176:DEJ262278 DEJ327712:DEJ327814 DEJ393248:DEJ393350 DEJ458784:DEJ458886 DEJ524320:DEJ524422 DEJ589856:DEJ589958 DEJ655392:DEJ655494 DEJ720928:DEJ721030 DEJ786464:DEJ786566 DEJ852000:DEJ852102 DEJ917536:DEJ917638 DEJ983072:DEJ983174 DOF14:DOF73 DOF75:DOF134 DOF65568:DOF65670 DOF131104:DOF131206 DOF196640:DOF196742 DOF262176:DOF262278 DOF327712:DOF327814 DOF393248:DOF393350 DOF458784:DOF458886 DOF524320:DOF524422 DOF589856:DOF589958 DOF655392:DOF655494 DOF720928:DOF721030 DOF786464:DOF786566 DOF852000:DOF852102 DOF917536:DOF917638 DOF983072:DOF983174 DYB14:DYB73 DYB75:DYB134 DYB65568:DYB65670 DYB131104:DYB131206 DYB196640:DYB196742 DYB262176:DYB262278 DYB327712:DYB327814 DYB393248:DYB393350 DYB458784:DYB458886 DYB524320:DYB524422 DYB589856:DYB589958 DYB655392:DYB655494 DYB720928:DYB721030 DYB786464:DYB786566 DYB852000:DYB852102 DYB917536:DYB917638 DYB983072:DYB983174 EHX14:EHX73 EHX75:EHX134 EHX65568:EHX65670 EHX131104:EHX131206 EHX196640:EHX196742 EHX262176:EHX262278 EHX327712:EHX327814 EHX393248:EHX393350 EHX458784:EHX458886 EHX524320:EHX524422 EHX589856:EHX589958 EHX655392:EHX655494 EHX720928:EHX721030 EHX786464:EHX786566 EHX852000:EHX852102 EHX917536:EHX917638 EHX983072:EHX983174 ERT14:ERT73 ERT75:ERT134 ERT65568:ERT65670 ERT131104:ERT131206 ERT196640:ERT196742 ERT262176:ERT262278 ERT327712:ERT327814 ERT393248:ERT393350 ERT458784:ERT458886 ERT524320:ERT524422 ERT589856:ERT589958 ERT655392:ERT655494 ERT720928:ERT721030 ERT786464:ERT786566 ERT852000:ERT852102 ERT917536:ERT917638 ERT983072:ERT983174 FBP14:FBP73 FBP75:FBP134 FBP65568:FBP65670 FBP131104:FBP131206 FBP196640:FBP196742 FBP262176:FBP262278 FBP327712:FBP327814 FBP393248:FBP393350 FBP458784:FBP458886 FBP524320:FBP524422 FBP589856:FBP589958 FBP655392:FBP655494 FBP720928:FBP721030 FBP786464:FBP786566 FBP852000:FBP852102 FBP917536:FBP917638 FBP983072:FBP983174 FLL14:FLL73 FLL75:FLL134 FLL65568:FLL65670 FLL131104:FLL131206 FLL196640:FLL196742 FLL262176:FLL262278 FLL327712:FLL327814 FLL393248:FLL393350 FLL458784:FLL458886 FLL524320:FLL524422 FLL589856:FLL589958 FLL655392:FLL655494 FLL720928:FLL721030 FLL786464:FLL786566 FLL852000:FLL852102 FLL917536:FLL917638 FLL983072:FLL983174 FVH14:FVH73 FVH75:FVH134 FVH65568:FVH65670 FVH131104:FVH131206 FVH196640:FVH196742 FVH262176:FVH262278 FVH327712:FVH327814 FVH393248:FVH393350 FVH458784:FVH458886 FVH524320:FVH524422 FVH589856:FVH589958 FVH655392:FVH655494 FVH720928:FVH721030 FVH786464:FVH786566 FVH852000:FVH852102 FVH917536:FVH917638 FVH983072:FVH983174 GFD14:GFD73 GFD75:GFD134 GFD65568:GFD65670 GFD131104:GFD131206 GFD196640:GFD196742 GFD262176:GFD262278 GFD327712:GFD327814 GFD393248:GFD393350 GFD458784:GFD458886 GFD524320:GFD524422 GFD589856:GFD589958 GFD655392:GFD655494 GFD720928:GFD721030 GFD786464:GFD786566 GFD852000:GFD852102 GFD917536:GFD917638 GFD983072:GFD983174 GOZ14:GOZ73 GOZ75:GOZ134 GOZ65568:GOZ65670 GOZ131104:GOZ131206 GOZ196640:GOZ196742 GOZ262176:GOZ262278 GOZ327712:GOZ327814 GOZ393248:GOZ393350 GOZ458784:GOZ458886 GOZ524320:GOZ524422 GOZ589856:GOZ589958 GOZ655392:GOZ655494 GOZ720928:GOZ721030 GOZ786464:GOZ786566 GOZ852000:GOZ852102 GOZ917536:GOZ917638 GOZ983072:GOZ983174 GYV14:GYV73 GYV75:GYV134 GYV65568:GYV65670 GYV131104:GYV131206 GYV196640:GYV196742 GYV262176:GYV262278 GYV327712:GYV327814 GYV393248:GYV393350 GYV458784:GYV458886 GYV524320:GYV524422 GYV589856:GYV589958 GYV655392:GYV655494 GYV720928:GYV721030 GYV786464:GYV786566 GYV852000:GYV852102 GYV917536:GYV917638 GYV983072:GYV983174 HIR14:HIR73 HIR75:HIR134 HIR65568:HIR65670 HIR131104:HIR131206 HIR196640:HIR196742 HIR262176:HIR262278 HIR327712:HIR327814 HIR393248:HIR393350 HIR458784:HIR458886 HIR524320:HIR524422 HIR589856:HIR589958 HIR655392:HIR655494 HIR720928:HIR721030 HIR786464:HIR786566 HIR852000:HIR852102 HIR917536:HIR917638 HIR983072:HIR983174 HSN14:HSN73 HSN75:HSN134 HSN65568:HSN65670 HSN131104:HSN131206 HSN196640:HSN196742 HSN262176:HSN262278 HSN327712:HSN327814 HSN393248:HSN393350 HSN458784:HSN458886 HSN524320:HSN524422 HSN589856:HSN589958 HSN655392:HSN655494 HSN720928:HSN721030 HSN786464:HSN786566 HSN852000:HSN852102 HSN917536:HSN917638 HSN983072:HSN983174 ICJ14:ICJ73 ICJ75:ICJ134 ICJ65568:ICJ65670 ICJ131104:ICJ131206 ICJ196640:ICJ196742 ICJ262176:ICJ262278 ICJ327712:ICJ327814 ICJ393248:ICJ393350 ICJ458784:ICJ458886 ICJ524320:ICJ524422 ICJ589856:ICJ589958 ICJ655392:ICJ655494 ICJ720928:ICJ721030 ICJ786464:ICJ786566 ICJ852000:ICJ852102 ICJ917536:ICJ917638 ICJ983072:ICJ983174 IMF14:IMF73 IMF75:IMF134 IMF65568:IMF65670 IMF131104:IMF131206 IMF196640:IMF196742 IMF262176:IMF262278 IMF327712:IMF327814 IMF393248:IMF393350 IMF458784:IMF458886 IMF524320:IMF524422 IMF589856:IMF589958 IMF655392:IMF655494 IMF720928:IMF721030 IMF786464:IMF786566 IMF852000:IMF852102 IMF917536:IMF917638 IMF983072:IMF983174 IWB14:IWB73 IWB75:IWB134 IWB65568:IWB65670 IWB131104:IWB131206 IWB196640:IWB196742 IWB262176:IWB262278 IWB327712:IWB327814 IWB393248:IWB393350 IWB458784:IWB458886 IWB524320:IWB524422 IWB589856:IWB589958 IWB655392:IWB655494 IWB720928:IWB721030 IWB786464:IWB786566 IWB852000:IWB852102 IWB917536:IWB917638 IWB983072:IWB983174 JFX14:JFX73 JFX75:JFX134 JFX65568:JFX65670 JFX131104:JFX131206 JFX196640:JFX196742 JFX262176:JFX262278 JFX327712:JFX327814 JFX393248:JFX393350 JFX458784:JFX458886 JFX524320:JFX524422 JFX589856:JFX589958 JFX655392:JFX655494 JFX720928:JFX721030 JFX786464:JFX786566 JFX852000:JFX852102 JFX917536:JFX917638 JFX983072:JFX983174 JPT14:JPT73 JPT75:JPT134 JPT65568:JPT65670 JPT131104:JPT131206 JPT196640:JPT196742 JPT262176:JPT262278 JPT327712:JPT327814 JPT393248:JPT393350 JPT458784:JPT458886 JPT524320:JPT524422 JPT589856:JPT589958 JPT655392:JPT655494 JPT720928:JPT721030 JPT786464:JPT786566 JPT852000:JPT852102 JPT917536:JPT917638 JPT983072:JPT983174 JZP14:JZP73 JZP75:JZP134 JZP65568:JZP65670 JZP131104:JZP131206 JZP196640:JZP196742 JZP262176:JZP262278 JZP327712:JZP327814 JZP393248:JZP393350 JZP458784:JZP458886 JZP524320:JZP524422 JZP589856:JZP589958 JZP655392:JZP655494 JZP720928:JZP721030 JZP786464:JZP786566 JZP852000:JZP852102 JZP917536:JZP917638 JZP983072:JZP983174 KJL14:KJL73 KJL75:KJL134 KJL65568:KJL65670 KJL131104:KJL131206 KJL196640:KJL196742 KJL262176:KJL262278 KJL327712:KJL327814 KJL393248:KJL393350 KJL458784:KJL458886 KJL524320:KJL524422 KJL589856:KJL589958 KJL655392:KJL655494 KJL720928:KJL721030 KJL786464:KJL786566 KJL852000:KJL852102 KJL917536:KJL917638 KJL983072:KJL983174 KTH14:KTH73 KTH75:KTH134 KTH65568:KTH65670 KTH131104:KTH131206 KTH196640:KTH196742 KTH262176:KTH262278 KTH327712:KTH327814 KTH393248:KTH393350 KTH458784:KTH458886 KTH524320:KTH524422 KTH589856:KTH589958 KTH655392:KTH655494 KTH720928:KTH721030 KTH786464:KTH786566 KTH852000:KTH852102 KTH917536:KTH917638 KTH983072:KTH983174 LDD14:LDD73 LDD75:LDD134 LDD65568:LDD65670 LDD131104:LDD131206 LDD196640:LDD196742 LDD262176:LDD262278 LDD327712:LDD327814 LDD393248:LDD393350 LDD458784:LDD458886 LDD524320:LDD524422 LDD589856:LDD589958 LDD655392:LDD655494 LDD720928:LDD721030 LDD786464:LDD786566 LDD852000:LDD852102 LDD917536:LDD917638 LDD983072:LDD983174 LMZ14:LMZ73 LMZ75:LMZ134 LMZ65568:LMZ65670 LMZ131104:LMZ131206 LMZ196640:LMZ196742 LMZ262176:LMZ262278 LMZ327712:LMZ327814 LMZ393248:LMZ393350 LMZ458784:LMZ458886 LMZ524320:LMZ524422 LMZ589856:LMZ589958 LMZ655392:LMZ655494 LMZ720928:LMZ721030 LMZ786464:LMZ786566 LMZ852000:LMZ852102 LMZ917536:LMZ917638 LMZ983072:LMZ983174 LWV14:LWV73 LWV75:LWV134 LWV65568:LWV65670 LWV131104:LWV131206 LWV196640:LWV196742 LWV262176:LWV262278 LWV327712:LWV327814 LWV393248:LWV393350 LWV458784:LWV458886 LWV524320:LWV524422 LWV589856:LWV589958 LWV655392:LWV655494 LWV720928:LWV721030 LWV786464:LWV786566 LWV852000:LWV852102 LWV917536:LWV917638 LWV983072:LWV983174 MGR14:MGR73 MGR75:MGR134 MGR65568:MGR65670 MGR131104:MGR131206 MGR196640:MGR196742 MGR262176:MGR262278 MGR327712:MGR327814 MGR393248:MGR393350 MGR458784:MGR458886 MGR524320:MGR524422 MGR589856:MGR589958 MGR655392:MGR655494 MGR720928:MGR721030 MGR786464:MGR786566 MGR852000:MGR852102 MGR917536:MGR917638 MGR983072:MGR983174 MQN14:MQN73 MQN75:MQN134 MQN65568:MQN65670 MQN131104:MQN131206 MQN196640:MQN196742 MQN262176:MQN262278 MQN327712:MQN327814 MQN393248:MQN393350 MQN458784:MQN458886 MQN524320:MQN524422 MQN589856:MQN589958 MQN655392:MQN655494 MQN720928:MQN721030 MQN786464:MQN786566 MQN852000:MQN852102 MQN917536:MQN917638 MQN983072:MQN983174 NAJ14:NAJ73 NAJ75:NAJ134 NAJ65568:NAJ65670 NAJ131104:NAJ131206 NAJ196640:NAJ196742 NAJ262176:NAJ262278 NAJ327712:NAJ327814 NAJ393248:NAJ393350 NAJ458784:NAJ458886 NAJ524320:NAJ524422 NAJ589856:NAJ589958 NAJ655392:NAJ655494 NAJ720928:NAJ721030 NAJ786464:NAJ786566 NAJ852000:NAJ852102 NAJ917536:NAJ917638 NAJ983072:NAJ983174 NKF14:NKF73 NKF75:NKF134 NKF65568:NKF65670 NKF131104:NKF131206 NKF196640:NKF196742 NKF262176:NKF262278 NKF327712:NKF327814 NKF393248:NKF393350 NKF458784:NKF458886 NKF524320:NKF524422 NKF589856:NKF589958 NKF655392:NKF655494 NKF720928:NKF721030 NKF786464:NKF786566 NKF852000:NKF852102 NKF917536:NKF917638 NKF983072:NKF983174 NUB14:NUB73 NUB75:NUB134 NUB65568:NUB65670 NUB131104:NUB131206 NUB196640:NUB196742 NUB262176:NUB262278 NUB327712:NUB327814 NUB393248:NUB393350 NUB458784:NUB458886 NUB524320:NUB524422 NUB589856:NUB589958 NUB655392:NUB655494 NUB720928:NUB721030 NUB786464:NUB786566 NUB852000:NUB852102 NUB917536:NUB917638 NUB983072:NUB983174 ODX14:ODX73 ODX75:ODX134 ODX65568:ODX65670 ODX131104:ODX131206 ODX196640:ODX196742 ODX262176:ODX262278 ODX327712:ODX327814 ODX393248:ODX393350 ODX458784:ODX458886 ODX524320:ODX524422 ODX589856:ODX589958 ODX655392:ODX655494 ODX720928:ODX721030 ODX786464:ODX786566 ODX852000:ODX852102 ODX917536:ODX917638 ODX983072:ODX983174 ONT14:ONT73 ONT75:ONT134 ONT65568:ONT65670 ONT131104:ONT131206 ONT196640:ONT196742 ONT262176:ONT262278 ONT327712:ONT327814 ONT393248:ONT393350 ONT458784:ONT458886 ONT524320:ONT524422 ONT589856:ONT589958 ONT655392:ONT655494 ONT720928:ONT721030 ONT786464:ONT786566 ONT852000:ONT852102 ONT917536:ONT917638 ONT983072:ONT983174 OXP14:OXP73 OXP75:OXP134 OXP65568:OXP65670 OXP131104:OXP131206 OXP196640:OXP196742 OXP262176:OXP262278 OXP327712:OXP327814 OXP393248:OXP393350 OXP458784:OXP458886 OXP524320:OXP524422 OXP589856:OXP589958 OXP655392:OXP655494 OXP720928:OXP721030 OXP786464:OXP786566 OXP852000:OXP852102 OXP917536:OXP917638 OXP983072:OXP983174 PHL14:PHL73 PHL75:PHL134 PHL65568:PHL65670 PHL131104:PHL131206 PHL196640:PHL196742 PHL262176:PHL262278 PHL327712:PHL327814 PHL393248:PHL393350 PHL458784:PHL458886 PHL524320:PHL524422 PHL589856:PHL589958 PHL655392:PHL655494 PHL720928:PHL721030 PHL786464:PHL786566 PHL852000:PHL852102 PHL917536:PHL917638 PHL983072:PHL983174 PRH14:PRH73 PRH75:PRH134 PRH65568:PRH65670 PRH131104:PRH131206 PRH196640:PRH196742 PRH262176:PRH262278 PRH327712:PRH327814 PRH393248:PRH393350 PRH458784:PRH458886 PRH524320:PRH524422 PRH589856:PRH589958 PRH655392:PRH655494 PRH720928:PRH721030 PRH786464:PRH786566 PRH852000:PRH852102 PRH917536:PRH917638 PRH983072:PRH983174 QBD14:QBD73 QBD75:QBD134 QBD65568:QBD65670 QBD131104:QBD131206 QBD196640:QBD196742 QBD262176:QBD262278 QBD327712:QBD327814 QBD393248:QBD393350 QBD458784:QBD458886 QBD524320:QBD524422 QBD589856:QBD589958 QBD655392:QBD655494 QBD720928:QBD721030 QBD786464:QBD786566 QBD852000:QBD852102 QBD917536:QBD917638 QBD983072:QBD983174 QKZ14:QKZ73 QKZ75:QKZ134 QKZ65568:QKZ65670 QKZ131104:QKZ131206 QKZ196640:QKZ196742 QKZ262176:QKZ262278 QKZ327712:QKZ327814 QKZ393248:QKZ393350 QKZ458784:QKZ458886 QKZ524320:QKZ524422 QKZ589856:QKZ589958 QKZ655392:QKZ655494 QKZ720928:QKZ721030 QKZ786464:QKZ786566 QKZ852000:QKZ852102 QKZ917536:QKZ917638 QKZ983072:QKZ983174 QUV14:QUV73 QUV75:QUV134 QUV65568:QUV65670 QUV131104:QUV131206 QUV196640:QUV196742 QUV262176:QUV262278 QUV327712:QUV327814 QUV393248:QUV393350 QUV458784:QUV458886 QUV524320:QUV524422 QUV589856:QUV589958 QUV655392:QUV655494 QUV720928:QUV721030 QUV786464:QUV786566 QUV852000:QUV852102 QUV917536:QUV917638 QUV983072:QUV983174 RER14:RER73 RER75:RER134 RER65568:RER65670 RER131104:RER131206 RER196640:RER196742 RER262176:RER262278 RER327712:RER327814 RER393248:RER393350 RER458784:RER458886 RER524320:RER524422 RER589856:RER589958 RER655392:RER655494 RER720928:RER721030 RER786464:RER786566 RER852000:RER852102 RER917536:RER917638 RER983072:RER983174 RON14:RON73 RON75:RON134 RON65568:RON65670 RON131104:RON131206 RON196640:RON196742 RON262176:RON262278 RON327712:RON327814 RON393248:RON393350 RON458784:RON458886 RON524320:RON524422 RON589856:RON589958 RON655392:RON655494 RON720928:RON721030 RON786464:RON786566 RON852000:RON852102 RON917536:RON917638 RON983072:RON983174 RYJ14:RYJ73 RYJ75:RYJ134 RYJ65568:RYJ65670 RYJ131104:RYJ131206 RYJ196640:RYJ196742 RYJ262176:RYJ262278 RYJ327712:RYJ327814 RYJ393248:RYJ393350 RYJ458784:RYJ458886 RYJ524320:RYJ524422 RYJ589856:RYJ589958 RYJ655392:RYJ655494 RYJ720928:RYJ721030 RYJ786464:RYJ786566 RYJ852000:RYJ852102 RYJ917536:RYJ917638 RYJ983072:RYJ983174 SIF14:SIF73 SIF75:SIF134 SIF65568:SIF65670 SIF131104:SIF131206 SIF196640:SIF196742 SIF262176:SIF262278 SIF327712:SIF327814 SIF393248:SIF393350 SIF458784:SIF458886 SIF524320:SIF524422 SIF589856:SIF589958 SIF655392:SIF655494 SIF720928:SIF721030 SIF786464:SIF786566 SIF852000:SIF852102 SIF917536:SIF917638 SIF983072:SIF983174 SSB14:SSB73 SSB75:SSB134 SSB65568:SSB65670 SSB131104:SSB131206 SSB196640:SSB196742 SSB262176:SSB262278 SSB327712:SSB327814 SSB393248:SSB393350 SSB458784:SSB458886 SSB524320:SSB524422 SSB589856:SSB589958 SSB655392:SSB655494 SSB720928:SSB721030 SSB786464:SSB786566 SSB852000:SSB852102 SSB917536:SSB917638 SSB983072:SSB983174 TBX14:TBX73 TBX75:TBX134 TBX65568:TBX65670 TBX131104:TBX131206 TBX196640:TBX196742 TBX262176:TBX262278 TBX327712:TBX327814 TBX393248:TBX393350 TBX458784:TBX458886 TBX524320:TBX524422 TBX589856:TBX589958 TBX655392:TBX655494 TBX720928:TBX721030 TBX786464:TBX786566 TBX852000:TBX852102 TBX917536:TBX917638 TBX983072:TBX983174 TLT14:TLT73 TLT75:TLT134 TLT65568:TLT65670 TLT131104:TLT131206 TLT196640:TLT196742 TLT262176:TLT262278 TLT327712:TLT327814 TLT393248:TLT393350 TLT458784:TLT458886 TLT524320:TLT524422 TLT589856:TLT589958 TLT655392:TLT655494 TLT720928:TLT721030 TLT786464:TLT786566 TLT852000:TLT852102 TLT917536:TLT917638 TLT983072:TLT983174 TVP14:TVP73 TVP75:TVP134 TVP65568:TVP65670 TVP131104:TVP131206 TVP196640:TVP196742 TVP262176:TVP262278 TVP327712:TVP327814 TVP393248:TVP393350 TVP458784:TVP458886 TVP524320:TVP524422 TVP589856:TVP589958 TVP655392:TVP655494 TVP720928:TVP721030 TVP786464:TVP786566 TVP852000:TVP852102 TVP917536:TVP917638 TVP983072:TVP983174 UFL14:UFL73 UFL75:UFL134 UFL65568:UFL65670 UFL131104:UFL131206 UFL196640:UFL196742 UFL262176:UFL262278 UFL327712:UFL327814 UFL393248:UFL393350 UFL458784:UFL458886 UFL524320:UFL524422 UFL589856:UFL589958 UFL655392:UFL655494 UFL720928:UFL721030 UFL786464:UFL786566 UFL852000:UFL852102 UFL917536:UFL917638 UFL983072:UFL983174 UPH14:UPH73 UPH75:UPH134 UPH65568:UPH65670 UPH131104:UPH131206 UPH196640:UPH196742 UPH262176:UPH262278 UPH327712:UPH327814 UPH393248:UPH393350 UPH458784:UPH458886 UPH524320:UPH524422 UPH589856:UPH589958 UPH655392:UPH655494 UPH720928:UPH721030 UPH786464:UPH786566 UPH852000:UPH852102 UPH917536:UPH917638 UPH983072:UPH983174 UZD14:UZD73 UZD75:UZD134 UZD65568:UZD65670 UZD131104:UZD131206 UZD196640:UZD196742 UZD262176:UZD262278 UZD327712:UZD327814 UZD393248:UZD393350 UZD458784:UZD458886 UZD524320:UZD524422 UZD589856:UZD589958 UZD655392:UZD655494 UZD720928:UZD721030 UZD786464:UZD786566 UZD852000:UZD852102 UZD917536:UZD917638 UZD983072:UZD983174 VIZ14:VIZ73 VIZ75:VIZ134 VIZ65568:VIZ65670 VIZ131104:VIZ131206 VIZ196640:VIZ196742 VIZ262176:VIZ262278 VIZ327712:VIZ327814 VIZ393248:VIZ393350 VIZ458784:VIZ458886 VIZ524320:VIZ524422 VIZ589856:VIZ589958 VIZ655392:VIZ655494 VIZ720928:VIZ721030 VIZ786464:VIZ786566 VIZ852000:VIZ852102 VIZ917536:VIZ917638 VIZ983072:VIZ983174 VSV14:VSV73 VSV75:VSV134 VSV65568:VSV65670 VSV131104:VSV131206 VSV196640:VSV196742 VSV262176:VSV262278 VSV327712:VSV327814 VSV393248:VSV393350 VSV458784:VSV458886 VSV524320:VSV524422 VSV589856:VSV589958 VSV655392:VSV655494 VSV720928:VSV721030 VSV786464:VSV786566 VSV852000:VSV852102 VSV917536:VSV917638 VSV983072:VSV983174 WCR14:WCR73 WCR75:WCR134 WCR65568:WCR65670 WCR131104:WCR131206 WCR196640:WCR196742 WCR262176:WCR262278 WCR327712:WCR327814 WCR393248:WCR393350 WCR458784:WCR458886 WCR524320:WCR524422 WCR589856:WCR589958 WCR655392:WCR655494 WCR720928:WCR721030 WCR786464:WCR786566 WCR852000:WCR852102 WCR917536:WCR917638 WCR983072:WCR983174 WMN14:WMN73 WMN75:WMN134 WMN65568:WMN65670 WMN131104:WMN131206 WMN196640:WMN196742 WMN262176:WMN262278 WMN327712:WMN327814 WMN393248:WMN393350 WMN458784:WMN458886 WMN524320:WMN524422 WMN589856:WMN589958 WMN655392:WMN655494 WMN720928:WMN721030 WMN786464:WMN786566 WMN852000:WMN852102 WMN917536:WMN917638 WMN983072:WMN983174 WWJ14:WWJ73 WWJ75:WWJ134 WWJ65568:WWJ65670 WWJ131104:WWJ131206 WWJ196640:WWJ196742 WWJ262176:WWJ262278 WWJ327712:WWJ327814 WWJ393248:WWJ393350 WWJ458784:WWJ458886 WWJ524320:WWJ524422 WWJ589856:WWJ589958 WWJ655392:WWJ655494 WWJ720928:WWJ721030 WWJ786464:WWJ786566 WWJ852000:WWJ852102 WWJ917536:WWJ917638 WWJ983072:WWJ983174" xr:uid="{00000000-0002-0000-0500-000007000000}"/>
    <dataValidation allowBlank="1" showInputMessage="1" showErrorMessage="1" prompt="Performance tasks Weighted Score" sqref="JY12 TU12 ADQ12 ANM12 AXI12 BHE12 BRA12 CAW12 CKS12 CUO12 DEK12 DOG12 DYC12 EHY12 ERU12 FBQ12 FLM12 FVI12 GFE12 GPA12 GYW12 HIS12 HSO12 ICK12 IMG12 IWC12 JFY12 JPU12 JZQ12 KJM12 KTI12 LDE12 LNA12 LWW12 MGS12 MQO12 NAK12 NKG12 NUC12 ODY12 ONU12 OXQ12 PHM12 PRI12 QBE12 QLA12 QUW12 RES12 ROO12 RYK12 SIG12 SSC12 TBY12 TLU12 TVQ12 UFM12 UPI12 UZE12 VJA12 VSW12 WCS12 WMO12 WWK12 JY14:JY73 JY75:JY134 JY65568:JY65670 JY131104:JY131206 JY196640:JY196742 JY262176:JY262278 JY327712:JY327814 JY393248:JY393350 JY458784:JY458886 JY524320:JY524422 JY589856:JY589958 JY655392:JY655494 JY720928:JY721030 JY786464:JY786566 JY852000:JY852102 JY917536:JY917638 JY983072:JY983174 TU14:TU73 TU75:TU134 TU65568:TU65670 TU131104:TU131206 TU196640:TU196742 TU262176:TU262278 TU327712:TU327814 TU393248:TU393350 TU458784:TU458886 TU524320:TU524422 TU589856:TU589958 TU655392:TU655494 TU720928:TU721030 TU786464:TU786566 TU852000:TU852102 TU917536:TU917638 TU983072:TU983174 ADQ14:ADQ73 ADQ75:ADQ134 ADQ65568:ADQ65670 ADQ131104:ADQ131206 ADQ196640:ADQ196742 ADQ262176:ADQ262278 ADQ327712:ADQ327814 ADQ393248:ADQ393350 ADQ458784:ADQ458886 ADQ524320:ADQ524422 ADQ589856:ADQ589958 ADQ655392:ADQ655494 ADQ720928:ADQ721030 ADQ786464:ADQ786566 ADQ852000:ADQ852102 ADQ917536:ADQ917638 ADQ983072:ADQ983174 ANM14:ANM73 ANM75:ANM134 ANM65568:ANM65670 ANM131104:ANM131206 ANM196640:ANM196742 ANM262176:ANM262278 ANM327712:ANM327814 ANM393248:ANM393350 ANM458784:ANM458886 ANM524320:ANM524422 ANM589856:ANM589958 ANM655392:ANM655494 ANM720928:ANM721030 ANM786464:ANM786566 ANM852000:ANM852102 ANM917536:ANM917638 ANM983072:ANM983174 AXI14:AXI73 AXI75:AXI134 AXI65568:AXI65670 AXI131104:AXI131206 AXI196640:AXI196742 AXI262176:AXI262278 AXI327712:AXI327814 AXI393248:AXI393350 AXI458784:AXI458886 AXI524320:AXI524422 AXI589856:AXI589958 AXI655392:AXI655494 AXI720928:AXI721030 AXI786464:AXI786566 AXI852000:AXI852102 AXI917536:AXI917638 AXI983072:AXI983174 BHE14:BHE73 BHE75:BHE134 BHE65568:BHE65670 BHE131104:BHE131206 BHE196640:BHE196742 BHE262176:BHE262278 BHE327712:BHE327814 BHE393248:BHE393350 BHE458784:BHE458886 BHE524320:BHE524422 BHE589856:BHE589958 BHE655392:BHE655494 BHE720928:BHE721030 BHE786464:BHE786566 BHE852000:BHE852102 BHE917536:BHE917638 BHE983072:BHE983174 BRA14:BRA73 BRA75:BRA134 BRA65568:BRA65670 BRA131104:BRA131206 BRA196640:BRA196742 BRA262176:BRA262278 BRA327712:BRA327814 BRA393248:BRA393350 BRA458784:BRA458886 BRA524320:BRA524422 BRA589856:BRA589958 BRA655392:BRA655494 BRA720928:BRA721030 BRA786464:BRA786566 BRA852000:BRA852102 BRA917536:BRA917638 BRA983072:BRA983174 CAW14:CAW73 CAW75:CAW134 CAW65568:CAW65670 CAW131104:CAW131206 CAW196640:CAW196742 CAW262176:CAW262278 CAW327712:CAW327814 CAW393248:CAW393350 CAW458784:CAW458886 CAW524320:CAW524422 CAW589856:CAW589958 CAW655392:CAW655494 CAW720928:CAW721030 CAW786464:CAW786566 CAW852000:CAW852102 CAW917536:CAW917638 CAW983072:CAW983174 CKS14:CKS73 CKS75:CKS134 CKS65568:CKS65670 CKS131104:CKS131206 CKS196640:CKS196742 CKS262176:CKS262278 CKS327712:CKS327814 CKS393248:CKS393350 CKS458784:CKS458886 CKS524320:CKS524422 CKS589856:CKS589958 CKS655392:CKS655494 CKS720928:CKS721030 CKS786464:CKS786566 CKS852000:CKS852102 CKS917536:CKS917638 CKS983072:CKS983174 CUO14:CUO73 CUO75:CUO134 CUO65568:CUO65670 CUO131104:CUO131206 CUO196640:CUO196742 CUO262176:CUO262278 CUO327712:CUO327814 CUO393248:CUO393350 CUO458784:CUO458886 CUO524320:CUO524422 CUO589856:CUO589958 CUO655392:CUO655494 CUO720928:CUO721030 CUO786464:CUO786566 CUO852000:CUO852102 CUO917536:CUO917638 CUO983072:CUO983174 DEK14:DEK73 DEK75:DEK134 DEK65568:DEK65670 DEK131104:DEK131206 DEK196640:DEK196742 DEK262176:DEK262278 DEK327712:DEK327814 DEK393248:DEK393350 DEK458784:DEK458886 DEK524320:DEK524422 DEK589856:DEK589958 DEK655392:DEK655494 DEK720928:DEK721030 DEK786464:DEK786566 DEK852000:DEK852102 DEK917536:DEK917638 DEK983072:DEK983174 DOG14:DOG73 DOG75:DOG134 DOG65568:DOG65670 DOG131104:DOG131206 DOG196640:DOG196742 DOG262176:DOG262278 DOG327712:DOG327814 DOG393248:DOG393350 DOG458784:DOG458886 DOG524320:DOG524422 DOG589856:DOG589958 DOG655392:DOG655494 DOG720928:DOG721030 DOG786464:DOG786566 DOG852000:DOG852102 DOG917536:DOG917638 DOG983072:DOG983174 DYC14:DYC73 DYC75:DYC134 DYC65568:DYC65670 DYC131104:DYC131206 DYC196640:DYC196742 DYC262176:DYC262278 DYC327712:DYC327814 DYC393248:DYC393350 DYC458784:DYC458886 DYC524320:DYC524422 DYC589856:DYC589958 DYC655392:DYC655494 DYC720928:DYC721030 DYC786464:DYC786566 DYC852000:DYC852102 DYC917536:DYC917638 DYC983072:DYC983174 EHY14:EHY73 EHY75:EHY134 EHY65568:EHY65670 EHY131104:EHY131206 EHY196640:EHY196742 EHY262176:EHY262278 EHY327712:EHY327814 EHY393248:EHY393350 EHY458784:EHY458886 EHY524320:EHY524422 EHY589856:EHY589958 EHY655392:EHY655494 EHY720928:EHY721030 EHY786464:EHY786566 EHY852000:EHY852102 EHY917536:EHY917638 EHY983072:EHY983174 ERU14:ERU73 ERU75:ERU134 ERU65568:ERU65670 ERU131104:ERU131206 ERU196640:ERU196742 ERU262176:ERU262278 ERU327712:ERU327814 ERU393248:ERU393350 ERU458784:ERU458886 ERU524320:ERU524422 ERU589856:ERU589958 ERU655392:ERU655494 ERU720928:ERU721030 ERU786464:ERU786566 ERU852000:ERU852102 ERU917536:ERU917638 ERU983072:ERU983174 FBQ14:FBQ73 FBQ75:FBQ134 FBQ65568:FBQ65670 FBQ131104:FBQ131206 FBQ196640:FBQ196742 FBQ262176:FBQ262278 FBQ327712:FBQ327814 FBQ393248:FBQ393350 FBQ458784:FBQ458886 FBQ524320:FBQ524422 FBQ589856:FBQ589958 FBQ655392:FBQ655494 FBQ720928:FBQ721030 FBQ786464:FBQ786566 FBQ852000:FBQ852102 FBQ917536:FBQ917638 FBQ983072:FBQ983174 FLM14:FLM73 FLM75:FLM134 FLM65568:FLM65670 FLM131104:FLM131206 FLM196640:FLM196742 FLM262176:FLM262278 FLM327712:FLM327814 FLM393248:FLM393350 FLM458784:FLM458886 FLM524320:FLM524422 FLM589856:FLM589958 FLM655392:FLM655494 FLM720928:FLM721030 FLM786464:FLM786566 FLM852000:FLM852102 FLM917536:FLM917638 FLM983072:FLM983174 FVI14:FVI73 FVI75:FVI134 FVI65568:FVI65670 FVI131104:FVI131206 FVI196640:FVI196742 FVI262176:FVI262278 FVI327712:FVI327814 FVI393248:FVI393350 FVI458784:FVI458886 FVI524320:FVI524422 FVI589856:FVI589958 FVI655392:FVI655494 FVI720928:FVI721030 FVI786464:FVI786566 FVI852000:FVI852102 FVI917536:FVI917638 FVI983072:FVI983174 GFE14:GFE73 GFE75:GFE134 GFE65568:GFE65670 GFE131104:GFE131206 GFE196640:GFE196742 GFE262176:GFE262278 GFE327712:GFE327814 GFE393248:GFE393350 GFE458784:GFE458886 GFE524320:GFE524422 GFE589856:GFE589958 GFE655392:GFE655494 GFE720928:GFE721030 GFE786464:GFE786566 GFE852000:GFE852102 GFE917536:GFE917638 GFE983072:GFE983174 GPA14:GPA73 GPA75:GPA134 GPA65568:GPA65670 GPA131104:GPA131206 GPA196640:GPA196742 GPA262176:GPA262278 GPA327712:GPA327814 GPA393248:GPA393350 GPA458784:GPA458886 GPA524320:GPA524422 GPA589856:GPA589958 GPA655392:GPA655494 GPA720928:GPA721030 GPA786464:GPA786566 GPA852000:GPA852102 GPA917536:GPA917638 GPA983072:GPA983174 GYW14:GYW73 GYW75:GYW134 GYW65568:GYW65670 GYW131104:GYW131206 GYW196640:GYW196742 GYW262176:GYW262278 GYW327712:GYW327814 GYW393248:GYW393350 GYW458784:GYW458886 GYW524320:GYW524422 GYW589856:GYW589958 GYW655392:GYW655494 GYW720928:GYW721030 GYW786464:GYW786566 GYW852000:GYW852102 GYW917536:GYW917638 GYW983072:GYW983174 HIS14:HIS73 HIS75:HIS134 HIS65568:HIS65670 HIS131104:HIS131206 HIS196640:HIS196742 HIS262176:HIS262278 HIS327712:HIS327814 HIS393248:HIS393350 HIS458784:HIS458886 HIS524320:HIS524422 HIS589856:HIS589958 HIS655392:HIS655494 HIS720928:HIS721030 HIS786464:HIS786566 HIS852000:HIS852102 HIS917536:HIS917638 HIS983072:HIS983174 HSO14:HSO73 HSO75:HSO134 HSO65568:HSO65670 HSO131104:HSO131206 HSO196640:HSO196742 HSO262176:HSO262278 HSO327712:HSO327814 HSO393248:HSO393350 HSO458784:HSO458886 HSO524320:HSO524422 HSO589856:HSO589958 HSO655392:HSO655494 HSO720928:HSO721030 HSO786464:HSO786566 HSO852000:HSO852102 HSO917536:HSO917638 HSO983072:HSO983174 ICK14:ICK73 ICK75:ICK134 ICK65568:ICK65670 ICK131104:ICK131206 ICK196640:ICK196742 ICK262176:ICK262278 ICK327712:ICK327814 ICK393248:ICK393350 ICK458784:ICK458886 ICK524320:ICK524422 ICK589856:ICK589958 ICK655392:ICK655494 ICK720928:ICK721030 ICK786464:ICK786566 ICK852000:ICK852102 ICK917536:ICK917638 ICK983072:ICK983174 IMG14:IMG73 IMG75:IMG134 IMG65568:IMG65670 IMG131104:IMG131206 IMG196640:IMG196742 IMG262176:IMG262278 IMG327712:IMG327814 IMG393248:IMG393350 IMG458784:IMG458886 IMG524320:IMG524422 IMG589856:IMG589958 IMG655392:IMG655494 IMG720928:IMG721030 IMG786464:IMG786566 IMG852000:IMG852102 IMG917536:IMG917638 IMG983072:IMG983174 IWC14:IWC73 IWC75:IWC134 IWC65568:IWC65670 IWC131104:IWC131206 IWC196640:IWC196742 IWC262176:IWC262278 IWC327712:IWC327814 IWC393248:IWC393350 IWC458784:IWC458886 IWC524320:IWC524422 IWC589856:IWC589958 IWC655392:IWC655494 IWC720928:IWC721030 IWC786464:IWC786566 IWC852000:IWC852102 IWC917536:IWC917638 IWC983072:IWC983174 JFY14:JFY73 JFY75:JFY134 JFY65568:JFY65670 JFY131104:JFY131206 JFY196640:JFY196742 JFY262176:JFY262278 JFY327712:JFY327814 JFY393248:JFY393350 JFY458784:JFY458886 JFY524320:JFY524422 JFY589856:JFY589958 JFY655392:JFY655494 JFY720928:JFY721030 JFY786464:JFY786566 JFY852000:JFY852102 JFY917536:JFY917638 JFY983072:JFY983174 JPU14:JPU73 JPU75:JPU134 JPU65568:JPU65670 JPU131104:JPU131206 JPU196640:JPU196742 JPU262176:JPU262278 JPU327712:JPU327814 JPU393248:JPU393350 JPU458784:JPU458886 JPU524320:JPU524422 JPU589856:JPU589958 JPU655392:JPU655494 JPU720928:JPU721030 JPU786464:JPU786566 JPU852000:JPU852102 JPU917536:JPU917638 JPU983072:JPU983174 JZQ14:JZQ73 JZQ75:JZQ134 JZQ65568:JZQ65670 JZQ131104:JZQ131206 JZQ196640:JZQ196742 JZQ262176:JZQ262278 JZQ327712:JZQ327814 JZQ393248:JZQ393350 JZQ458784:JZQ458886 JZQ524320:JZQ524422 JZQ589856:JZQ589958 JZQ655392:JZQ655494 JZQ720928:JZQ721030 JZQ786464:JZQ786566 JZQ852000:JZQ852102 JZQ917536:JZQ917638 JZQ983072:JZQ983174 KJM14:KJM73 KJM75:KJM134 KJM65568:KJM65670 KJM131104:KJM131206 KJM196640:KJM196742 KJM262176:KJM262278 KJM327712:KJM327814 KJM393248:KJM393350 KJM458784:KJM458886 KJM524320:KJM524422 KJM589856:KJM589958 KJM655392:KJM655494 KJM720928:KJM721030 KJM786464:KJM786566 KJM852000:KJM852102 KJM917536:KJM917638 KJM983072:KJM983174 KTI14:KTI73 KTI75:KTI134 KTI65568:KTI65670 KTI131104:KTI131206 KTI196640:KTI196742 KTI262176:KTI262278 KTI327712:KTI327814 KTI393248:KTI393350 KTI458784:KTI458886 KTI524320:KTI524422 KTI589856:KTI589958 KTI655392:KTI655494 KTI720928:KTI721030 KTI786464:KTI786566 KTI852000:KTI852102 KTI917536:KTI917638 KTI983072:KTI983174 LDE14:LDE73 LDE75:LDE134 LDE65568:LDE65670 LDE131104:LDE131206 LDE196640:LDE196742 LDE262176:LDE262278 LDE327712:LDE327814 LDE393248:LDE393350 LDE458784:LDE458886 LDE524320:LDE524422 LDE589856:LDE589958 LDE655392:LDE655494 LDE720928:LDE721030 LDE786464:LDE786566 LDE852000:LDE852102 LDE917536:LDE917638 LDE983072:LDE983174 LNA14:LNA73 LNA75:LNA134 LNA65568:LNA65670 LNA131104:LNA131206 LNA196640:LNA196742 LNA262176:LNA262278 LNA327712:LNA327814 LNA393248:LNA393350 LNA458784:LNA458886 LNA524320:LNA524422 LNA589856:LNA589958 LNA655392:LNA655494 LNA720928:LNA721030 LNA786464:LNA786566 LNA852000:LNA852102 LNA917536:LNA917638 LNA983072:LNA983174 LWW14:LWW73 LWW75:LWW134 LWW65568:LWW65670 LWW131104:LWW131206 LWW196640:LWW196742 LWW262176:LWW262278 LWW327712:LWW327814 LWW393248:LWW393350 LWW458784:LWW458886 LWW524320:LWW524422 LWW589856:LWW589958 LWW655392:LWW655494 LWW720928:LWW721030 LWW786464:LWW786566 LWW852000:LWW852102 LWW917536:LWW917638 LWW983072:LWW983174 MGS14:MGS73 MGS75:MGS134 MGS65568:MGS65670 MGS131104:MGS131206 MGS196640:MGS196742 MGS262176:MGS262278 MGS327712:MGS327814 MGS393248:MGS393350 MGS458784:MGS458886 MGS524320:MGS524422 MGS589856:MGS589958 MGS655392:MGS655494 MGS720928:MGS721030 MGS786464:MGS786566 MGS852000:MGS852102 MGS917536:MGS917638 MGS983072:MGS983174 MQO14:MQO73 MQO75:MQO134 MQO65568:MQO65670 MQO131104:MQO131206 MQO196640:MQO196742 MQO262176:MQO262278 MQO327712:MQO327814 MQO393248:MQO393350 MQO458784:MQO458886 MQO524320:MQO524422 MQO589856:MQO589958 MQO655392:MQO655494 MQO720928:MQO721030 MQO786464:MQO786566 MQO852000:MQO852102 MQO917536:MQO917638 MQO983072:MQO983174 NAK14:NAK73 NAK75:NAK134 NAK65568:NAK65670 NAK131104:NAK131206 NAK196640:NAK196742 NAK262176:NAK262278 NAK327712:NAK327814 NAK393248:NAK393350 NAK458784:NAK458886 NAK524320:NAK524422 NAK589856:NAK589958 NAK655392:NAK655494 NAK720928:NAK721030 NAK786464:NAK786566 NAK852000:NAK852102 NAK917536:NAK917638 NAK983072:NAK983174 NKG14:NKG73 NKG75:NKG134 NKG65568:NKG65670 NKG131104:NKG131206 NKG196640:NKG196742 NKG262176:NKG262278 NKG327712:NKG327814 NKG393248:NKG393350 NKG458784:NKG458886 NKG524320:NKG524422 NKG589856:NKG589958 NKG655392:NKG655494 NKG720928:NKG721030 NKG786464:NKG786566 NKG852000:NKG852102 NKG917536:NKG917638 NKG983072:NKG983174 NUC14:NUC73 NUC75:NUC134 NUC65568:NUC65670 NUC131104:NUC131206 NUC196640:NUC196742 NUC262176:NUC262278 NUC327712:NUC327814 NUC393248:NUC393350 NUC458784:NUC458886 NUC524320:NUC524422 NUC589856:NUC589958 NUC655392:NUC655494 NUC720928:NUC721030 NUC786464:NUC786566 NUC852000:NUC852102 NUC917536:NUC917638 NUC983072:NUC983174 ODY14:ODY73 ODY75:ODY134 ODY65568:ODY65670 ODY131104:ODY131206 ODY196640:ODY196742 ODY262176:ODY262278 ODY327712:ODY327814 ODY393248:ODY393350 ODY458784:ODY458886 ODY524320:ODY524422 ODY589856:ODY589958 ODY655392:ODY655494 ODY720928:ODY721030 ODY786464:ODY786566 ODY852000:ODY852102 ODY917536:ODY917638 ODY983072:ODY983174 ONU14:ONU73 ONU75:ONU134 ONU65568:ONU65670 ONU131104:ONU131206 ONU196640:ONU196742 ONU262176:ONU262278 ONU327712:ONU327814 ONU393248:ONU393350 ONU458784:ONU458886 ONU524320:ONU524422 ONU589856:ONU589958 ONU655392:ONU655494 ONU720928:ONU721030 ONU786464:ONU786566 ONU852000:ONU852102 ONU917536:ONU917638 ONU983072:ONU983174 OXQ14:OXQ73 OXQ75:OXQ134 OXQ65568:OXQ65670 OXQ131104:OXQ131206 OXQ196640:OXQ196742 OXQ262176:OXQ262278 OXQ327712:OXQ327814 OXQ393248:OXQ393350 OXQ458784:OXQ458886 OXQ524320:OXQ524422 OXQ589856:OXQ589958 OXQ655392:OXQ655494 OXQ720928:OXQ721030 OXQ786464:OXQ786566 OXQ852000:OXQ852102 OXQ917536:OXQ917638 OXQ983072:OXQ983174 PHM14:PHM73 PHM75:PHM134 PHM65568:PHM65670 PHM131104:PHM131206 PHM196640:PHM196742 PHM262176:PHM262278 PHM327712:PHM327814 PHM393248:PHM393350 PHM458784:PHM458886 PHM524320:PHM524422 PHM589856:PHM589958 PHM655392:PHM655494 PHM720928:PHM721030 PHM786464:PHM786566 PHM852000:PHM852102 PHM917536:PHM917638 PHM983072:PHM983174 PRI14:PRI73 PRI75:PRI134 PRI65568:PRI65670 PRI131104:PRI131206 PRI196640:PRI196742 PRI262176:PRI262278 PRI327712:PRI327814 PRI393248:PRI393350 PRI458784:PRI458886 PRI524320:PRI524422 PRI589856:PRI589958 PRI655392:PRI655494 PRI720928:PRI721030 PRI786464:PRI786566 PRI852000:PRI852102 PRI917536:PRI917638 PRI983072:PRI983174 QBE14:QBE73 QBE75:QBE134 QBE65568:QBE65670 QBE131104:QBE131206 QBE196640:QBE196742 QBE262176:QBE262278 QBE327712:QBE327814 QBE393248:QBE393350 QBE458784:QBE458886 QBE524320:QBE524422 QBE589856:QBE589958 QBE655392:QBE655494 QBE720928:QBE721030 QBE786464:QBE786566 QBE852000:QBE852102 QBE917536:QBE917638 QBE983072:QBE983174 QLA14:QLA73 QLA75:QLA134 QLA65568:QLA65670 QLA131104:QLA131206 QLA196640:QLA196742 QLA262176:QLA262278 QLA327712:QLA327814 QLA393248:QLA393350 QLA458784:QLA458886 QLA524320:QLA524422 QLA589856:QLA589958 QLA655392:QLA655494 QLA720928:QLA721030 QLA786464:QLA786566 QLA852000:QLA852102 QLA917536:QLA917638 QLA983072:QLA983174 QUW14:QUW73 QUW75:QUW134 QUW65568:QUW65670 QUW131104:QUW131206 QUW196640:QUW196742 QUW262176:QUW262278 QUW327712:QUW327814 QUW393248:QUW393350 QUW458784:QUW458886 QUW524320:QUW524422 QUW589856:QUW589958 QUW655392:QUW655494 QUW720928:QUW721030 QUW786464:QUW786566 QUW852000:QUW852102 QUW917536:QUW917638 QUW983072:QUW983174 RES14:RES73 RES75:RES134 RES65568:RES65670 RES131104:RES131206 RES196640:RES196742 RES262176:RES262278 RES327712:RES327814 RES393248:RES393350 RES458784:RES458886 RES524320:RES524422 RES589856:RES589958 RES655392:RES655494 RES720928:RES721030 RES786464:RES786566 RES852000:RES852102 RES917536:RES917638 RES983072:RES983174 ROO14:ROO73 ROO75:ROO134 ROO65568:ROO65670 ROO131104:ROO131206 ROO196640:ROO196742 ROO262176:ROO262278 ROO327712:ROO327814 ROO393248:ROO393350 ROO458784:ROO458886 ROO524320:ROO524422 ROO589856:ROO589958 ROO655392:ROO655494 ROO720928:ROO721030 ROO786464:ROO786566 ROO852000:ROO852102 ROO917536:ROO917638 ROO983072:ROO983174 RYK14:RYK73 RYK75:RYK134 RYK65568:RYK65670 RYK131104:RYK131206 RYK196640:RYK196742 RYK262176:RYK262278 RYK327712:RYK327814 RYK393248:RYK393350 RYK458784:RYK458886 RYK524320:RYK524422 RYK589856:RYK589958 RYK655392:RYK655494 RYK720928:RYK721030 RYK786464:RYK786566 RYK852000:RYK852102 RYK917536:RYK917638 RYK983072:RYK983174 SIG14:SIG73 SIG75:SIG134 SIG65568:SIG65670 SIG131104:SIG131206 SIG196640:SIG196742 SIG262176:SIG262278 SIG327712:SIG327814 SIG393248:SIG393350 SIG458784:SIG458886 SIG524320:SIG524422 SIG589856:SIG589958 SIG655392:SIG655494 SIG720928:SIG721030 SIG786464:SIG786566 SIG852000:SIG852102 SIG917536:SIG917638 SIG983072:SIG983174 SSC14:SSC73 SSC75:SSC134 SSC65568:SSC65670 SSC131104:SSC131206 SSC196640:SSC196742 SSC262176:SSC262278 SSC327712:SSC327814 SSC393248:SSC393350 SSC458784:SSC458886 SSC524320:SSC524422 SSC589856:SSC589958 SSC655392:SSC655494 SSC720928:SSC721030 SSC786464:SSC786566 SSC852000:SSC852102 SSC917536:SSC917638 SSC983072:SSC983174 TBY14:TBY73 TBY75:TBY134 TBY65568:TBY65670 TBY131104:TBY131206 TBY196640:TBY196742 TBY262176:TBY262278 TBY327712:TBY327814 TBY393248:TBY393350 TBY458784:TBY458886 TBY524320:TBY524422 TBY589856:TBY589958 TBY655392:TBY655494 TBY720928:TBY721030 TBY786464:TBY786566 TBY852000:TBY852102 TBY917536:TBY917638 TBY983072:TBY983174 TLU14:TLU73 TLU75:TLU134 TLU65568:TLU65670 TLU131104:TLU131206 TLU196640:TLU196742 TLU262176:TLU262278 TLU327712:TLU327814 TLU393248:TLU393350 TLU458784:TLU458886 TLU524320:TLU524422 TLU589856:TLU589958 TLU655392:TLU655494 TLU720928:TLU721030 TLU786464:TLU786566 TLU852000:TLU852102 TLU917536:TLU917638 TLU983072:TLU983174 TVQ14:TVQ73 TVQ75:TVQ134 TVQ65568:TVQ65670 TVQ131104:TVQ131206 TVQ196640:TVQ196742 TVQ262176:TVQ262278 TVQ327712:TVQ327814 TVQ393248:TVQ393350 TVQ458784:TVQ458886 TVQ524320:TVQ524422 TVQ589856:TVQ589958 TVQ655392:TVQ655494 TVQ720928:TVQ721030 TVQ786464:TVQ786566 TVQ852000:TVQ852102 TVQ917536:TVQ917638 TVQ983072:TVQ983174 UFM14:UFM73 UFM75:UFM134 UFM65568:UFM65670 UFM131104:UFM131206 UFM196640:UFM196742 UFM262176:UFM262278 UFM327712:UFM327814 UFM393248:UFM393350 UFM458784:UFM458886 UFM524320:UFM524422 UFM589856:UFM589958 UFM655392:UFM655494 UFM720928:UFM721030 UFM786464:UFM786566 UFM852000:UFM852102 UFM917536:UFM917638 UFM983072:UFM983174 UPI14:UPI73 UPI75:UPI134 UPI65568:UPI65670 UPI131104:UPI131206 UPI196640:UPI196742 UPI262176:UPI262278 UPI327712:UPI327814 UPI393248:UPI393350 UPI458784:UPI458886 UPI524320:UPI524422 UPI589856:UPI589958 UPI655392:UPI655494 UPI720928:UPI721030 UPI786464:UPI786566 UPI852000:UPI852102 UPI917536:UPI917638 UPI983072:UPI983174 UZE14:UZE73 UZE75:UZE134 UZE65568:UZE65670 UZE131104:UZE131206 UZE196640:UZE196742 UZE262176:UZE262278 UZE327712:UZE327814 UZE393248:UZE393350 UZE458784:UZE458886 UZE524320:UZE524422 UZE589856:UZE589958 UZE655392:UZE655494 UZE720928:UZE721030 UZE786464:UZE786566 UZE852000:UZE852102 UZE917536:UZE917638 UZE983072:UZE983174 VJA14:VJA73 VJA75:VJA134 VJA65568:VJA65670 VJA131104:VJA131206 VJA196640:VJA196742 VJA262176:VJA262278 VJA327712:VJA327814 VJA393248:VJA393350 VJA458784:VJA458886 VJA524320:VJA524422 VJA589856:VJA589958 VJA655392:VJA655494 VJA720928:VJA721030 VJA786464:VJA786566 VJA852000:VJA852102 VJA917536:VJA917638 VJA983072:VJA983174 VSW14:VSW73 VSW75:VSW134 VSW65568:VSW65670 VSW131104:VSW131206 VSW196640:VSW196742 VSW262176:VSW262278 VSW327712:VSW327814 VSW393248:VSW393350 VSW458784:VSW458886 VSW524320:VSW524422 VSW589856:VSW589958 VSW655392:VSW655494 VSW720928:VSW721030 VSW786464:VSW786566 VSW852000:VSW852102 VSW917536:VSW917638 VSW983072:VSW983174 WCS14:WCS73 WCS75:WCS134 WCS65568:WCS65670 WCS131104:WCS131206 WCS196640:WCS196742 WCS262176:WCS262278 WCS327712:WCS327814 WCS393248:WCS393350 WCS458784:WCS458886 WCS524320:WCS524422 WCS589856:WCS589958 WCS655392:WCS655494 WCS720928:WCS721030 WCS786464:WCS786566 WCS852000:WCS852102 WCS917536:WCS917638 WCS983072:WCS983174 WMO14:WMO73 WMO75:WMO134 WMO65568:WMO65670 WMO131104:WMO131206 WMO196640:WMO196742 WMO262176:WMO262278 WMO327712:WMO327814 WMO393248:WMO393350 WMO458784:WMO458886 WMO524320:WMO524422 WMO589856:WMO589958 WMO655392:WMO655494 WMO720928:WMO721030 WMO786464:WMO786566 WMO852000:WMO852102 WMO917536:WMO917638 WMO983072:WMO983174 WWK14:WWK73 WWK75:WWK134 WWK65568:WWK65670 WWK131104:WWK131206 WWK196640:WWK196742 WWK262176:WWK262278 WWK327712:WWK327814 WWK393248:WWK393350 WWK458784:WWK458886 WWK524320:WWK524422 WWK589856:WWK589958 WWK655392:WWK655494 WWK720928:WWK721030 WWK786464:WWK786566 WWK852000:WWK852102 WWK917536:WWK917638 WWK983072:WWK983174" xr:uid="{00000000-0002-0000-0500-000008000000}"/>
    <dataValidation allowBlank="1" showInputMessage="1" showErrorMessage="1" prompt="INPUT Quarterly Assessment Highest Possible Score" sqref="JZ12 TV12 ADR12 ANN12 AXJ12 BHF12 BRB12 CAX12 CKT12 CUP12 DEL12 DOH12 DYD12 EHZ12 ERV12 FBR12 FLN12 FVJ12 GFF12 GPB12 GYX12 HIT12 HSP12 ICL12 IMH12 IWD12 JFZ12 JPV12 JZR12 KJN12 KTJ12 LDF12 LNB12 LWX12 MGT12 MQP12 NAL12 NKH12 NUD12 ODZ12 ONV12 OXR12 PHN12 PRJ12 QBF12 QLB12 QUX12 RET12 ROP12 RYL12 SIH12 SSD12 TBZ12 TLV12 TVR12 UFN12 UPJ12 UZF12 VJB12 VSX12 WCT12 WMP12 WWL12 JZ65568:JZ65569 JZ131104:JZ131105 JZ196640:JZ196641 JZ262176:JZ262177 JZ327712:JZ327713 JZ393248:JZ393249 JZ458784:JZ458785 JZ524320:JZ524321 JZ589856:JZ589857 JZ655392:JZ655393 JZ720928:JZ720929 JZ786464:JZ786465 JZ852000:JZ852001 JZ917536:JZ917537 JZ983072:JZ983073 TV65568:TV65569 TV131104:TV131105 TV196640:TV196641 TV262176:TV262177 TV327712:TV327713 TV393248:TV393249 TV458784:TV458785 TV524320:TV524321 TV589856:TV589857 TV655392:TV655393 TV720928:TV720929 TV786464:TV786465 TV852000:TV852001 TV917536:TV917537 TV983072:TV983073 ADR65568:ADR65569 ADR131104:ADR131105 ADR196640:ADR196641 ADR262176:ADR262177 ADR327712:ADR327713 ADR393248:ADR393249 ADR458784:ADR458785 ADR524320:ADR524321 ADR589856:ADR589857 ADR655392:ADR655393 ADR720928:ADR720929 ADR786464:ADR786465 ADR852000:ADR852001 ADR917536:ADR917537 ADR983072:ADR983073 ANN65568:ANN65569 ANN131104:ANN131105 ANN196640:ANN196641 ANN262176:ANN262177 ANN327712:ANN327713 ANN393248:ANN393249 ANN458784:ANN458785 ANN524320:ANN524321 ANN589856:ANN589857 ANN655392:ANN655393 ANN720928:ANN720929 ANN786464:ANN786465 ANN852000:ANN852001 ANN917536:ANN917537 ANN983072:ANN983073 AXJ65568:AXJ65569 AXJ131104:AXJ131105 AXJ196640:AXJ196641 AXJ262176:AXJ262177 AXJ327712:AXJ327713 AXJ393248:AXJ393249 AXJ458784:AXJ458785 AXJ524320:AXJ524321 AXJ589856:AXJ589857 AXJ655392:AXJ655393 AXJ720928:AXJ720929 AXJ786464:AXJ786465 AXJ852000:AXJ852001 AXJ917536:AXJ917537 AXJ983072:AXJ983073 BHF65568:BHF65569 BHF131104:BHF131105 BHF196640:BHF196641 BHF262176:BHF262177 BHF327712:BHF327713 BHF393248:BHF393249 BHF458784:BHF458785 BHF524320:BHF524321 BHF589856:BHF589857 BHF655392:BHF655393 BHF720928:BHF720929 BHF786464:BHF786465 BHF852000:BHF852001 BHF917536:BHF917537 BHF983072:BHF983073 BRB65568:BRB65569 BRB131104:BRB131105 BRB196640:BRB196641 BRB262176:BRB262177 BRB327712:BRB327713 BRB393248:BRB393249 BRB458784:BRB458785 BRB524320:BRB524321 BRB589856:BRB589857 BRB655392:BRB655393 BRB720928:BRB720929 BRB786464:BRB786465 BRB852000:BRB852001 BRB917536:BRB917537 BRB983072:BRB983073 CAX65568:CAX65569 CAX131104:CAX131105 CAX196640:CAX196641 CAX262176:CAX262177 CAX327712:CAX327713 CAX393248:CAX393249 CAX458784:CAX458785 CAX524320:CAX524321 CAX589856:CAX589857 CAX655392:CAX655393 CAX720928:CAX720929 CAX786464:CAX786465 CAX852000:CAX852001 CAX917536:CAX917537 CAX983072:CAX983073 CKT65568:CKT65569 CKT131104:CKT131105 CKT196640:CKT196641 CKT262176:CKT262177 CKT327712:CKT327713 CKT393248:CKT393249 CKT458784:CKT458785 CKT524320:CKT524321 CKT589856:CKT589857 CKT655392:CKT655393 CKT720928:CKT720929 CKT786464:CKT786465 CKT852000:CKT852001 CKT917536:CKT917537 CKT983072:CKT983073 CUP65568:CUP65569 CUP131104:CUP131105 CUP196640:CUP196641 CUP262176:CUP262177 CUP327712:CUP327713 CUP393248:CUP393249 CUP458784:CUP458785 CUP524320:CUP524321 CUP589856:CUP589857 CUP655392:CUP655393 CUP720928:CUP720929 CUP786464:CUP786465 CUP852000:CUP852001 CUP917536:CUP917537 CUP983072:CUP983073 DEL65568:DEL65569 DEL131104:DEL131105 DEL196640:DEL196641 DEL262176:DEL262177 DEL327712:DEL327713 DEL393248:DEL393249 DEL458784:DEL458785 DEL524320:DEL524321 DEL589856:DEL589857 DEL655392:DEL655393 DEL720928:DEL720929 DEL786464:DEL786465 DEL852000:DEL852001 DEL917536:DEL917537 DEL983072:DEL983073 DOH65568:DOH65569 DOH131104:DOH131105 DOH196640:DOH196641 DOH262176:DOH262177 DOH327712:DOH327713 DOH393248:DOH393249 DOH458784:DOH458785 DOH524320:DOH524321 DOH589856:DOH589857 DOH655392:DOH655393 DOH720928:DOH720929 DOH786464:DOH786465 DOH852000:DOH852001 DOH917536:DOH917537 DOH983072:DOH983073 DYD65568:DYD65569 DYD131104:DYD131105 DYD196640:DYD196641 DYD262176:DYD262177 DYD327712:DYD327713 DYD393248:DYD393249 DYD458784:DYD458785 DYD524320:DYD524321 DYD589856:DYD589857 DYD655392:DYD655393 DYD720928:DYD720929 DYD786464:DYD786465 DYD852000:DYD852001 DYD917536:DYD917537 DYD983072:DYD983073 EHZ65568:EHZ65569 EHZ131104:EHZ131105 EHZ196640:EHZ196641 EHZ262176:EHZ262177 EHZ327712:EHZ327713 EHZ393248:EHZ393249 EHZ458784:EHZ458785 EHZ524320:EHZ524321 EHZ589856:EHZ589857 EHZ655392:EHZ655393 EHZ720928:EHZ720929 EHZ786464:EHZ786465 EHZ852000:EHZ852001 EHZ917536:EHZ917537 EHZ983072:EHZ983073 ERV65568:ERV65569 ERV131104:ERV131105 ERV196640:ERV196641 ERV262176:ERV262177 ERV327712:ERV327713 ERV393248:ERV393249 ERV458784:ERV458785 ERV524320:ERV524321 ERV589856:ERV589857 ERV655392:ERV655393 ERV720928:ERV720929 ERV786464:ERV786465 ERV852000:ERV852001 ERV917536:ERV917537 ERV983072:ERV983073 FBR65568:FBR65569 FBR131104:FBR131105 FBR196640:FBR196641 FBR262176:FBR262177 FBR327712:FBR327713 FBR393248:FBR393249 FBR458784:FBR458785 FBR524320:FBR524321 FBR589856:FBR589857 FBR655392:FBR655393 FBR720928:FBR720929 FBR786464:FBR786465 FBR852000:FBR852001 FBR917536:FBR917537 FBR983072:FBR983073 FLN65568:FLN65569 FLN131104:FLN131105 FLN196640:FLN196641 FLN262176:FLN262177 FLN327712:FLN327713 FLN393248:FLN393249 FLN458784:FLN458785 FLN524320:FLN524321 FLN589856:FLN589857 FLN655392:FLN655393 FLN720928:FLN720929 FLN786464:FLN786465 FLN852000:FLN852001 FLN917536:FLN917537 FLN983072:FLN983073 FVJ65568:FVJ65569 FVJ131104:FVJ131105 FVJ196640:FVJ196641 FVJ262176:FVJ262177 FVJ327712:FVJ327713 FVJ393248:FVJ393249 FVJ458784:FVJ458785 FVJ524320:FVJ524321 FVJ589856:FVJ589857 FVJ655392:FVJ655393 FVJ720928:FVJ720929 FVJ786464:FVJ786465 FVJ852000:FVJ852001 FVJ917536:FVJ917537 FVJ983072:FVJ983073 GFF65568:GFF65569 GFF131104:GFF131105 GFF196640:GFF196641 GFF262176:GFF262177 GFF327712:GFF327713 GFF393248:GFF393249 GFF458784:GFF458785 GFF524320:GFF524321 GFF589856:GFF589857 GFF655392:GFF655393 GFF720928:GFF720929 GFF786464:GFF786465 GFF852000:GFF852001 GFF917536:GFF917537 GFF983072:GFF983073 GPB65568:GPB65569 GPB131104:GPB131105 GPB196640:GPB196641 GPB262176:GPB262177 GPB327712:GPB327713 GPB393248:GPB393249 GPB458784:GPB458785 GPB524320:GPB524321 GPB589856:GPB589857 GPB655392:GPB655393 GPB720928:GPB720929 GPB786464:GPB786465 GPB852000:GPB852001 GPB917536:GPB917537 GPB983072:GPB983073 GYX65568:GYX65569 GYX131104:GYX131105 GYX196640:GYX196641 GYX262176:GYX262177 GYX327712:GYX327713 GYX393248:GYX393249 GYX458784:GYX458785 GYX524320:GYX524321 GYX589856:GYX589857 GYX655392:GYX655393 GYX720928:GYX720929 GYX786464:GYX786465 GYX852000:GYX852001 GYX917536:GYX917537 GYX983072:GYX983073 HIT65568:HIT65569 HIT131104:HIT131105 HIT196640:HIT196641 HIT262176:HIT262177 HIT327712:HIT327713 HIT393248:HIT393249 HIT458784:HIT458785 HIT524320:HIT524321 HIT589856:HIT589857 HIT655392:HIT655393 HIT720928:HIT720929 HIT786464:HIT786465 HIT852000:HIT852001 HIT917536:HIT917537 HIT983072:HIT983073 HSP65568:HSP65569 HSP131104:HSP131105 HSP196640:HSP196641 HSP262176:HSP262177 HSP327712:HSP327713 HSP393248:HSP393249 HSP458784:HSP458785 HSP524320:HSP524321 HSP589856:HSP589857 HSP655392:HSP655393 HSP720928:HSP720929 HSP786464:HSP786465 HSP852000:HSP852001 HSP917536:HSP917537 HSP983072:HSP983073 ICL65568:ICL65569 ICL131104:ICL131105 ICL196640:ICL196641 ICL262176:ICL262177 ICL327712:ICL327713 ICL393248:ICL393249 ICL458784:ICL458785 ICL524320:ICL524321 ICL589856:ICL589857 ICL655392:ICL655393 ICL720928:ICL720929 ICL786464:ICL786465 ICL852000:ICL852001 ICL917536:ICL917537 ICL983072:ICL983073 IMH65568:IMH65569 IMH131104:IMH131105 IMH196640:IMH196641 IMH262176:IMH262177 IMH327712:IMH327713 IMH393248:IMH393249 IMH458784:IMH458785 IMH524320:IMH524321 IMH589856:IMH589857 IMH655392:IMH655393 IMH720928:IMH720929 IMH786464:IMH786465 IMH852000:IMH852001 IMH917536:IMH917537 IMH983072:IMH983073 IWD65568:IWD65569 IWD131104:IWD131105 IWD196640:IWD196641 IWD262176:IWD262177 IWD327712:IWD327713 IWD393248:IWD393249 IWD458784:IWD458785 IWD524320:IWD524321 IWD589856:IWD589857 IWD655392:IWD655393 IWD720928:IWD720929 IWD786464:IWD786465 IWD852000:IWD852001 IWD917536:IWD917537 IWD983072:IWD983073 JFZ65568:JFZ65569 JFZ131104:JFZ131105 JFZ196640:JFZ196641 JFZ262176:JFZ262177 JFZ327712:JFZ327713 JFZ393248:JFZ393249 JFZ458784:JFZ458785 JFZ524320:JFZ524321 JFZ589856:JFZ589857 JFZ655392:JFZ655393 JFZ720928:JFZ720929 JFZ786464:JFZ786465 JFZ852000:JFZ852001 JFZ917536:JFZ917537 JFZ983072:JFZ983073 JPV65568:JPV65569 JPV131104:JPV131105 JPV196640:JPV196641 JPV262176:JPV262177 JPV327712:JPV327713 JPV393248:JPV393249 JPV458784:JPV458785 JPV524320:JPV524321 JPV589856:JPV589857 JPV655392:JPV655393 JPV720928:JPV720929 JPV786464:JPV786465 JPV852000:JPV852001 JPV917536:JPV917537 JPV983072:JPV983073 JZR65568:JZR65569 JZR131104:JZR131105 JZR196640:JZR196641 JZR262176:JZR262177 JZR327712:JZR327713 JZR393248:JZR393249 JZR458784:JZR458785 JZR524320:JZR524321 JZR589856:JZR589857 JZR655392:JZR655393 JZR720928:JZR720929 JZR786464:JZR786465 JZR852000:JZR852001 JZR917536:JZR917537 JZR983072:JZR983073 KJN65568:KJN65569 KJN131104:KJN131105 KJN196640:KJN196641 KJN262176:KJN262177 KJN327712:KJN327713 KJN393248:KJN393249 KJN458784:KJN458785 KJN524320:KJN524321 KJN589856:KJN589857 KJN655392:KJN655393 KJN720928:KJN720929 KJN786464:KJN786465 KJN852000:KJN852001 KJN917536:KJN917537 KJN983072:KJN983073 KTJ65568:KTJ65569 KTJ131104:KTJ131105 KTJ196640:KTJ196641 KTJ262176:KTJ262177 KTJ327712:KTJ327713 KTJ393248:KTJ393249 KTJ458784:KTJ458785 KTJ524320:KTJ524321 KTJ589856:KTJ589857 KTJ655392:KTJ655393 KTJ720928:KTJ720929 KTJ786464:KTJ786465 KTJ852000:KTJ852001 KTJ917536:KTJ917537 KTJ983072:KTJ983073 LDF65568:LDF65569 LDF131104:LDF131105 LDF196640:LDF196641 LDF262176:LDF262177 LDF327712:LDF327713 LDF393248:LDF393249 LDF458784:LDF458785 LDF524320:LDF524321 LDF589856:LDF589857 LDF655392:LDF655393 LDF720928:LDF720929 LDF786464:LDF786465 LDF852000:LDF852001 LDF917536:LDF917537 LDF983072:LDF983073 LNB65568:LNB65569 LNB131104:LNB131105 LNB196640:LNB196641 LNB262176:LNB262177 LNB327712:LNB327713 LNB393248:LNB393249 LNB458784:LNB458785 LNB524320:LNB524321 LNB589856:LNB589857 LNB655392:LNB655393 LNB720928:LNB720929 LNB786464:LNB786465 LNB852000:LNB852001 LNB917536:LNB917537 LNB983072:LNB983073 LWX65568:LWX65569 LWX131104:LWX131105 LWX196640:LWX196641 LWX262176:LWX262177 LWX327712:LWX327713 LWX393248:LWX393249 LWX458784:LWX458785 LWX524320:LWX524321 LWX589856:LWX589857 LWX655392:LWX655393 LWX720928:LWX720929 LWX786464:LWX786465 LWX852000:LWX852001 LWX917536:LWX917537 LWX983072:LWX983073 MGT65568:MGT65569 MGT131104:MGT131105 MGT196640:MGT196641 MGT262176:MGT262177 MGT327712:MGT327713 MGT393248:MGT393249 MGT458784:MGT458785 MGT524320:MGT524321 MGT589856:MGT589857 MGT655392:MGT655393 MGT720928:MGT720929 MGT786464:MGT786465 MGT852000:MGT852001 MGT917536:MGT917537 MGT983072:MGT983073 MQP65568:MQP65569 MQP131104:MQP131105 MQP196640:MQP196641 MQP262176:MQP262177 MQP327712:MQP327713 MQP393248:MQP393249 MQP458784:MQP458785 MQP524320:MQP524321 MQP589856:MQP589857 MQP655392:MQP655393 MQP720928:MQP720929 MQP786464:MQP786465 MQP852000:MQP852001 MQP917536:MQP917537 MQP983072:MQP983073 NAL65568:NAL65569 NAL131104:NAL131105 NAL196640:NAL196641 NAL262176:NAL262177 NAL327712:NAL327713 NAL393248:NAL393249 NAL458784:NAL458785 NAL524320:NAL524321 NAL589856:NAL589857 NAL655392:NAL655393 NAL720928:NAL720929 NAL786464:NAL786465 NAL852000:NAL852001 NAL917536:NAL917537 NAL983072:NAL983073 NKH65568:NKH65569 NKH131104:NKH131105 NKH196640:NKH196641 NKH262176:NKH262177 NKH327712:NKH327713 NKH393248:NKH393249 NKH458784:NKH458785 NKH524320:NKH524321 NKH589856:NKH589857 NKH655392:NKH655393 NKH720928:NKH720929 NKH786464:NKH786465 NKH852000:NKH852001 NKH917536:NKH917537 NKH983072:NKH983073 NUD65568:NUD65569 NUD131104:NUD131105 NUD196640:NUD196641 NUD262176:NUD262177 NUD327712:NUD327713 NUD393248:NUD393249 NUD458784:NUD458785 NUD524320:NUD524321 NUD589856:NUD589857 NUD655392:NUD655393 NUD720928:NUD720929 NUD786464:NUD786465 NUD852000:NUD852001 NUD917536:NUD917537 NUD983072:NUD983073 ODZ65568:ODZ65569 ODZ131104:ODZ131105 ODZ196640:ODZ196641 ODZ262176:ODZ262177 ODZ327712:ODZ327713 ODZ393248:ODZ393249 ODZ458784:ODZ458785 ODZ524320:ODZ524321 ODZ589856:ODZ589857 ODZ655392:ODZ655393 ODZ720928:ODZ720929 ODZ786464:ODZ786465 ODZ852000:ODZ852001 ODZ917536:ODZ917537 ODZ983072:ODZ983073 ONV65568:ONV65569 ONV131104:ONV131105 ONV196640:ONV196641 ONV262176:ONV262177 ONV327712:ONV327713 ONV393248:ONV393249 ONV458784:ONV458785 ONV524320:ONV524321 ONV589856:ONV589857 ONV655392:ONV655393 ONV720928:ONV720929 ONV786464:ONV786465 ONV852000:ONV852001 ONV917536:ONV917537 ONV983072:ONV983073 OXR65568:OXR65569 OXR131104:OXR131105 OXR196640:OXR196641 OXR262176:OXR262177 OXR327712:OXR327713 OXR393248:OXR393249 OXR458784:OXR458785 OXR524320:OXR524321 OXR589856:OXR589857 OXR655392:OXR655393 OXR720928:OXR720929 OXR786464:OXR786465 OXR852000:OXR852001 OXR917536:OXR917537 OXR983072:OXR983073 PHN65568:PHN65569 PHN131104:PHN131105 PHN196640:PHN196641 PHN262176:PHN262177 PHN327712:PHN327713 PHN393248:PHN393249 PHN458784:PHN458785 PHN524320:PHN524321 PHN589856:PHN589857 PHN655392:PHN655393 PHN720928:PHN720929 PHN786464:PHN786465 PHN852000:PHN852001 PHN917536:PHN917537 PHN983072:PHN983073 PRJ65568:PRJ65569 PRJ131104:PRJ131105 PRJ196640:PRJ196641 PRJ262176:PRJ262177 PRJ327712:PRJ327713 PRJ393248:PRJ393249 PRJ458784:PRJ458785 PRJ524320:PRJ524321 PRJ589856:PRJ589857 PRJ655392:PRJ655393 PRJ720928:PRJ720929 PRJ786464:PRJ786465 PRJ852000:PRJ852001 PRJ917536:PRJ917537 PRJ983072:PRJ983073 QBF65568:QBF65569 QBF131104:QBF131105 QBF196640:QBF196641 QBF262176:QBF262177 QBF327712:QBF327713 QBF393248:QBF393249 QBF458784:QBF458785 QBF524320:QBF524321 QBF589856:QBF589857 QBF655392:QBF655393 QBF720928:QBF720929 QBF786464:QBF786465 QBF852000:QBF852001 QBF917536:QBF917537 QBF983072:QBF983073 QLB65568:QLB65569 QLB131104:QLB131105 QLB196640:QLB196641 QLB262176:QLB262177 QLB327712:QLB327713 QLB393248:QLB393249 QLB458784:QLB458785 QLB524320:QLB524321 QLB589856:QLB589857 QLB655392:QLB655393 QLB720928:QLB720929 QLB786464:QLB786465 QLB852000:QLB852001 QLB917536:QLB917537 QLB983072:QLB983073 QUX65568:QUX65569 QUX131104:QUX131105 QUX196640:QUX196641 QUX262176:QUX262177 QUX327712:QUX327713 QUX393248:QUX393249 QUX458784:QUX458785 QUX524320:QUX524321 QUX589856:QUX589857 QUX655392:QUX655393 QUX720928:QUX720929 QUX786464:QUX786465 QUX852000:QUX852001 QUX917536:QUX917537 QUX983072:QUX983073 RET65568:RET65569 RET131104:RET131105 RET196640:RET196641 RET262176:RET262177 RET327712:RET327713 RET393248:RET393249 RET458784:RET458785 RET524320:RET524321 RET589856:RET589857 RET655392:RET655393 RET720928:RET720929 RET786464:RET786465 RET852000:RET852001 RET917536:RET917537 RET983072:RET983073 ROP65568:ROP65569 ROP131104:ROP131105 ROP196640:ROP196641 ROP262176:ROP262177 ROP327712:ROP327713 ROP393248:ROP393249 ROP458784:ROP458785 ROP524320:ROP524321 ROP589856:ROP589857 ROP655392:ROP655393 ROP720928:ROP720929 ROP786464:ROP786465 ROP852000:ROP852001 ROP917536:ROP917537 ROP983072:ROP983073 RYL65568:RYL65569 RYL131104:RYL131105 RYL196640:RYL196641 RYL262176:RYL262177 RYL327712:RYL327713 RYL393248:RYL393249 RYL458784:RYL458785 RYL524320:RYL524321 RYL589856:RYL589857 RYL655392:RYL655393 RYL720928:RYL720929 RYL786464:RYL786465 RYL852000:RYL852001 RYL917536:RYL917537 RYL983072:RYL983073 SIH65568:SIH65569 SIH131104:SIH131105 SIH196640:SIH196641 SIH262176:SIH262177 SIH327712:SIH327713 SIH393248:SIH393249 SIH458784:SIH458785 SIH524320:SIH524321 SIH589856:SIH589857 SIH655392:SIH655393 SIH720928:SIH720929 SIH786464:SIH786465 SIH852000:SIH852001 SIH917536:SIH917537 SIH983072:SIH983073 SSD65568:SSD65569 SSD131104:SSD131105 SSD196640:SSD196641 SSD262176:SSD262177 SSD327712:SSD327713 SSD393248:SSD393249 SSD458784:SSD458785 SSD524320:SSD524321 SSD589856:SSD589857 SSD655392:SSD655393 SSD720928:SSD720929 SSD786464:SSD786465 SSD852000:SSD852001 SSD917536:SSD917537 SSD983072:SSD983073 TBZ65568:TBZ65569 TBZ131104:TBZ131105 TBZ196640:TBZ196641 TBZ262176:TBZ262177 TBZ327712:TBZ327713 TBZ393248:TBZ393249 TBZ458784:TBZ458785 TBZ524320:TBZ524321 TBZ589856:TBZ589857 TBZ655392:TBZ655393 TBZ720928:TBZ720929 TBZ786464:TBZ786465 TBZ852000:TBZ852001 TBZ917536:TBZ917537 TBZ983072:TBZ983073 TLV65568:TLV65569 TLV131104:TLV131105 TLV196640:TLV196641 TLV262176:TLV262177 TLV327712:TLV327713 TLV393248:TLV393249 TLV458784:TLV458785 TLV524320:TLV524321 TLV589856:TLV589857 TLV655392:TLV655393 TLV720928:TLV720929 TLV786464:TLV786465 TLV852000:TLV852001 TLV917536:TLV917537 TLV983072:TLV983073 TVR65568:TVR65569 TVR131104:TVR131105 TVR196640:TVR196641 TVR262176:TVR262177 TVR327712:TVR327713 TVR393248:TVR393249 TVR458784:TVR458785 TVR524320:TVR524321 TVR589856:TVR589857 TVR655392:TVR655393 TVR720928:TVR720929 TVR786464:TVR786465 TVR852000:TVR852001 TVR917536:TVR917537 TVR983072:TVR983073 UFN65568:UFN65569 UFN131104:UFN131105 UFN196640:UFN196641 UFN262176:UFN262177 UFN327712:UFN327713 UFN393248:UFN393249 UFN458784:UFN458785 UFN524320:UFN524321 UFN589856:UFN589857 UFN655392:UFN655393 UFN720928:UFN720929 UFN786464:UFN786465 UFN852000:UFN852001 UFN917536:UFN917537 UFN983072:UFN983073 UPJ65568:UPJ65569 UPJ131104:UPJ131105 UPJ196640:UPJ196641 UPJ262176:UPJ262177 UPJ327712:UPJ327713 UPJ393248:UPJ393249 UPJ458784:UPJ458785 UPJ524320:UPJ524321 UPJ589856:UPJ589857 UPJ655392:UPJ655393 UPJ720928:UPJ720929 UPJ786464:UPJ786465 UPJ852000:UPJ852001 UPJ917536:UPJ917537 UPJ983072:UPJ983073 UZF65568:UZF65569 UZF131104:UZF131105 UZF196640:UZF196641 UZF262176:UZF262177 UZF327712:UZF327713 UZF393248:UZF393249 UZF458784:UZF458785 UZF524320:UZF524321 UZF589856:UZF589857 UZF655392:UZF655393 UZF720928:UZF720929 UZF786464:UZF786465 UZF852000:UZF852001 UZF917536:UZF917537 UZF983072:UZF983073 VJB65568:VJB65569 VJB131104:VJB131105 VJB196640:VJB196641 VJB262176:VJB262177 VJB327712:VJB327713 VJB393248:VJB393249 VJB458784:VJB458785 VJB524320:VJB524321 VJB589856:VJB589857 VJB655392:VJB655393 VJB720928:VJB720929 VJB786464:VJB786465 VJB852000:VJB852001 VJB917536:VJB917537 VJB983072:VJB983073 VSX65568:VSX65569 VSX131104:VSX131105 VSX196640:VSX196641 VSX262176:VSX262177 VSX327712:VSX327713 VSX393248:VSX393249 VSX458784:VSX458785 VSX524320:VSX524321 VSX589856:VSX589857 VSX655392:VSX655393 VSX720928:VSX720929 VSX786464:VSX786465 VSX852000:VSX852001 VSX917536:VSX917537 VSX983072:VSX983073 WCT65568:WCT65569 WCT131104:WCT131105 WCT196640:WCT196641 WCT262176:WCT262177 WCT327712:WCT327713 WCT393248:WCT393249 WCT458784:WCT458785 WCT524320:WCT524321 WCT589856:WCT589857 WCT655392:WCT655393 WCT720928:WCT720929 WCT786464:WCT786465 WCT852000:WCT852001 WCT917536:WCT917537 WCT983072:WCT983073 WMP65568:WMP65569 WMP131104:WMP131105 WMP196640:WMP196641 WMP262176:WMP262177 WMP327712:WMP327713 WMP393248:WMP393249 WMP458784:WMP458785 WMP524320:WMP524321 WMP589856:WMP589857 WMP655392:WMP655393 WMP720928:WMP720929 WMP786464:WMP786465 WMP852000:WMP852001 WMP917536:WMP917537 WMP983072:WMP983073 WWL65568:WWL65569 WWL131104:WWL131105 WWL196640:WWL196641 WWL262176:WWL262177 WWL327712:WWL327713 WWL393248:WWL393249 WWL458784:WWL458785 WWL524320:WWL524321 WWL589856:WWL589857 WWL655392:WWL655393 WWL720928:WWL720929 WWL786464:WWL786465 WWL852000:WWL852001 WWL917536:WWL917537 WWL983072:WWL983073" xr:uid="{00000000-0002-0000-0500-000009000000}"/>
    <dataValidation allowBlank="1" showInputMessage="1" showErrorMessage="1" prompt="Quarterly Assessment Percentage Score" sqref="KA12 TW12 ADS12 ANO12 AXK12 BHG12 BRC12 CAY12 CKU12 CUQ12 DEM12 DOI12 DYE12 EIA12 ERW12 FBS12 FLO12 FVK12 GFG12 GPC12 GYY12 HIU12 HSQ12 ICM12 IMI12 IWE12 JGA12 JPW12 JZS12 KJO12 KTK12 LDG12 LNC12 LWY12 MGU12 MQQ12 NAM12 NKI12 NUE12 OEA12 ONW12 OXS12 PHO12 PRK12 QBG12 QLC12 QUY12 REU12 ROQ12 RYM12 SII12 SSE12 TCA12 TLW12 TVS12 UFO12 UPK12 UZG12 VJC12 VSY12 WCU12 WMQ12 WWM12 KA14:KA73 KA75:KA134 KA65568:KA65670 KA131104:KA131206 KA196640:KA196742 KA262176:KA262278 KA327712:KA327814 KA393248:KA393350 KA458784:KA458886 KA524320:KA524422 KA589856:KA589958 KA655392:KA655494 KA720928:KA721030 KA786464:KA786566 KA852000:KA852102 KA917536:KA917638 KA983072:KA983174 TW14:TW73 TW75:TW134 TW65568:TW65670 TW131104:TW131206 TW196640:TW196742 TW262176:TW262278 TW327712:TW327814 TW393248:TW393350 TW458784:TW458886 TW524320:TW524422 TW589856:TW589958 TW655392:TW655494 TW720928:TW721030 TW786464:TW786566 TW852000:TW852102 TW917536:TW917638 TW983072:TW983174 ADS14:ADS73 ADS75:ADS134 ADS65568:ADS65670 ADS131104:ADS131206 ADS196640:ADS196742 ADS262176:ADS262278 ADS327712:ADS327814 ADS393248:ADS393350 ADS458784:ADS458886 ADS524320:ADS524422 ADS589856:ADS589958 ADS655392:ADS655494 ADS720928:ADS721030 ADS786464:ADS786566 ADS852000:ADS852102 ADS917536:ADS917638 ADS983072:ADS983174 ANO14:ANO73 ANO75:ANO134 ANO65568:ANO65670 ANO131104:ANO131206 ANO196640:ANO196742 ANO262176:ANO262278 ANO327712:ANO327814 ANO393248:ANO393350 ANO458784:ANO458886 ANO524320:ANO524422 ANO589856:ANO589958 ANO655392:ANO655494 ANO720928:ANO721030 ANO786464:ANO786566 ANO852000:ANO852102 ANO917536:ANO917638 ANO983072:ANO983174 AXK14:AXK73 AXK75:AXK134 AXK65568:AXK65670 AXK131104:AXK131206 AXK196640:AXK196742 AXK262176:AXK262278 AXK327712:AXK327814 AXK393248:AXK393350 AXK458784:AXK458886 AXK524320:AXK524422 AXK589856:AXK589958 AXK655392:AXK655494 AXK720928:AXK721030 AXK786464:AXK786566 AXK852000:AXK852102 AXK917536:AXK917638 AXK983072:AXK983174 BHG14:BHG73 BHG75:BHG134 BHG65568:BHG65670 BHG131104:BHG131206 BHG196640:BHG196742 BHG262176:BHG262278 BHG327712:BHG327814 BHG393248:BHG393350 BHG458784:BHG458886 BHG524320:BHG524422 BHG589856:BHG589958 BHG655392:BHG655494 BHG720928:BHG721030 BHG786464:BHG786566 BHG852000:BHG852102 BHG917536:BHG917638 BHG983072:BHG983174 BRC14:BRC73 BRC75:BRC134 BRC65568:BRC65670 BRC131104:BRC131206 BRC196640:BRC196742 BRC262176:BRC262278 BRC327712:BRC327814 BRC393248:BRC393350 BRC458784:BRC458886 BRC524320:BRC524422 BRC589856:BRC589958 BRC655392:BRC655494 BRC720928:BRC721030 BRC786464:BRC786566 BRC852000:BRC852102 BRC917536:BRC917638 BRC983072:BRC983174 CAY14:CAY73 CAY75:CAY134 CAY65568:CAY65670 CAY131104:CAY131206 CAY196640:CAY196742 CAY262176:CAY262278 CAY327712:CAY327814 CAY393248:CAY393350 CAY458784:CAY458886 CAY524320:CAY524422 CAY589856:CAY589958 CAY655392:CAY655494 CAY720928:CAY721030 CAY786464:CAY786566 CAY852000:CAY852102 CAY917536:CAY917638 CAY983072:CAY983174 CKU14:CKU73 CKU75:CKU134 CKU65568:CKU65670 CKU131104:CKU131206 CKU196640:CKU196742 CKU262176:CKU262278 CKU327712:CKU327814 CKU393248:CKU393350 CKU458784:CKU458886 CKU524320:CKU524422 CKU589856:CKU589958 CKU655392:CKU655494 CKU720928:CKU721030 CKU786464:CKU786566 CKU852000:CKU852102 CKU917536:CKU917638 CKU983072:CKU983174 CUQ14:CUQ73 CUQ75:CUQ134 CUQ65568:CUQ65670 CUQ131104:CUQ131206 CUQ196640:CUQ196742 CUQ262176:CUQ262278 CUQ327712:CUQ327814 CUQ393248:CUQ393350 CUQ458784:CUQ458886 CUQ524320:CUQ524422 CUQ589856:CUQ589958 CUQ655392:CUQ655494 CUQ720928:CUQ721030 CUQ786464:CUQ786566 CUQ852000:CUQ852102 CUQ917536:CUQ917638 CUQ983072:CUQ983174 DEM14:DEM73 DEM75:DEM134 DEM65568:DEM65670 DEM131104:DEM131206 DEM196640:DEM196742 DEM262176:DEM262278 DEM327712:DEM327814 DEM393248:DEM393350 DEM458784:DEM458886 DEM524320:DEM524422 DEM589856:DEM589958 DEM655392:DEM655494 DEM720928:DEM721030 DEM786464:DEM786566 DEM852000:DEM852102 DEM917536:DEM917638 DEM983072:DEM983174 DOI14:DOI73 DOI75:DOI134 DOI65568:DOI65670 DOI131104:DOI131206 DOI196640:DOI196742 DOI262176:DOI262278 DOI327712:DOI327814 DOI393248:DOI393350 DOI458784:DOI458886 DOI524320:DOI524422 DOI589856:DOI589958 DOI655392:DOI655494 DOI720928:DOI721030 DOI786464:DOI786566 DOI852000:DOI852102 DOI917536:DOI917638 DOI983072:DOI983174 DYE14:DYE73 DYE75:DYE134 DYE65568:DYE65670 DYE131104:DYE131206 DYE196640:DYE196742 DYE262176:DYE262278 DYE327712:DYE327814 DYE393248:DYE393350 DYE458784:DYE458886 DYE524320:DYE524422 DYE589856:DYE589958 DYE655392:DYE655494 DYE720928:DYE721030 DYE786464:DYE786566 DYE852000:DYE852102 DYE917536:DYE917638 DYE983072:DYE983174 EIA14:EIA73 EIA75:EIA134 EIA65568:EIA65670 EIA131104:EIA131206 EIA196640:EIA196742 EIA262176:EIA262278 EIA327712:EIA327814 EIA393248:EIA393350 EIA458784:EIA458886 EIA524320:EIA524422 EIA589856:EIA589958 EIA655392:EIA655494 EIA720928:EIA721030 EIA786464:EIA786566 EIA852000:EIA852102 EIA917536:EIA917638 EIA983072:EIA983174 ERW14:ERW73 ERW75:ERW134 ERW65568:ERW65670 ERW131104:ERW131206 ERW196640:ERW196742 ERW262176:ERW262278 ERW327712:ERW327814 ERW393248:ERW393350 ERW458784:ERW458886 ERW524320:ERW524422 ERW589856:ERW589958 ERW655392:ERW655494 ERW720928:ERW721030 ERW786464:ERW786566 ERW852000:ERW852102 ERW917536:ERW917638 ERW983072:ERW983174 FBS14:FBS73 FBS75:FBS134 FBS65568:FBS65670 FBS131104:FBS131206 FBS196640:FBS196742 FBS262176:FBS262278 FBS327712:FBS327814 FBS393248:FBS393350 FBS458784:FBS458886 FBS524320:FBS524422 FBS589856:FBS589958 FBS655392:FBS655494 FBS720928:FBS721030 FBS786464:FBS786566 FBS852000:FBS852102 FBS917536:FBS917638 FBS983072:FBS983174 FLO14:FLO73 FLO75:FLO134 FLO65568:FLO65670 FLO131104:FLO131206 FLO196640:FLO196742 FLO262176:FLO262278 FLO327712:FLO327814 FLO393248:FLO393350 FLO458784:FLO458886 FLO524320:FLO524422 FLO589856:FLO589958 FLO655392:FLO655494 FLO720928:FLO721030 FLO786464:FLO786566 FLO852000:FLO852102 FLO917536:FLO917638 FLO983072:FLO983174 FVK14:FVK73 FVK75:FVK134 FVK65568:FVK65670 FVK131104:FVK131206 FVK196640:FVK196742 FVK262176:FVK262278 FVK327712:FVK327814 FVK393248:FVK393350 FVK458784:FVK458886 FVK524320:FVK524422 FVK589856:FVK589958 FVK655392:FVK655494 FVK720928:FVK721030 FVK786464:FVK786566 FVK852000:FVK852102 FVK917536:FVK917638 FVK983072:FVK983174 GFG14:GFG73 GFG75:GFG134 GFG65568:GFG65670 GFG131104:GFG131206 GFG196640:GFG196742 GFG262176:GFG262278 GFG327712:GFG327814 GFG393248:GFG393350 GFG458784:GFG458886 GFG524320:GFG524422 GFG589856:GFG589958 GFG655392:GFG655494 GFG720928:GFG721030 GFG786464:GFG786566 GFG852000:GFG852102 GFG917536:GFG917638 GFG983072:GFG983174 GPC14:GPC73 GPC75:GPC134 GPC65568:GPC65670 GPC131104:GPC131206 GPC196640:GPC196742 GPC262176:GPC262278 GPC327712:GPC327814 GPC393248:GPC393350 GPC458784:GPC458886 GPC524320:GPC524422 GPC589856:GPC589958 GPC655392:GPC655494 GPC720928:GPC721030 GPC786464:GPC786566 GPC852000:GPC852102 GPC917536:GPC917638 GPC983072:GPC983174 GYY14:GYY73 GYY75:GYY134 GYY65568:GYY65670 GYY131104:GYY131206 GYY196640:GYY196742 GYY262176:GYY262278 GYY327712:GYY327814 GYY393248:GYY393350 GYY458784:GYY458886 GYY524320:GYY524422 GYY589856:GYY589958 GYY655392:GYY655494 GYY720928:GYY721030 GYY786464:GYY786566 GYY852000:GYY852102 GYY917536:GYY917638 GYY983072:GYY983174 HIU14:HIU73 HIU75:HIU134 HIU65568:HIU65670 HIU131104:HIU131206 HIU196640:HIU196742 HIU262176:HIU262278 HIU327712:HIU327814 HIU393248:HIU393350 HIU458784:HIU458886 HIU524320:HIU524422 HIU589856:HIU589958 HIU655392:HIU655494 HIU720928:HIU721030 HIU786464:HIU786566 HIU852000:HIU852102 HIU917536:HIU917638 HIU983072:HIU983174 HSQ14:HSQ73 HSQ75:HSQ134 HSQ65568:HSQ65670 HSQ131104:HSQ131206 HSQ196640:HSQ196742 HSQ262176:HSQ262278 HSQ327712:HSQ327814 HSQ393248:HSQ393350 HSQ458784:HSQ458886 HSQ524320:HSQ524422 HSQ589856:HSQ589958 HSQ655392:HSQ655494 HSQ720928:HSQ721030 HSQ786464:HSQ786566 HSQ852000:HSQ852102 HSQ917536:HSQ917638 HSQ983072:HSQ983174 ICM14:ICM73 ICM75:ICM134 ICM65568:ICM65670 ICM131104:ICM131206 ICM196640:ICM196742 ICM262176:ICM262278 ICM327712:ICM327814 ICM393248:ICM393350 ICM458784:ICM458886 ICM524320:ICM524422 ICM589856:ICM589958 ICM655392:ICM655494 ICM720928:ICM721030 ICM786464:ICM786566 ICM852000:ICM852102 ICM917536:ICM917638 ICM983072:ICM983174 IMI14:IMI73 IMI75:IMI134 IMI65568:IMI65670 IMI131104:IMI131206 IMI196640:IMI196742 IMI262176:IMI262278 IMI327712:IMI327814 IMI393248:IMI393350 IMI458784:IMI458886 IMI524320:IMI524422 IMI589856:IMI589958 IMI655392:IMI655494 IMI720928:IMI721030 IMI786464:IMI786566 IMI852000:IMI852102 IMI917536:IMI917638 IMI983072:IMI983174 IWE14:IWE73 IWE75:IWE134 IWE65568:IWE65670 IWE131104:IWE131206 IWE196640:IWE196742 IWE262176:IWE262278 IWE327712:IWE327814 IWE393248:IWE393350 IWE458784:IWE458886 IWE524320:IWE524422 IWE589856:IWE589958 IWE655392:IWE655494 IWE720928:IWE721030 IWE786464:IWE786566 IWE852000:IWE852102 IWE917536:IWE917638 IWE983072:IWE983174 JGA14:JGA73 JGA75:JGA134 JGA65568:JGA65670 JGA131104:JGA131206 JGA196640:JGA196742 JGA262176:JGA262278 JGA327712:JGA327814 JGA393248:JGA393350 JGA458784:JGA458886 JGA524320:JGA524422 JGA589856:JGA589958 JGA655392:JGA655494 JGA720928:JGA721030 JGA786464:JGA786566 JGA852000:JGA852102 JGA917536:JGA917638 JGA983072:JGA983174 JPW14:JPW73 JPW75:JPW134 JPW65568:JPW65670 JPW131104:JPW131206 JPW196640:JPW196742 JPW262176:JPW262278 JPW327712:JPW327814 JPW393248:JPW393350 JPW458784:JPW458886 JPW524320:JPW524422 JPW589856:JPW589958 JPW655392:JPW655494 JPW720928:JPW721030 JPW786464:JPW786566 JPW852000:JPW852102 JPW917536:JPW917638 JPW983072:JPW983174 JZS14:JZS73 JZS75:JZS134 JZS65568:JZS65670 JZS131104:JZS131206 JZS196640:JZS196742 JZS262176:JZS262278 JZS327712:JZS327814 JZS393248:JZS393350 JZS458784:JZS458886 JZS524320:JZS524422 JZS589856:JZS589958 JZS655392:JZS655494 JZS720928:JZS721030 JZS786464:JZS786566 JZS852000:JZS852102 JZS917536:JZS917638 JZS983072:JZS983174 KJO14:KJO73 KJO75:KJO134 KJO65568:KJO65670 KJO131104:KJO131206 KJO196640:KJO196742 KJO262176:KJO262278 KJO327712:KJO327814 KJO393248:KJO393350 KJO458784:KJO458886 KJO524320:KJO524422 KJO589856:KJO589958 KJO655392:KJO655494 KJO720928:KJO721030 KJO786464:KJO786566 KJO852000:KJO852102 KJO917536:KJO917638 KJO983072:KJO983174 KTK14:KTK73 KTK75:KTK134 KTK65568:KTK65670 KTK131104:KTK131206 KTK196640:KTK196742 KTK262176:KTK262278 KTK327712:KTK327814 KTK393248:KTK393350 KTK458784:KTK458886 KTK524320:KTK524422 KTK589856:KTK589958 KTK655392:KTK655494 KTK720928:KTK721030 KTK786464:KTK786566 KTK852000:KTK852102 KTK917536:KTK917638 KTK983072:KTK983174 LDG14:LDG73 LDG75:LDG134 LDG65568:LDG65670 LDG131104:LDG131206 LDG196640:LDG196742 LDG262176:LDG262278 LDG327712:LDG327814 LDG393248:LDG393350 LDG458784:LDG458886 LDG524320:LDG524422 LDG589856:LDG589958 LDG655392:LDG655494 LDG720928:LDG721030 LDG786464:LDG786566 LDG852000:LDG852102 LDG917536:LDG917638 LDG983072:LDG983174 LNC14:LNC73 LNC75:LNC134 LNC65568:LNC65670 LNC131104:LNC131206 LNC196640:LNC196742 LNC262176:LNC262278 LNC327712:LNC327814 LNC393248:LNC393350 LNC458784:LNC458886 LNC524320:LNC524422 LNC589856:LNC589958 LNC655392:LNC655494 LNC720928:LNC721030 LNC786464:LNC786566 LNC852000:LNC852102 LNC917536:LNC917638 LNC983072:LNC983174 LWY14:LWY73 LWY75:LWY134 LWY65568:LWY65670 LWY131104:LWY131206 LWY196640:LWY196742 LWY262176:LWY262278 LWY327712:LWY327814 LWY393248:LWY393350 LWY458784:LWY458886 LWY524320:LWY524422 LWY589856:LWY589958 LWY655392:LWY655494 LWY720928:LWY721030 LWY786464:LWY786566 LWY852000:LWY852102 LWY917536:LWY917638 LWY983072:LWY983174 MGU14:MGU73 MGU75:MGU134 MGU65568:MGU65670 MGU131104:MGU131206 MGU196640:MGU196742 MGU262176:MGU262278 MGU327712:MGU327814 MGU393248:MGU393350 MGU458784:MGU458886 MGU524320:MGU524422 MGU589856:MGU589958 MGU655392:MGU655494 MGU720928:MGU721030 MGU786464:MGU786566 MGU852000:MGU852102 MGU917536:MGU917638 MGU983072:MGU983174 MQQ14:MQQ73 MQQ75:MQQ134 MQQ65568:MQQ65670 MQQ131104:MQQ131206 MQQ196640:MQQ196742 MQQ262176:MQQ262278 MQQ327712:MQQ327814 MQQ393248:MQQ393350 MQQ458784:MQQ458886 MQQ524320:MQQ524422 MQQ589856:MQQ589958 MQQ655392:MQQ655494 MQQ720928:MQQ721030 MQQ786464:MQQ786566 MQQ852000:MQQ852102 MQQ917536:MQQ917638 MQQ983072:MQQ983174 NAM14:NAM73 NAM75:NAM134 NAM65568:NAM65670 NAM131104:NAM131206 NAM196640:NAM196742 NAM262176:NAM262278 NAM327712:NAM327814 NAM393248:NAM393350 NAM458784:NAM458886 NAM524320:NAM524422 NAM589856:NAM589958 NAM655392:NAM655494 NAM720928:NAM721030 NAM786464:NAM786566 NAM852000:NAM852102 NAM917536:NAM917638 NAM983072:NAM983174 NKI14:NKI73 NKI75:NKI134 NKI65568:NKI65670 NKI131104:NKI131206 NKI196640:NKI196742 NKI262176:NKI262278 NKI327712:NKI327814 NKI393248:NKI393350 NKI458784:NKI458886 NKI524320:NKI524422 NKI589856:NKI589958 NKI655392:NKI655494 NKI720928:NKI721030 NKI786464:NKI786566 NKI852000:NKI852102 NKI917536:NKI917638 NKI983072:NKI983174 NUE14:NUE73 NUE75:NUE134 NUE65568:NUE65670 NUE131104:NUE131206 NUE196640:NUE196742 NUE262176:NUE262278 NUE327712:NUE327814 NUE393248:NUE393350 NUE458784:NUE458886 NUE524320:NUE524422 NUE589856:NUE589958 NUE655392:NUE655494 NUE720928:NUE721030 NUE786464:NUE786566 NUE852000:NUE852102 NUE917536:NUE917638 NUE983072:NUE983174 OEA14:OEA73 OEA75:OEA134 OEA65568:OEA65670 OEA131104:OEA131206 OEA196640:OEA196742 OEA262176:OEA262278 OEA327712:OEA327814 OEA393248:OEA393350 OEA458784:OEA458886 OEA524320:OEA524422 OEA589856:OEA589958 OEA655392:OEA655494 OEA720928:OEA721030 OEA786464:OEA786566 OEA852000:OEA852102 OEA917536:OEA917638 OEA983072:OEA983174 ONW14:ONW73 ONW75:ONW134 ONW65568:ONW65670 ONW131104:ONW131206 ONW196640:ONW196742 ONW262176:ONW262278 ONW327712:ONW327814 ONW393248:ONW393350 ONW458784:ONW458886 ONW524320:ONW524422 ONW589856:ONW589958 ONW655392:ONW655494 ONW720928:ONW721030 ONW786464:ONW786566 ONW852000:ONW852102 ONW917536:ONW917638 ONW983072:ONW983174 OXS14:OXS73 OXS75:OXS134 OXS65568:OXS65670 OXS131104:OXS131206 OXS196640:OXS196742 OXS262176:OXS262278 OXS327712:OXS327814 OXS393248:OXS393350 OXS458784:OXS458886 OXS524320:OXS524422 OXS589856:OXS589958 OXS655392:OXS655494 OXS720928:OXS721030 OXS786464:OXS786566 OXS852000:OXS852102 OXS917536:OXS917638 OXS983072:OXS983174 PHO14:PHO73 PHO75:PHO134 PHO65568:PHO65670 PHO131104:PHO131206 PHO196640:PHO196742 PHO262176:PHO262278 PHO327712:PHO327814 PHO393248:PHO393350 PHO458784:PHO458886 PHO524320:PHO524422 PHO589856:PHO589958 PHO655392:PHO655494 PHO720928:PHO721030 PHO786464:PHO786566 PHO852000:PHO852102 PHO917536:PHO917638 PHO983072:PHO983174 PRK14:PRK73 PRK75:PRK134 PRK65568:PRK65670 PRK131104:PRK131206 PRK196640:PRK196742 PRK262176:PRK262278 PRK327712:PRK327814 PRK393248:PRK393350 PRK458784:PRK458886 PRK524320:PRK524422 PRK589856:PRK589958 PRK655392:PRK655494 PRK720928:PRK721030 PRK786464:PRK786566 PRK852000:PRK852102 PRK917536:PRK917638 PRK983072:PRK983174 QBG14:QBG73 QBG75:QBG134 QBG65568:QBG65670 QBG131104:QBG131206 QBG196640:QBG196742 QBG262176:QBG262278 QBG327712:QBG327814 QBG393248:QBG393350 QBG458784:QBG458886 QBG524320:QBG524422 QBG589856:QBG589958 QBG655392:QBG655494 QBG720928:QBG721030 QBG786464:QBG786566 QBG852000:QBG852102 QBG917536:QBG917638 QBG983072:QBG983174 QLC14:QLC73 QLC75:QLC134 QLC65568:QLC65670 QLC131104:QLC131206 QLC196640:QLC196742 QLC262176:QLC262278 QLC327712:QLC327814 QLC393248:QLC393350 QLC458784:QLC458886 QLC524320:QLC524422 QLC589856:QLC589958 QLC655392:QLC655494 QLC720928:QLC721030 QLC786464:QLC786566 QLC852000:QLC852102 QLC917536:QLC917638 QLC983072:QLC983174 QUY14:QUY73 QUY75:QUY134 QUY65568:QUY65670 QUY131104:QUY131206 QUY196640:QUY196742 QUY262176:QUY262278 QUY327712:QUY327814 QUY393248:QUY393350 QUY458784:QUY458886 QUY524320:QUY524422 QUY589856:QUY589958 QUY655392:QUY655494 QUY720928:QUY721030 QUY786464:QUY786566 QUY852000:QUY852102 QUY917536:QUY917638 QUY983072:QUY983174 REU14:REU73 REU75:REU134 REU65568:REU65670 REU131104:REU131206 REU196640:REU196742 REU262176:REU262278 REU327712:REU327814 REU393248:REU393350 REU458784:REU458886 REU524320:REU524422 REU589856:REU589958 REU655392:REU655494 REU720928:REU721030 REU786464:REU786566 REU852000:REU852102 REU917536:REU917638 REU983072:REU983174 ROQ14:ROQ73 ROQ75:ROQ134 ROQ65568:ROQ65670 ROQ131104:ROQ131206 ROQ196640:ROQ196742 ROQ262176:ROQ262278 ROQ327712:ROQ327814 ROQ393248:ROQ393350 ROQ458784:ROQ458886 ROQ524320:ROQ524422 ROQ589856:ROQ589958 ROQ655392:ROQ655494 ROQ720928:ROQ721030 ROQ786464:ROQ786566 ROQ852000:ROQ852102 ROQ917536:ROQ917638 ROQ983072:ROQ983174 RYM14:RYM73 RYM75:RYM134 RYM65568:RYM65670 RYM131104:RYM131206 RYM196640:RYM196742 RYM262176:RYM262278 RYM327712:RYM327814 RYM393248:RYM393350 RYM458784:RYM458886 RYM524320:RYM524422 RYM589856:RYM589958 RYM655392:RYM655494 RYM720928:RYM721030 RYM786464:RYM786566 RYM852000:RYM852102 RYM917536:RYM917638 RYM983072:RYM983174 SII14:SII73 SII75:SII134 SII65568:SII65670 SII131104:SII131206 SII196640:SII196742 SII262176:SII262278 SII327712:SII327814 SII393248:SII393350 SII458784:SII458886 SII524320:SII524422 SII589856:SII589958 SII655392:SII655494 SII720928:SII721030 SII786464:SII786566 SII852000:SII852102 SII917536:SII917638 SII983072:SII983174 SSE14:SSE73 SSE75:SSE134 SSE65568:SSE65670 SSE131104:SSE131206 SSE196640:SSE196742 SSE262176:SSE262278 SSE327712:SSE327814 SSE393248:SSE393350 SSE458784:SSE458886 SSE524320:SSE524422 SSE589856:SSE589958 SSE655392:SSE655494 SSE720928:SSE721030 SSE786464:SSE786566 SSE852000:SSE852102 SSE917536:SSE917638 SSE983072:SSE983174 TCA14:TCA73 TCA75:TCA134 TCA65568:TCA65670 TCA131104:TCA131206 TCA196640:TCA196742 TCA262176:TCA262278 TCA327712:TCA327814 TCA393248:TCA393350 TCA458784:TCA458886 TCA524320:TCA524422 TCA589856:TCA589958 TCA655392:TCA655494 TCA720928:TCA721030 TCA786464:TCA786566 TCA852000:TCA852102 TCA917536:TCA917638 TCA983072:TCA983174 TLW14:TLW73 TLW75:TLW134 TLW65568:TLW65670 TLW131104:TLW131206 TLW196640:TLW196742 TLW262176:TLW262278 TLW327712:TLW327814 TLW393248:TLW393350 TLW458784:TLW458886 TLW524320:TLW524422 TLW589856:TLW589958 TLW655392:TLW655494 TLW720928:TLW721030 TLW786464:TLW786566 TLW852000:TLW852102 TLW917536:TLW917638 TLW983072:TLW983174 TVS14:TVS73 TVS75:TVS134 TVS65568:TVS65670 TVS131104:TVS131206 TVS196640:TVS196742 TVS262176:TVS262278 TVS327712:TVS327814 TVS393248:TVS393350 TVS458784:TVS458886 TVS524320:TVS524422 TVS589856:TVS589958 TVS655392:TVS655494 TVS720928:TVS721030 TVS786464:TVS786566 TVS852000:TVS852102 TVS917536:TVS917638 TVS983072:TVS983174 UFO14:UFO73 UFO75:UFO134 UFO65568:UFO65670 UFO131104:UFO131206 UFO196640:UFO196742 UFO262176:UFO262278 UFO327712:UFO327814 UFO393248:UFO393350 UFO458784:UFO458886 UFO524320:UFO524422 UFO589856:UFO589958 UFO655392:UFO655494 UFO720928:UFO721030 UFO786464:UFO786566 UFO852000:UFO852102 UFO917536:UFO917638 UFO983072:UFO983174 UPK14:UPK73 UPK75:UPK134 UPK65568:UPK65670 UPK131104:UPK131206 UPK196640:UPK196742 UPK262176:UPK262278 UPK327712:UPK327814 UPK393248:UPK393350 UPK458784:UPK458886 UPK524320:UPK524422 UPK589856:UPK589958 UPK655392:UPK655494 UPK720928:UPK721030 UPK786464:UPK786566 UPK852000:UPK852102 UPK917536:UPK917638 UPK983072:UPK983174 UZG14:UZG73 UZG75:UZG134 UZG65568:UZG65670 UZG131104:UZG131206 UZG196640:UZG196742 UZG262176:UZG262278 UZG327712:UZG327814 UZG393248:UZG393350 UZG458784:UZG458886 UZG524320:UZG524422 UZG589856:UZG589958 UZG655392:UZG655494 UZG720928:UZG721030 UZG786464:UZG786566 UZG852000:UZG852102 UZG917536:UZG917638 UZG983072:UZG983174 VJC14:VJC73 VJC75:VJC134 VJC65568:VJC65670 VJC131104:VJC131206 VJC196640:VJC196742 VJC262176:VJC262278 VJC327712:VJC327814 VJC393248:VJC393350 VJC458784:VJC458886 VJC524320:VJC524422 VJC589856:VJC589958 VJC655392:VJC655494 VJC720928:VJC721030 VJC786464:VJC786566 VJC852000:VJC852102 VJC917536:VJC917638 VJC983072:VJC983174 VSY14:VSY73 VSY75:VSY134 VSY65568:VSY65670 VSY131104:VSY131206 VSY196640:VSY196742 VSY262176:VSY262278 VSY327712:VSY327814 VSY393248:VSY393350 VSY458784:VSY458886 VSY524320:VSY524422 VSY589856:VSY589958 VSY655392:VSY655494 VSY720928:VSY721030 VSY786464:VSY786566 VSY852000:VSY852102 VSY917536:VSY917638 VSY983072:VSY983174 WCU14:WCU73 WCU75:WCU134 WCU65568:WCU65670 WCU131104:WCU131206 WCU196640:WCU196742 WCU262176:WCU262278 WCU327712:WCU327814 WCU393248:WCU393350 WCU458784:WCU458886 WCU524320:WCU524422 WCU589856:WCU589958 WCU655392:WCU655494 WCU720928:WCU721030 WCU786464:WCU786566 WCU852000:WCU852102 WCU917536:WCU917638 WCU983072:WCU983174 WMQ14:WMQ73 WMQ75:WMQ134 WMQ65568:WMQ65670 WMQ131104:WMQ131206 WMQ196640:WMQ196742 WMQ262176:WMQ262278 WMQ327712:WMQ327814 WMQ393248:WMQ393350 WMQ458784:WMQ458886 WMQ524320:WMQ524422 WMQ589856:WMQ589958 WMQ655392:WMQ655494 WMQ720928:WMQ721030 WMQ786464:WMQ786566 WMQ852000:WMQ852102 WMQ917536:WMQ917638 WMQ983072:WMQ983174 WWM14:WWM73 WWM75:WWM134 WWM65568:WWM65670 WWM131104:WWM131206 WWM196640:WWM196742 WWM262176:WWM262278 WWM327712:WWM327814 WWM393248:WWM393350 WWM458784:WWM458886 WWM524320:WWM524422 WWM589856:WWM589958 WWM655392:WWM655494 WWM720928:WWM721030 WWM786464:WWM786566 WWM852000:WWM852102 WWM917536:WWM917638 WWM983072:WWM983174" xr:uid="{00000000-0002-0000-0500-00000A000000}"/>
    <dataValidation allowBlank="1" showInputMessage="1" showErrorMessage="1" prompt="Quarterly Assessment Weighted Score" sqref="KB12 TX12 ADT12 ANP12 AXL12 BHH12 BRD12 CAZ12 CKV12 CUR12 DEN12 DOJ12 DYF12 EIB12 ERX12 FBT12 FLP12 FVL12 GFH12 GPD12 GYZ12 HIV12 HSR12 ICN12 IMJ12 IWF12 JGB12 JPX12 JZT12 KJP12 KTL12 LDH12 LND12 LWZ12 MGV12 MQR12 NAN12 NKJ12 NUF12 OEB12 ONX12 OXT12 PHP12 PRL12 QBH12 QLD12 QUZ12 REV12 ROR12 RYN12 SIJ12 SSF12 TCB12 TLX12 TVT12 UFP12 UPL12 UZH12 VJD12 VSZ12 WCV12 WMR12 WWN12 KB14:KB73 KB75:KB134 KB65568:KB65670 KB131104:KB131206 KB196640:KB196742 KB262176:KB262278 KB327712:KB327814 KB393248:KB393350 KB458784:KB458886 KB524320:KB524422 KB589856:KB589958 KB655392:KB655494 KB720928:KB721030 KB786464:KB786566 KB852000:KB852102 KB917536:KB917638 KB983072:KB983174 TX14:TX73 TX75:TX134 TX65568:TX65670 TX131104:TX131206 TX196640:TX196742 TX262176:TX262278 TX327712:TX327814 TX393248:TX393350 TX458784:TX458886 TX524320:TX524422 TX589856:TX589958 TX655392:TX655494 TX720928:TX721030 TX786464:TX786566 TX852000:TX852102 TX917536:TX917638 TX983072:TX983174 ADT14:ADT73 ADT75:ADT134 ADT65568:ADT65670 ADT131104:ADT131206 ADT196640:ADT196742 ADT262176:ADT262278 ADT327712:ADT327814 ADT393248:ADT393350 ADT458784:ADT458886 ADT524320:ADT524422 ADT589856:ADT589958 ADT655392:ADT655494 ADT720928:ADT721030 ADT786464:ADT786566 ADT852000:ADT852102 ADT917536:ADT917638 ADT983072:ADT983174 ANP14:ANP73 ANP75:ANP134 ANP65568:ANP65670 ANP131104:ANP131206 ANP196640:ANP196742 ANP262176:ANP262278 ANP327712:ANP327814 ANP393248:ANP393350 ANP458784:ANP458886 ANP524320:ANP524422 ANP589856:ANP589958 ANP655392:ANP655494 ANP720928:ANP721030 ANP786464:ANP786566 ANP852000:ANP852102 ANP917536:ANP917638 ANP983072:ANP983174 AXL14:AXL73 AXL75:AXL134 AXL65568:AXL65670 AXL131104:AXL131206 AXL196640:AXL196742 AXL262176:AXL262278 AXL327712:AXL327814 AXL393248:AXL393350 AXL458784:AXL458886 AXL524320:AXL524422 AXL589856:AXL589958 AXL655392:AXL655494 AXL720928:AXL721030 AXL786464:AXL786566 AXL852000:AXL852102 AXL917536:AXL917638 AXL983072:AXL983174 BHH14:BHH73 BHH75:BHH134 BHH65568:BHH65670 BHH131104:BHH131206 BHH196640:BHH196742 BHH262176:BHH262278 BHH327712:BHH327814 BHH393248:BHH393350 BHH458784:BHH458886 BHH524320:BHH524422 BHH589856:BHH589958 BHH655392:BHH655494 BHH720928:BHH721030 BHH786464:BHH786566 BHH852000:BHH852102 BHH917536:BHH917638 BHH983072:BHH983174 BRD14:BRD73 BRD75:BRD134 BRD65568:BRD65670 BRD131104:BRD131206 BRD196640:BRD196742 BRD262176:BRD262278 BRD327712:BRD327814 BRD393248:BRD393350 BRD458784:BRD458886 BRD524320:BRD524422 BRD589856:BRD589958 BRD655392:BRD655494 BRD720928:BRD721030 BRD786464:BRD786566 BRD852000:BRD852102 BRD917536:BRD917638 BRD983072:BRD983174 CAZ14:CAZ73 CAZ75:CAZ134 CAZ65568:CAZ65670 CAZ131104:CAZ131206 CAZ196640:CAZ196742 CAZ262176:CAZ262278 CAZ327712:CAZ327814 CAZ393248:CAZ393350 CAZ458784:CAZ458886 CAZ524320:CAZ524422 CAZ589856:CAZ589958 CAZ655392:CAZ655494 CAZ720928:CAZ721030 CAZ786464:CAZ786566 CAZ852000:CAZ852102 CAZ917536:CAZ917638 CAZ983072:CAZ983174 CKV14:CKV73 CKV75:CKV134 CKV65568:CKV65670 CKV131104:CKV131206 CKV196640:CKV196742 CKV262176:CKV262278 CKV327712:CKV327814 CKV393248:CKV393350 CKV458784:CKV458886 CKV524320:CKV524422 CKV589856:CKV589958 CKV655392:CKV655494 CKV720928:CKV721030 CKV786464:CKV786566 CKV852000:CKV852102 CKV917536:CKV917638 CKV983072:CKV983174 CUR14:CUR73 CUR75:CUR134 CUR65568:CUR65670 CUR131104:CUR131206 CUR196640:CUR196742 CUR262176:CUR262278 CUR327712:CUR327814 CUR393248:CUR393350 CUR458784:CUR458886 CUR524320:CUR524422 CUR589856:CUR589958 CUR655392:CUR655494 CUR720928:CUR721030 CUR786464:CUR786566 CUR852000:CUR852102 CUR917536:CUR917638 CUR983072:CUR983174 DEN14:DEN73 DEN75:DEN134 DEN65568:DEN65670 DEN131104:DEN131206 DEN196640:DEN196742 DEN262176:DEN262278 DEN327712:DEN327814 DEN393248:DEN393350 DEN458784:DEN458886 DEN524320:DEN524422 DEN589856:DEN589958 DEN655392:DEN655494 DEN720928:DEN721030 DEN786464:DEN786566 DEN852000:DEN852102 DEN917536:DEN917638 DEN983072:DEN983174 DOJ14:DOJ73 DOJ75:DOJ134 DOJ65568:DOJ65670 DOJ131104:DOJ131206 DOJ196640:DOJ196742 DOJ262176:DOJ262278 DOJ327712:DOJ327814 DOJ393248:DOJ393350 DOJ458784:DOJ458886 DOJ524320:DOJ524422 DOJ589856:DOJ589958 DOJ655392:DOJ655494 DOJ720928:DOJ721030 DOJ786464:DOJ786566 DOJ852000:DOJ852102 DOJ917536:DOJ917638 DOJ983072:DOJ983174 DYF14:DYF73 DYF75:DYF134 DYF65568:DYF65670 DYF131104:DYF131206 DYF196640:DYF196742 DYF262176:DYF262278 DYF327712:DYF327814 DYF393248:DYF393350 DYF458784:DYF458886 DYF524320:DYF524422 DYF589856:DYF589958 DYF655392:DYF655494 DYF720928:DYF721030 DYF786464:DYF786566 DYF852000:DYF852102 DYF917536:DYF917638 DYF983072:DYF983174 EIB14:EIB73 EIB75:EIB134 EIB65568:EIB65670 EIB131104:EIB131206 EIB196640:EIB196742 EIB262176:EIB262278 EIB327712:EIB327814 EIB393248:EIB393350 EIB458784:EIB458886 EIB524320:EIB524422 EIB589856:EIB589958 EIB655392:EIB655494 EIB720928:EIB721030 EIB786464:EIB786566 EIB852000:EIB852102 EIB917536:EIB917638 EIB983072:EIB983174 ERX14:ERX73 ERX75:ERX134 ERX65568:ERX65670 ERX131104:ERX131206 ERX196640:ERX196742 ERX262176:ERX262278 ERX327712:ERX327814 ERX393248:ERX393350 ERX458784:ERX458886 ERX524320:ERX524422 ERX589856:ERX589958 ERX655392:ERX655494 ERX720928:ERX721030 ERX786464:ERX786566 ERX852000:ERX852102 ERX917536:ERX917638 ERX983072:ERX983174 FBT14:FBT73 FBT75:FBT134 FBT65568:FBT65670 FBT131104:FBT131206 FBT196640:FBT196742 FBT262176:FBT262278 FBT327712:FBT327814 FBT393248:FBT393350 FBT458784:FBT458886 FBT524320:FBT524422 FBT589856:FBT589958 FBT655392:FBT655494 FBT720928:FBT721030 FBT786464:FBT786566 FBT852000:FBT852102 FBT917536:FBT917638 FBT983072:FBT983174 FLP14:FLP73 FLP75:FLP134 FLP65568:FLP65670 FLP131104:FLP131206 FLP196640:FLP196742 FLP262176:FLP262278 FLP327712:FLP327814 FLP393248:FLP393350 FLP458784:FLP458886 FLP524320:FLP524422 FLP589856:FLP589958 FLP655392:FLP655494 FLP720928:FLP721030 FLP786464:FLP786566 FLP852000:FLP852102 FLP917536:FLP917638 FLP983072:FLP983174 FVL14:FVL73 FVL75:FVL134 FVL65568:FVL65670 FVL131104:FVL131206 FVL196640:FVL196742 FVL262176:FVL262278 FVL327712:FVL327814 FVL393248:FVL393350 FVL458784:FVL458886 FVL524320:FVL524422 FVL589856:FVL589958 FVL655392:FVL655494 FVL720928:FVL721030 FVL786464:FVL786566 FVL852000:FVL852102 FVL917536:FVL917638 FVL983072:FVL983174 GFH14:GFH73 GFH75:GFH134 GFH65568:GFH65670 GFH131104:GFH131206 GFH196640:GFH196742 GFH262176:GFH262278 GFH327712:GFH327814 GFH393248:GFH393350 GFH458784:GFH458886 GFH524320:GFH524422 GFH589856:GFH589958 GFH655392:GFH655494 GFH720928:GFH721030 GFH786464:GFH786566 GFH852000:GFH852102 GFH917536:GFH917638 GFH983072:GFH983174 GPD14:GPD73 GPD75:GPD134 GPD65568:GPD65670 GPD131104:GPD131206 GPD196640:GPD196742 GPD262176:GPD262278 GPD327712:GPD327814 GPD393248:GPD393350 GPD458784:GPD458886 GPD524320:GPD524422 GPD589856:GPD589958 GPD655392:GPD655494 GPD720928:GPD721030 GPD786464:GPD786566 GPD852000:GPD852102 GPD917536:GPD917638 GPD983072:GPD983174 GYZ14:GYZ73 GYZ75:GYZ134 GYZ65568:GYZ65670 GYZ131104:GYZ131206 GYZ196640:GYZ196742 GYZ262176:GYZ262278 GYZ327712:GYZ327814 GYZ393248:GYZ393350 GYZ458784:GYZ458886 GYZ524320:GYZ524422 GYZ589856:GYZ589958 GYZ655392:GYZ655494 GYZ720928:GYZ721030 GYZ786464:GYZ786566 GYZ852000:GYZ852102 GYZ917536:GYZ917638 GYZ983072:GYZ983174 HIV14:HIV73 HIV75:HIV134 HIV65568:HIV65670 HIV131104:HIV131206 HIV196640:HIV196742 HIV262176:HIV262278 HIV327712:HIV327814 HIV393248:HIV393350 HIV458784:HIV458886 HIV524320:HIV524422 HIV589856:HIV589958 HIV655392:HIV655494 HIV720928:HIV721030 HIV786464:HIV786566 HIV852000:HIV852102 HIV917536:HIV917638 HIV983072:HIV983174 HSR14:HSR73 HSR75:HSR134 HSR65568:HSR65670 HSR131104:HSR131206 HSR196640:HSR196742 HSR262176:HSR262278 HSR327712:HSR327814 HSR393248:HSR393350 HSR458784:HSR458886 HSR524320:HSR524422 HSR589856:HSR589958 HSR655392:HSR655494 HSR720928:HSR721030 HSR786464:HSR786566 HSR852000:HSR852102 HSR917536:HSR917638 HSR983072:HSR983174 ICN14:ICN73 ICN75:ICN134 ICN65568:ICN65670 ICN131104:ICN131206 ICN196640:ICN196742 ICN262176:ICN262278 ICN327712:ICN327814 ICN393248:ICN393350 ICN458784:ICN458886 ICN524320:ICN524422 ICN589856:ICN589958 ICN655392:ICN655494 ICN720928:ICN721030 ICN786464:ICN786566 ICN852000:ICN852102 ICN917536:ICN917638 ICN983072:ICN983174 IMJ14:IMJ73 IMJ75:IMJ134 IMJ65568:IMJ65670 IMJ131104:IMJ131206 IMJ196640:IMJ196742 IMJ262176:IMJ262278 IMJ327712:IMJ327814 IMJ393248:IMJ393350 IMJ458784:IMJ458886 IMJ524320:IMJ524422 IMJ589856:IMJ589958 IMJ655392:IMJ655494 IMJ720928:IMJ721030 IMJ786464:IMJ786566 IMJ852000:IMJ852102 IMJ917536:IMJ917638 IMJ983072:IMJ983174 IWF14:IWF73 IWF75:IWF134 IWF65568:IWF65670 IWF131104:IWF131206 IWF196640:IWF196742 IWF262176:IWF262278 IWF327712:IWF327814 IWF393248:IWF393350 IWF458784:IWF458886 IWF524320:IWF524422 IWF589856:IWF589958 IWF655392:IWF655494 IWF720928:IWF721030 IWF786464:IWF786566 IWF852000:IWF852102 IWF917536:IWF917638 IWF983072:IWF983174 JGB14:JGB73 JGB75:JGB134 JGB65568:JGB65670 JGB131104:JGB131206 JGB196640:JGB196742 JGB262176:JGB262278 JGB327712:JGB327814 JGB393248:JGB393350 JGB458784:JGB458886 JGB524320:JGB524422 JGB589856:JGB589958 JGB655392:JGB655494 JGB720928:JGB721030 JGB786464:JGB786566 JGB852000:JGB852102 JGB917536:JGB917638 JGB983072:JGB983174 JPX14:JPX73 JPX75:JPX134 JPX65568:JPX65670 JPX131104:JPX131206 JPX196640:JPX196742 JPX262176:JPX262278 JPX327712:JPX327814 JPX393248:JPX393350 JPX458784:JPX458886 JPX524320:JPX524422 JPX589856:JPX589958 JPX655392:JPX655494 JPX720928:JPX721030 JPX786464:JPX786566 JPX852000:JPX852102 JPX917536:JPX917638 JPX983072:JPX983174 JZT14:JZT73 JZT75:JZT134 JZT65568:JZT65670 JZT131104:JZT131206 JZT196640:JZT196742 JZT262176:JZT262278 JZT327712:JZT327814 JZT393248:JZT393350 JZT458784:JZT458886 JZT524320:JZT524422 JZT589856:JZT589958 JZT655392:JZT655494 JZT720928:JZT721030 JZT786464:JZT786566 JZT852000:JZT852102 JZT917536:JZT917638 JZT983072:JZT983174 KJP14:KJP73 KJP75:KJP134 KJP65568:KJP65670 KJP131104:KJP131206 KJP196640:KJP196742 KJP262176:KJP262278 KJP327712:KJP327814 KJP393248:KJP393350 KJP458784:KJP458886 KJP524320:KJP524422 KJP589856:KJP589958 KJP655392:KJP655494 KJP720928:KJP721030 KJP786464:KJP786566 KJP852000:KJP852102 KJP917536:KJP917638 KJP983072:KJP983174 KTL14:KTL73 KTL75:KTL134 KTL65568:KTL65670 KTL131104:KTL131206 KTL196640:KTL196742 KTL262176:KTL262278 KTL327712:KTL327814 KTL393248:KTL393350 KTL458784:KTL458886 KTL524320:KTL524422 KTL589856:KTL589958 KTL655392:KTL655494 KTL720928:KTL721030 KTL786464:KTL786566 KTL852000:KTL852102 KTL917536:KTL917638 KTL983072:KTL983174 LDH14:LDH73 LDH75:LDH134 LDH65568:LDH65670 LDH131104:LDH131206 LDH196640:LDH196742 LDH262176:LDH262278 LDH327712:LDH327814 LDH393248:LDH393350 LDH458784:LDH458886 LDH524320:LDH524422 LDH589856:LDH589958 LDH655392:LDH655494 LDH720928:LDH721030 LDH786464:LDH786566 LDH852000:LDH852102 LDH917536:LDH917638 LDH983072:LDH983174 LND14:LND73 LND75:LND134 LND65568:LND65670 LND131104:LND131206 LND196640:LND196742 LND262176:LND262278 LND327712:LND327814 LND393248:LND393350 LND458784:LND458886 LND524320:LND524422 LND589856:LND589958 LND655392:LND655494 LND720928:LND721030 LND786464:LND786566 LND852000:LND852102 LND917536:LND917638 LND983072:LND983174 LWZ14:LWZ73 LWZ75:LWZ134 LWZ65568:LWZ65670 LWZ131104:LWZ131206 LWZ196640:LWZ196742 LWZ262176:LWZ262278 LWZ327712:LWZ327814 LWZ393248:LWZ393350 LWZ458784:LWZ458886 LWZ524320:LWZ524422 LWZ589856:LWZ589958 LWZ655392:LWZ655494 LWZ720928:LWZ721030 LWZ786464:LWZ786566 LWZ852000:LWZ852102 LWZ917536:LWZ917638 LWZ983072:LWZ983174 MGV14:MGV73 MGV75:MGV134 MGV65568:MGV65670 MGV131104:MGV131206 MGV196640:MGV196742 MGV262176:MGV262278 MGV327712:MGV327814 MGV393248:MGV393350 MGV458784:MGV458886 MGV524320:MGV524422 MGV589856:MGV589958 MGV655392:MGV655494 MGV720928:MGV721030 MGV786464:MGV786566 MGV852000:MGV852102 MGV917536:MGV917638 MGV983072:MGV983174 MQR14:MQR73 MQR75:MQR134 MQR65568:MQR65670 MQR131104:MQR131206 MQR196640:MQR196742 MQR262176:MQR262278 MQR327712:MQR327814 MQR393248:MQR393350 MQR458784:MQR458886 MQR524320:MQR524422 MQR589856:MQR589958 MQR655392:MQR655494 MQR720928:MQR721030 MQR786464:MQR786566 MQR852000:MQR852102 MQR917536:MQR917638 MQR983072:MQR983174 NAN14:NAN73 NAN75:NAN134 NAN65568:NAN65670 NAN131104:NAN131206 NAN196640:NAN196742 NAN262176:NAN262278 NAN327712:NAN327814 NAN393248:NAN393350 NAN458784:NAN458886 NAN524320:NAN524422 NAN589856:NAN589958 NAN655392:NAN655494 NAN720928:NAN721030 NAN786464:NAN786566 NAN852000:NAN852102 NAN917536:NAN917638 NAN983072:NAN983174 NKJ14:NKJ73 NKJ75:NKJ134 NKJ65568:NKJ65670 NKJ131104:NKJ131206 NKJ196640:NKJ196742 NKJ262176:NKJ262278 NKJ327712:NKJ327814 NKJ393248:NKJ393350 NKJ458784:NKJ458886 NKJ524320:NKJ524422 NKJ589856:NKJ589958 NKJ655392:NKJ655494 NKJ720928:NKJ721030 NKJ786464:NKJ786566 NKJ852000:NKJ852102 NKJ917536:NKJ917638 NKJ983072:NKJ983174 NUF14:NUF73 NUF75:NUF134 NUF65568:NUF65670 NUF131104:NUF131206 NUF196640:NUF196742 NUF262176:NUF262278 NUF327712:NUF327814 NUF393248:NUF393350 NUF458784:NUF458886 NUF524320:NUF524422 NUF589856:NUF589958 NUF655392:NUF655494 NUF720928:NUF721030 NUF786464:NUF786566 NUF852000:NUF852102 NUF917536:NUF917638 NUF983072:NUF983174 OEB14:OEB73 OEB75:OEB134 OEB65568:OEB65670 OEB131104:OEB131206 OEB196640:OEB196742 OEB262176:OEB262278 OEB327712:OEB327814 OEB393248:OEB393350 OEB458784:OEB458886 OEB524320:OEB524422 OEB589856:OEB589958 OEB655392:OEB655494 OEB720928:OEB721030 OEB786464:OEB786566 OEB852000:OEB852102 OEB917536:OEB917638 OEB983072:OEB983174 ONX14:ONX73 ONX75:ONX134 ONX65568:ONX65670 ONX131104:ONX131206 ONX196640:ONX196742 ONX262176:ONX262278 ONX327712:ONX327814 ONX393248:ONX393350 ONX458784:ONX458886 ONX524320:ONX524422 ONX589856:ONX589958 ONX655392:ONX655494 ONX720928:ONX721030 ONX786464:ONX786566 ONX852000:ONX852102 ONX917536:ONX917638 ONX983072:ONX983174 OXT14:OXT73 OXT75:OXT134 OXT65568:OXT65670 OXT131104:OXT131206 OXT196640:OXT196742 OXT262176:OXT262278 OXT327712:OXT327814 OXT393248:OXT393350 OXT458784:OXT458886 OXT524320:OXT524422 OXT589856:OXT589958 OXT655392:OXT655494 OXT720928:OXT721030 OXT786464:OXT786566 OXT852000:OXT852102 OXT917536:OXT917638 OXT983072:OXT983174 PHP14:PHP73 PHP75:PHP134 PHP65568:PHP65670 PHP131104:PHP131206 PHP196640:PHP196742 PHP262176:PHP262278 PHP327712:PHP327814 PHP393248:PHP393350 PHP458784:PHP458886 PHP524320:PHP524422 PHP589856:PHP589958 PHP655392:PHP655494 PHP720928:PHP721030 PHP786464:PHP786566 PHP852000:PHP852102 PHP917536:PHP917638 PHP983072:PHP983174 PRL14:PRL73 PRL75:PRL134 PRL65568:PRL65670 PRL131104:PRL131206 PRL196640:PRL196742 PRL262176:PRL262278 PRL327712:PRL327814 PRL393248:PRL393350 PRL458784:PRL458886 PRL524320:PRL524422 PRL589856:PRL589958 PRL655392:PRL655494 PRL720928:PRL721030 PRL786464:PRL786566 PRL852000:PRL852102 PRL917536:PRL917638 PRL983072:PRL983174 QBH14:QBH73 QBH75:QBH134 QBH65568:QBH65670 QBH131104:QBH131206 QBH196640:QBH196742 QBH262176:QBH262278 QBH327712:QBH327814 QBH393248:QBH393350 QBH458784:QBH458886 QBH524320:QBH524422 QBH589856:QBH589958 QBH655392:QBH655494 QBH720928:QBH721030 QBH786464:QBH786566 QBH852000:QBH852102 QBH917536:QBH917638 QBH983072:QBH983174 QLD14:QLD73 QLD75:QLD134 QLD65568:QLD65670 QLD131104:QLD131206 QLD196640:QLD196742 QLD262176:QLD262278 QLD327712:QLD327814 QLD393248:QLD393350 QLD458784:QLD458886 QLD524320:QLD524422 QLD589856:QLD589958 QLD655392:QLD655494 QLD720928:QLD721030 QLD786464:QLD786566 QLD852000:QLD852102 QLD917536:QLD917638 QLD983072:QLD983174 QUZ14:QUZ73 QUZ75:QUZ134 QUZ65568:QUZ65670 QUZ131104:QUZ131206 QUZ196640:QUZ196742 QUZ262176:QUZ262278 QUZ327712:QUZ327814 QUZ393248:QUZ393350 QUZ458784:QUZ458886 QUZ524320:QUZ524422 QUZ589856:QUZ589958 QUZ655392:QUZ655494 QUZ720928:QUZ721030 QUZ786464:QUZ786566 QUZ852000:QUZ852102 QUZ917536:QUZ917638 QUZ983072:QUZ983174 REV14:REV73 REV75:REV134 REV65568:REV65670 REV131104:REV131206 REV196640:REV196742 REV262176:REV262278 REV327712:REV327814 REV393248:REV393350 REV458784:REV458886 REV524320:REV524422 REV589856:REV589958 REV655392:REV655494 REV720928:REV721030 REV786464:REV786566 REV852000:REV852102 REV917536:REV917638 REV983072:REV983174 ROR14:ROR73 ROR75:ROR134 ROR65568:ROR65670 ROR131104:ROR131206 ROR196640:ROR196742 ROR262176:ROR262278 ROR327712:ROR327814 ROR393248:ROR393350 ROR458784:ROR458886 ROR524320:ROR524422 ROR589856:ROR589958 ROR655392:ROR655494 ROR720928:ROR721030 ROR786464:ROR786566 ROR852000:ROR852102 ROR917536:ROR917638 ROR983072:ROR983174 RYN14:RYN73 RYN75:RYN134 RYN65568:RYN65670 RYN131104:RYN131206 RYN196640:RYN196742 RYN262176:RYN262278 RYN327712:RYN327814 RYN393248:RYN393350 RYN458784:RYN458886 RYN524320:RYN524422 RYN589856:RYN589958 RYN655392:RYN655494 RYN720928:RYN721030 RYN786464:RYN786566 RYN852000:RYN852102 RYN917536:RYN917638 RYN983072:RYN983174 SIJ14:SIJ73 SIJ75:SIJ134 SIJ65568:SIJ65670 SIJ131104:SIJ131206 SIJ196640:SIJ196742 SIJ262176:SIJ262278 SIJ327712:SIJ327814 SIJ393248:SIJ393350 SIJ458784:SIJ458886 SIJ524320:SIJ524422 SIJ589856:SIJ589958 SIJ655392:SIJ655494 SIJ720928:SIJ721030 SIJ786464:SIJ786566 SIJ852000:SIJ852102 SIJ917536:SIJ917638 SIJ983072:SIJ983174 SSF14:SSF73 SSF75:SSF134 SSF65568:SSF65670 SSF131104:SSF131206 SSF196640:SSF196742 SSF262176:SSF262278 SSF327712:SSF327814 SSF393248:SSF393350 SSF458784:SSF458886 SSF524320:SSF524422 SSF589856:SSF589958 SSF655392:SSF655494 SSF720928:SSF721030 SSF786464:SSF786566 SSF852000:SSF852102 SSF917536:SSF917638 SSF983072:SSF983174 TCB14:TCB73 TCB75:TCB134 TCB65568:TCB65670 TCB131104:TCB131206 TCB196640:TCB196742 TCB262176:TCB262278 TCB327712:TCB327814 TCB393248:TCB393350 TCB458784:TCB458886 TCB524320:TCB524422 TCB589856:TCB589958 TCB655392:TCB655494 TCB720928:TCB721030 TCB786464:TCB786566 TCB852000:TCB852102 TCB917536:TCB917638 TCB983072:TCB983174 TLX14:TLX73 TLX75:TLX134 TLX65568:TLX65670 TLX131104:TLX131206 TLX196640:TLX196742 TLX262176:TLX262278 TLX327712:TLX327814 TLX393248:TLX393350 TLX458784:TLX458886 TLX524320:TLX524422 TLX589856:TLX589958 TLX655392:TLX655494 TLX720928:TLX721030 TLX786464:TLX786566 TLX852000:TLX852102 TLX917536:TLX917638 TLX983072:TLX983174 TVT14:TVT73 TVT75:TVT134 TVT65568:TVT65670 TVT131104:TVT131206 TVT196640:TVT196742 TVT262176:TVT262278 TVT327712:TVT327814 TVT393248:TVT393350 TVT458784:TVT458886 TVT524320:TVT524422 TVT589856:TVT589958 TVT655392:TVT655494 TVT720928:TVT721030 TVT786464:TVT786566 TVT852000:TVT852102 TVT917536:TVT917638 TVT983072:TVT983174 UFP14:UFP73 UFP75:UFP134 UFP65568:UFP65670 UFP131104:UFP131206 UFP196640:UFP196742 UFP262176:UFP262278 UFP327712:UFP327814 UFP393248:UFP393350 UFP458784:UFP458886 UFP524320:UFP524422 UFP589856:UFP589958 UFP655392:UFP655494 UFP720928:UFP721030 UFP786464:UFP786566 UFP852000:UFP852102 UFP917536:UFP917638 UFP983072:UFP983174 UPL14:UPL73 UPL75:UPL134 UPL65568:UPL65670 UPL131104:UPL131206 UPL196640:UPL196742 UPL262176:UPL262278 UPL327712:UPL327814 UPL393248:UPL393350 UPL458784:UPL458886 UPL524320:UPL524422 UPL589856:UPL589958 UPL655392:UPL655494 UPL720928:UPL721030 UPL786464:UPL786566 UPL852000:UPL852102 UPL917536:UPL917638 UPL983072:UPL983174 UZH14:UZH73 UZH75:UZH134 UZH65568:UZH65670 UZH131104:UZH131206 UZH196640:UZH196742 UZH262176:UZH262278 UZH327712:UZH327814 UZH393248:UZH393350 UZH458784:UZH458886 UZH524320:UZH524422 UZH589856:UZH589958 UZH655392:UZH655494 UZH720928:UZH721030 UZH786464:UZH786566 UZH852000:UZH852102 UZH917536:UZH917638 UZH983072:UZH983174 VJD14:VJD73 VJD75:VJD134 VJD65568:VJD65670 VJD131104:VJD131206 VJD196640:VJD196742 VJD262176:VJD262278 VJD327712:VJD327814 VJD393248:VJD393350 VJD458784:VJD458886 VJD524320:VJD524422 VJD589856:VJD589958 VJD655392:VJD655494 VJD720928:VJD721030 VJD786464:VJD786566 VJD852000:VJD852102 VJD917536:VJD917638 VJD983072:VJD983174 VSZ14:VSZ73 VSZ75:VSZ134 VSZ65568:VSZ65670 VSZ131104:VSZ131206 VSZ196640:VSZ196742 VSZ262176:VSZ262278 VSZ327712:VSZ327814 VSZ393248:VSZ393350 VSZ458784:VSZ458886 VSZ524320:VSZ524422 VSZ589856:VSZ589958 VSZ655392:VSZ655494 VSZ720928:VSZ721030 VSZ786464:VSZ786566 VSZ852000:VSZ852102 VSZ917536:VSZ917638 VSZ983072:VSZ983174 WCV14:WCV73 WCV75:WCV134 WCV65568:WCV65670 WCV131104:WCV131206 WCV196640:WCV196742 WCV262176:WCV262278 WCV327712:WCV327814 WCV393248:WCV393350 WCV458784:WCV458886 WCV524320:WCV524422 WCV589856:WCV589958 WCV655392:WCV655494 WCV720928:WCV721030 WCV786464:WCV786566 WCV852000:WCV852102 WCV917536:WCV917638 WCV983072:WCV983174 WMR14:WMR73 WMR75:WMR134 WMR65568:WMR65670 WMR131104:WMR131206 WMR196640:WMR196742 WMR262176:WMR262278 WMR327712:WMR327814 WMR393248:WMR393350 WMR458784:WMR458886 WMR524320:WMR524422 WMR589856:WMR589958 WMR655392:WMR655494 WMR720928:WMR721030 WMR786464:WMR786566 WMR852000:WMR852102 WMR917536:WMR917638 WMR983072:WMR983174 WWN14:WWN73 WWN75:WWN134 WWN65568:WWN65670 WWN131104:WWN131206 WWN196640:WWN196742 WWN262176:WWN262278 WWN327712:WWN327814 WWN393248:WWN393350 WWN458784:WWN458886 WWN524320:WWN524422 WWN589856:WWN589958 WWN655392:WWN655494 WWN720928:WWN721030 WWN786464:WWN786566 WWN852000:WWN852102 WWN917536:WWN917638 WWN983072:WWN983174" xr:uid="{00000000-0002-0000-0500-00000B000000}"/>
    <dataValidation allowBlank="1" showInputMessage="1" showErrorMessage="1" prompt="Initial Grade" sqref="KC12 TY12 ADU12 ANQ12 AXM12 BHI12 BRE12 CBA12 CKW12 CUS12 DEO12 DOK12 DYG12 EIC12 ERY12 FBU12 FLQ12 FVM12 GFI12 GPE12 GZA12 HIW12 HSS12 ICO12 IMK12 IWG12 JGC12 JPY12 JZU12 KJQ12 KTM12 LDI12 LNE12 LXA12 MGW12 MQS12 NAO12 NKK12 NUG12 OEC12 ONY12 OXU12 PHQ12 PRM12 QBI12 QLE12 QVA12 REW12 ROS12 RYO12 SIK12 SSG12 TCC12 TLY12 TVU12 UFQ12 UPM12 UZI12 VJE12 VTA12 WCW12 WMS12 WWO12 KC14:KC73 KC75:KC134 KC65568:KC65670 KC131104:KC131206 KC196640:KC196742 KC262176:KC262278 KC327712:KC327814 KC393248:KC393350 KC458784:KC458886 KC524320:KC524422 KC589856:KC589958 KC655392:KC655494 KC720928:KC721030 KC786464:KC786566 KC852000:KC852102 KC917536:KC917638 KC983072:KC983174 TY14:TY73 TY75:TY134 TY65568:TY65670 TY131104:TY131206 TY196640:TY196742 TY262176:TY262278 TY327712:TY327814 TY393248:TY393350 TY458784:TY458886 TY524320:TY524422 TY589856:TY589958 TY655392:TY655494 TY720928:TY721030 TY786464:TY786566 TY852000:TY852102 TY917536:TY917638 TY983072:TY983174 ADU14:ADU73 ADU75:ADU134 ADU65568:ADU65670 ADU131104:ADU131206 ADU196640:ADU196742 ADU262176:ADU262278 ADU327712:ADU327814 ADU393248:ADU393350 ADU458784:ADU458886 ADU524320:ADU524422 ADU589856:ADU589958 ADU655392:ADU655494 ADU720928:ADU721030 ADU786464:ADU786566 ADU852000:ADU852102 ADU917536:ADU917638 ADU983072:ADU983174 ANQ14:ANQ73 ANQ75:ANQ134 ANQ65568:ANQ65670 ANQ131104:ANQ131206 ANQ196640:ANQ196742 ANQ262176:ANQ262278 ANQ327712:ANQ327814 ANQ393248:ANQ393350 ANQ458784:ANQ458886 ANQ524320:ANQ524422 ANQ589856:ANQ589958 ANQ655392:ANQ655494 ANQ720928:ANQ721030 ANQ786464:ANQ786566 ANQ852000:ANQ852102 ANQ917536:ANQ917638 ANQ983072:ANQ983174 AXM14:AXM73 AXM75:AXM134 AXM65568:AXM65670 AXM131104:AXM131206 AXM196640:AXM196742 AXM262176:AXM262278 AXM327712:AXM327814 AXM393248:AXM393350 AXM458784:AXM458886 AXM524320:AXM524422 AXM589856:AXM589958 AXM655392:AXM655494 AXM720928:AXM721030 AXM786464:AXM786566 AXM852000:AXM852102 AXM917536:AXM917638 AXM983072:AXM983174 BHI14:BHI73 BHI75:BHI134 BHI65568:BHI65670 BHI131104:BHI131206 BHI196640:BHI196742 BHI262176:BHI262278 BHI327712:BHI327814 BHI393248:BHI393350 BHI458784:BHI458886 BHI524320:BHI524422 BHI589856:BHI589958 BHI655392:BHI655494 BHI720928:BHI721030 BHI786464:BHI786566 BHI852000:BHI852102 BHI917536:BHI917638 BHI983072:BHI983174 BRE14:BRE73 BRE75:BRE134 BRE65568:BRE65670 BRE131104:BRE131206 BRE196640:BRE196742 BRE262176:BRE262278 BRE327712:BRE327814 BRE393248:BRE393350 BRE458784:BRE458886 BRE524320:BRE524422 BRE589856:BRE589958 BRE655392:BRE655494 BRE720928:BRE721030 BRE786464:BRE786566 BRE852000:BRE852102 BRE917536:BRE917638 BRE983072:BRE983174 CBA14:CBA73 CBA75:CBA134 CBA65568:CBA65670 CBA131104:CBA131206 CBA196640:CBA196742 CBA262176:CBA262278 CBA327712:CBA327814 CBA393248:CBA393350 CBA458784:CBA458886 CBA524320:CBA524422 CBA589856:CBA589958 CBA655392:CBA655494 CBA720928:CBA721030 CBA786464:CBA786566 CBA852000:CBA852102 CBA917536:CBA917638 CBA983072:CBA983174 CKW14:CKW73 CKW75:CKW134 CKW65568:CKW65670 CKW131104:CKW131206 CKW196640:CKW196742 CKW262176:CKW262278 CKW327712:CKW327814 CKW393248:CKW393350 CKW458784:CKW458886 CKW524320:CKW524422 CKW589856:CKW589958 CKW655392:CKW655494 CKW720928:CKW721030 CKW786464:CKW786566 CKW852000:CKW852102 CKW917536:CKW917638 CKW983072:CKW983174 CUS14:CUS73 CUS75:CUS134 CUS65568:CUS65670 CUS131104:CUS131206 CUS196640:CUS196742 CUS262176:CUS262278 CUS327712:CUS327814 CUS393248:CUS393350 CUS458784:CUS458886 CUS524320:CUS524422 CUS589856:CUS589958 CUS655392:CUS655494 CUS720928:CUS721030 CUS786464:CUS786566 CUS852000:CUS852102 CUS917536:CUS917638 CUS983072:CUS983174 DEO14:DEO73 DEO75:DEO134 DEO65568:DEO65670 DEO131104:DEO131206 DEO196640:DEO196742 DEO262176:DEO262278 DEO327712:DEO327814 DEO393248:DEO393350 DEO458784:DEO458886 DEO524320:DEO524422 DEO589856:DEO589958 DEO655392:DEO655494 DEO720928:DEO721030 DEO786464:DEO786566 DEO852000:DEO852102 DEO917536:DEO917638 DEO983072:DEO983174 DOK14:DOK73 DOK75:DOK134 DOK65568:DOK65670 DOK131104:DOK131206 DOK196640:DOK196742 DOK262176:DOK262278 DOK327712:DOK327814 DOK393248:DOK393350 DOK458784:DOK458886 DOK524320:DOK524422 DOK589856:DOK589958 DOK655392:DOK655494 DOK720928:DOK721030 DOK786464:DOK786566 DOK852000:DOK852102 DOK917536:DOK917638 DOK983072:DOK983174 DYG14:DYG73 DYG75:DYG134 DYG65568:DYG65670 DYG131104:DYG131206 DYG196640:DYG196742 DYG262176:DYG262278 DYG327712:DYG327814 DYG393248:DYG393350 DYG458784:DYG458886 DYG524320:DYG524422 DYG589856:DYG589958 DYG655392:DYG655494 DYG720928:DYG721030 DYG786464:DYG786566 DYG852000:DYG852102 DYG917536:DYG917638 DYG983072:DYG983174 EIC14:EIC73 EIC75:EIC134 EIC65568:EIC65670 EIC131104:EIC131206 EIC196640:EIC196742 EIC262176:EIC262278 EIC327712:EIC327814 EIC393248:EIC393350 EIC458784:EIC458886 EIC524320:EIC524422 EIC589856:EIC589958 EIC655392:EIC655494 EIC720928:EIC721030 EIC786464:EIC786566 EIC852000:EIC852102 EIC917536:EIC917638 EIC983072:EIC983174 ERY14:ERY73 ERY75:ERY134 ERY65568:ERY65670 ERY131104:ERY131206 ERY196640:ERY196742 ERY262176:ERY262278 ERY327712:ERY327814 ERY393248:ERY393350 ERY458784:ERY458886 ERY524320:ERY524422 ERY589856:ERY589958 ERY655392:ERY655494 ERY720928:ERY721030 ERY786464:ERY786566 ERY852000:ERY852102 ERY917536:ERY917638 ERY983072:ERY983174 FBU14:FBU73 FBU75:FBU134 FBU65568:FBU65670 FBU131104:FBU131206 FBU196640:FBU196742 FBU262176:FBU262278 FBU327712:FBU327814 FBU393248:FBU393350 FBU458784:FBU458886 FBU524320:FBU524422 FBU589856:FBU589958 FBU655392:FBU655494 FBU720928:FBU721030 FBU786464:FBU786566 FBU852000:FBU852102 FBU917536:FBU917638 FBU983072:FBU983174 FLQ14:FLQ73 FLQ75:FLQ134 FLQ65568:FLQ65670 FLQ131104:FLQ131206 FLQ196640:FLQ196742 FLQ262176:FLQ262278 FLQ327712:FLQ327814 FLQ393248:FLQ393350 FLQ458784:FLQ458886 FLQ524320:FLQ524422 FLQ589856:FLQ589958 FLQ655392:FLQ655494 FLQ720928:FLQ721030 FLQ786464:FLQ786566 FLQ852000:FLQ852102 FLQ917536:FLQ917638 FLQ983072:FLQ983174 FVM14:FVM73 FVM75:FVM134 FVM65568:FVM65670 FVM131104:FVM131206 FVM196640:FVM196742 FVM262176:FVM262278 FVM327712:FVM327814 FVM393248:FVM393350 FVM458784:FVM458886 FVM524320:FVM524422 FVM589856:FVM589958 FVM655392:FVM655494 FVM720928:FVM721030 FVM786464:FVM786566 FVM852000:FVM852102 FVM917536:FVM917638 FVM983072:FVM983174 GFI14:GFI73 GFI75:GFI134 GFI65568:GFI65670 GFI131104:GFI131206 GFI196640:GFI196742 GFI262176:GFI262278 GFI327712:GFI327814 GFI393248:GFI393350 GFI458784:GFI458886 GFI524320:GFI524422 GFI589856:GFI589958 GFI655392:GFI655494 GFI720928:GFI721030 GFI786464:GFI786566 GFI852000:GFI852102 GFI917536:GFI917638 GFI983072:GFI983174 GPE14:GPE73 GPE75:GPE134 GPE65568:GPE65670 GPE131104:GPE131206 GPE196640:GPE196742 GPE262176:GPE262278 GPE327712:GPE327814 GPE393248:GPE393350 GPE458784:GPE458886 GPE524320:GPE524422 GPE589856:GPE589958 GPE655392:GPE655494 GPE720928:GPE721030 GPE786464:GPE786566 GPE852000:GPE852102 GPE917536:GPE917638 GPE983072:GPE983174 GZA14:GZA73 GZA75:GZA134 GZA65568:GZA65670 GZA131104:GZA131206 GZA196640:GZA196742 GZA262176:GZA262278 GZA327712:GZA327814 GZA393248:GZA393350 GZA458784:GZA458886 GZA524320:GZA524422 GZA589856:GZA589958 GZA655392:GZA655494 GZA720928:GZA721030 GZA786464:GZA786566 GZA852000:GZA852102 GZA917536:GZA917638 GZA983072:GZA983174 HIW14:HIW73 HIW75:HIW134 HIW65568:HIW65670 HIW131104:HIW131206 HIW196640:HIW196742 HIW262176:HIW262278 HIW327712:HIW327814 HIW393248:HIW393350 HIW458784:HIW458886 HIW524320:HIW524422 HIW589856:HIW589958 HIW655392:HIW655494 HIW720928:HIW721030 HIW786464:HIW786566 HIW852000:HIW852102 HIW917536:HIW917638 HIW983072:HIW983174 HSS14:HSS73 HSS75:HSS134 HSS65568:HSS65670 HSS131104:HSS131206 HSS196640:HSS196742 HSS262176:HSS262278 HSS327712:HSS327814 HSS393248:HSS393350 HSS458784:HSS458886 HSS524320:HSS524422 HSS589856:HSS589958 HSS655392:HSS655494 HSS720928:HSS721030 HSS786464:HSS786566 HSS852000:HSS852102 HSS917536:HSS917638 HSS983072:HSS983174 ICO14:ICO73 ICO75:ICO134 ICO65568:ICO65670 ICO131104:ICO131206 ICO196640:ICO196742 ICO262176:ICO262278 ICO327712:ICO327814 ICO393248:ICO393350 ICO458784:ICO458886 ICO524320:ICO524422 ICO589856:ICO589958 ICO655392:ICO655494 ICO720928:ICO721030 ICO786464:ICO786566 ICO852000:ICO852102 ICO917536:ICO917638 ICO983072:ICO983174 IMK14:IMK73 IMK75:IMK134 IMK65568:IMK65670 IMK131104:IMK131206 IMK196640:IMK196742 IMK262176:IMK262278 IMK327712:IMK327814 IMK393248:IMK393350 IMK458784:IMK458886 IMK524320:IMK524422 IMK589856:IMK589958 IMK655392:IMK655494 IMK720928:IMK721030 IMK786464:IMK786566 IMK852000:IMK852102 IMK917536:IMK917638 IMK983072:IMK983174 IWG14:IWG73 IWG75:IWG134 IWG65568:IWG65670 IWG131104:IWG131206 IWG196640:IWG196742 IWG262176:IWG262278 IWG327712:IWG327814 IWG393248:IWG393350 IWG458784:IWG458886 IWG524320:IWG524422 IWG589856:IWG589958 IWG655392:IWG655494 IWG720928:IWG721030 IWG786464:IWG786566 IWG852000:IWG852102 IWG917536:IWG917638 IWG983072:IWG983174 JGC14:JGC73 JGC75:JGC134 JGC65568:JGC65670 JGC131104:JGC131206 JGC196640:JGC196742 JGC262176:JGC262278 JGC327712:JGC327814 JGC393248:JGC393350 JGC458784:JGC458886 JGC524320:JGC524422 JGC589856:JGC589958 JGC655392:JGC655494 JGC720928:JGC721030 JGC786464:JGC786566 JGC852000:JGC852102 JGC917536:JGC917638 JGC983072:JGC983174 JPY14:JPY73 JPY75:JPY134 JPY65568:JPY65670 JPY131104:JPY131206 JPY196640:JPY196742 JPY262176:JPY262278 JPY327712:JPY327814 JPY393248:JPY393350 JPY458784:JPY458886 JPY524320:JPY524422 JPY589856:JPY589958 JPY655392:JPY655494 JPY720928:JPY721030 JPY786464:JPY786566 JPY852000:JPY852102 JPY917536:JPY917638 JPY983072:JPY983174 JZU14:JZU73 JZU75:JZU134 JZU65568:JZU65670 JZU131104:JZU131206 JZU196640:JZU196742 JZU262176:JZU262278 JZU327712:JZU327814 JZU393248:JZU393350 JZU458784:JZU458886 JZU524320:JZU524422 JZU589856:JZU589958 JZU655392:JZU655494 JZU720928:JZU721030 JZU786464:JZU786566 JZU852000:JZU852102 JZU917536:JZU917638 JZU983072:JZU983174 KJQ14:KJQ73 KJQ75:KJQ134 KJQ65568:KJQ65670 KJQ131104:KJQ131206 KJQ196640:KJQ196742 KJQ262176:KJQ262278 KJQ327712:KJQ327814 KJQ393248:KJQ393350 KJQ458784:KJQ458886 KJQ524320:KJQ524422 KJQ589856:KJQ589958 KJQ655392:KJQ655494 KJQ720928:KJQ721030 KJQ786464:KJQ786566 KJQ852000:KJQ852102 KJQ917536:KJQ917638 KJQ983072:KJQ983174 KTM14:KTM73 KTM75:KTM134 KTM65568:KTM65670 KTM131104:KTM131206 KTM196640:KTM196742 KTM262176:KTM262278 KTM327712:KTM327814 KTM393248:KTM393350 KTM458784:KTM458886 KTM524320:KTM524422 KTM589856:KTM589958 KTM655392:KTM655494 KTM720928:KTM721030 KTM786464:KTM786566 KTM852000:KTM852102 KTM917536:KTM917638 KTM983072:KTM983174 LDI14:LDI73 LDI75:LDI134 LDI65568:LDI65670 LDI131104:LDI131206 LDI196640:LDI196742 LDI262176:LDI262278 LDI327712:LDI327814 LDI393248:LDI393350 LDI458784:LDI458886 LDI524320:LDI524422 LDI589856:LDI589958 LDI655392:LDI655494 LDI720928:LDI721030 LDI786464:LDI786566 LDI852000:LDI852102 LDI917536:LDI917638 LDI983072:LDI983174 LNE14:LNE73 LNE75:LNE134 LNE65568:LNE65670 LNE131104:LNE131206 LNE196640:LNE196742 LNE262176:LNE262278 LNE327712:LNE327814 LNE393248:LNE393350 LNE458784:LNE458886 LNE524320:LNE524422 LNE589856:LNE589958 LNE655392:LNE655494 LNE720928:LNE721030 LNE786464:LNE786566 LNE852000:LNE852102 LNE917536:LNE917638 LNE983072:LNE983174 LXA14:LXA73 LXA75:LXA134 LXA65568:LXA65670 LXA131104:LXA131206 LXA196640:LXA196742 LXA262176:LXA262278 LXA327712:LXA327814 LXA393248:LXA393350 LXA458784:LXA458886 LXA524320:LXA524422 LXA589856:LXA589958 LXA655392:LXA655494 LXA720928:LXA721030 LXA786464:LXA786566 LXA852000:LXA852102 LXA917536:LXA917638 LXA983072:LXA983174 MGW14:MGW73 MGW75:MGW134 MGW65568:MGW65670 MGW131104:MGW131206 MGW196640:MGW196742 MGW262176:MGW262278 MGW327712:MGW327814 MGW393248:MGW393350 MGW458784:MGW458886 MGW524320:MGW524422 MGW589856:MGW589958 MGW655392:MGW655494 MGW720928:MGW721030 MGW786464:MGW786566 MGW852000:MGW852102 MGW917536:MGW917638 MGW983072:MGW983174 MQS14:MQS73 MQS75:MQS134 MQS65568:MQS65670 MQS131104:MQS131206 MQS196640:MQS196742 MQS262176:MQS262278 MQS327712:MQS327814 MQS393248:MQS393350 MQS458784:MQS458886 MQS524320:MQS524422 MQS589856:MQS589958 MQS655392:MQS655494 MQS720928:MQS721030 MQS786464:MQS786566 MQS852000:MQS852102 MQS917536:MQS917638 MQS983072:MQS983174 NAO14:NAO73 NAO75:NAO134 NAO65568:NAO65670 NAO131104:NAO131206 NAO196640:NAO196742 NAO262176:NAO262278 NAO327712:NAO327814 NAO393248:NAO393350 NAO458784:NAO458886 NAO524320:NAO524422 NAO589856:NAO589958 NAO655392:NAO655494 NAO720928:NAO721030 NAO786464:NAO786566 NAO852000:NAO852102 NAO917536:NAO917638 NAO983072:NAO983174 NKK14:NKK73 NKK75:NKK134 NKK65568:NKK65670 NKK131104:NKK131206 NKK196640:NKK196742 NKK262176:NKK262278 NKK327712:NKK327814 NKK393248:NKK393350 NKK458784:NKK458886 NKK524320:NKK524422 NKK589856:NKK589958 NKK655392:NKK655494 NKK720928:NKK721030 NKK786464:NKK786566 NKK852000:NKK852102 NKK917536:NKK917638 NKK983072:NKK983174 NUG14:NUG73 NUG75:NUG134 NUG65568:NUG65670 NUG131104:NUG131206 NUG196640:NUG196742 NUG262176:NUG262278 NUG327712:NUG327814 NUG393248:NUG393350 NUG458784:NUG458886 NUG524320:NUG524422 NUG589856:NUG589958 NUG655392:NUG655494 NUG720928:NUG721030 NUG786464:NUG786566 NUG852000:NUG852102 NUG917536:NUG917638 NUG983072:NUG983174 OEC14:OEC73 OEC75:OEC134 OEC65568:OEC65670 OEC131104:OEC131206 OEC196640:OEC196742 OEC262176:OEC262278 OEC327712:OEC327814 OEC393248:OEC393350 OEC458784:OEC458886 OEC524320:OEC524422 OEC589856:OEC589958 OEC655392:OEC655494 OEC720928:OEC721030 OEC786464:OEC786566 OEC852000:OEC852102 OEC917536:OEC917638 OEC983072:OEC983174 ONY14:ONY73 ONY75:ONY134 ONY65568:ONY65670 ONY131104:ONY131206 ONY196640:ONY196742 ONY262176:ONY262278 ONY327712:ONY327814 ONY393248:ONY393350 ONY458784:ONY458886 ONY524320:ONY524422 ONY589856:ONY589958 ONY655392:ONY655494 ONY720928:ONY721030 ONY786464:ONY786566 ONY852000:ONY852102 ONY917536:ONY917638 ONY983072:ONY983174 OXU14:OXU73 OXU75:OXU134 OXU65568:OXU65670 OXU131104:OXU131206 OXU196640:OXU196742 OXU262176:OXU262278 OXU327712:OXU327814 OXU393248:OXU393350 OXU458784:OXU458886 OXU524320:OXU524422 OXU589856:OXU589958 OXU655392:OXU655494 OXU720928:OXU721030 OXU786464:OXU786566 OXU852000:OXU852102 OXU917536:OXU917638 OXU983072:OXU983174 PHQ14:PHQ73 PHQ75:PHQ134 PHQ65568:PHQ65670 PHQ131104:PHQ131206 PHQ196640:PHQ196742 PHQ262176:PHQ262278 PHQ327712:PHQ327814 PHQ393248:PHQ393350 PHQ458784:PHQ458886 PHQ524320:PHQ524422 PHQ589856:PHQ589958 PHQ655392:PHQ655494 PHQ720928:PHQ721030 PHQ786464:PHQ786566 PHQ852000:PHQ852102 PHQ917536:PHQ917638 PHQ983072:PHQ983174 PRM14:PRM73 PRM75:PRM134 PRM65568:PRM65670 PRM131104:PRM131206 PRM196640:PRM196742 PRM262176:PRM262278 PRM327712:PRM327814 PRM393248:PRM393350 PRM458784:PRM458886 PRM524320:PRM524422 PRM589856:PRM589958 PRM655392:PRM655494 PRM720928:PRM721030 PRM786464:PRM786566 PRM852000:PRM852102 PRM917536:PRM917638 PRM983072:PRM983174 QBI14:QBI73 QBI75:QBI134 QBI65568:QBI65670 QBI131104:QBI131206 QBI196640:QBI196742 QBI262176:QBI262278 QBI327712:QBI327814 QBI393248:QBI393350 QBI458784:QBI458886 QBI524320:QBI524422 QBI589856:QBI589958 QBI655392:QBI655494 QBI720928:QBI721030 QBI786464:QBI786566 QBI852000:QBI852102 QBI917536:QBI917638 QBI983072:QBI983174 QLE14:QLE73 QLE75:QLE134 QLE65568:QLE65670 QLE131104:QLE131206 QLE196640:QLE196742 QLE262176:QLE262278 QLE327712:QLE327814 QLE393248:QLE393350 QLE458784:QLE458886 QLE524320:QLE524422 QLE589856:QLE589958 QLE655392:QLE655494 QLE720928:QLE721030 QLE786464:QLE786566 QLE852000:QLE852102 QLE917536:QLE917638 QLE983072:QLE983174 QVA14:QVA73 QVA75:QVA134 QVA65568:QVA65670 QVA131104:QVA131206 QVA196640:QVA196742 QVA262176:QVA262278 QVA327712:QVA327814 QVA393248:QVA393350 QVA458784:QVA458886 QVA524320:QVA524422 QVA589856:QVA589958 QVA655392:QVA655494 QVA720928:QVA721030 QVA786464:QVA786566 QVA852000:QVA852102 QVA917536:QVA917638 QVA983072:QVA983174 REW14:REW73 REW75:REW134 REW65568:REW65670 REW131104:REW131206 REW196640:REW196742 REW262176:REW262278 REW327712:REW327814 REW393248:REW393350 REW458784:REW458886 REW524320:REW524422 REW589856:REW589958 REW655392:REW655494 REW720928:REW721030 REW786464:REW786566 REW852000:REW852102 REW917536:REW917638 REW983072:REW983174 ROS14:ROS73 ROS75:ROS134 ROS65568:ROS65670 ROS131104:ROS131206 ROS196640:ROS196742 ROS262176:ROS262278 ROS327712:ROS327814 ROS393248:ROS393350 ROS458784:ROS458886 ROS524320:ROS524422 ROS589856:ROS589958 ROS655392:ROS655494 ROS720928:ROS721030 ROS786464:ROS786566 ROS852000:ROS852102 ROS917536:ROS917638 ROS983072:ROS983174 RYO14:RYO73 RYO75:RYO134 RYO65568:RYO65670 RYO131104:RYO131206 RYO196640:RYO196742 RYO262176:RYO262278 RYO327712:RYO327814 RYO393248:RYO393350 RYO458784:RYO458886 RYO524320:RYO524422 RYO589856:RYO589958 RYO655392:RYO655494 RYO720928:RYO721030 RYO786464:RYO786566 RYO852000:RYO852102 RYO917536:RYO917638 RYO983072:RYO983174 SIK14:SIK73 SIK75:SIK134 SIK65568:SIK65670 SIK131104:SIK131206 SIK196640:SIK196742 SIK262176:SIK262278 SIK327712:SIK327814 SIK393248:SIK393350 SIK458784:SIK458886 SIK524320:SIK524422 SIK589856:SIK589958 SIK655392:SIK655494 SIK720928:SIK721030 SIK786464:SIK786566 SIK852000:SIK852102 SIK917536:SIK917638 SIK983072:SIK983174 SSG14:SSG73 SSG75:SSG134 SSG65568:SSG65670 SSG131104:SSG131206 SSG196640:SSG196742 SSG262176:SSG262278 SSG327712:SSG327814 SSG393248:SSG393350 SSG458784:SSG458886 SSG524320:SSG524422 SSG589856:SSG589958 SSG655392:SSG655494 SSG720928:SSG721030 SSG786464:SSG786566 SSG852000:SSG852102 SSG917536:SSG917638 SSG983072:SSG983174 TCC14:TCC73 TCC75:TCC134 TCC65568:TCC65670 TCC131104:TCC131206 TCC196640:TCC196742 TCC262176:TCC262278 TCC327712:TCC327814 TCC393248:TCC393350 TCC458784:TCC458886 TCC524320:TCC524422 TCC589856:TCC589958 TCC655392:TCC655494 TCC720928:TCC721030 TCC786464:TCC786566 TCC852000:TCC852102 TCC917536:TCC917638 TCC983072:TCC983174 TLY14:TLY73 TLY75:TLY134 TLY65568:TLY65670 TLY131104:TLY131206 TLY196640:TLY196742 TLY262176:TLY262278 TLY327712:TLY327814 TLY393248:TLY393350 TLY458784:TLY458886 TLY524320:TLY524422 TLY589856:TLY589958 TLY655392:TLY655494 TLY720928:TLY721030 TLY786464:TLY786566 TLY852000:TLY852102 TLY917536:TLY917638 TLY983072:TLY983174 TVU14:TVU73 TVU75:TVU134 TVU65568:TVU65670 TVU131104:TVU131206 TVU196640:TVU196742 TVU262176:TVU262278 TVU327712:TVU327814 TVU393248:TVU393350 TVU458784:TVU458886 TVU524320:TVU524422 TVU589856:TVU589958 TVU655392:TVU655494 TVU720928:TVU721030 TVU786464:TVU786566 TVU852000:TVU852102 TVU917536:TVU917638 TVU983072:TVU983174 UFQ14:UFQ73 UFQ75:UFQ134 UFQ65568:UFQ65670 UFQ131104:UFQ131206 UFQ196640:UFQ196742 UFQ262176:UFQ262278 UFQ327712:UFQ327814 UFQ393248:UFQ393350 UFQ458784:UFQ458886 UFQ524320:UFQ524422 UFQ589856:UFQ589958 UFQ655392:UFQ655494 UFQ720928:UFQ721030 UFQ786464:UFQ786566 UFQ852000:UFQ852102 UFQ917536:UFQ917638 UFQ983072:UFQ983174 UPM14:UPM73 UPM75:UPM134 UPM65568:UPM65670 UPM131104:UPM131206 UPM196640:UPM196742 UPM262176:UPM262278 UPM327712:UPM327814 UPM393248:UPM393350 UPM458784:UPM458886 UPM524320:UPM524422 UPM589856:UPM589958 UPM655392:UPM655494 UPM720928:UPM721030 UPM786464:UPM786566 UPM852000:UPM852102 UPM917536:UPM917638 UPM983072:UPM983174 UZI14:UZI73 UZI75:UZI134 UZI65568:UZI65670 UZI131104:UZI131206 UZI196640:UZI196742 UZI262176:UZI262278 UZI327712:UZI327814 UZI393248:UZI393350 UZI458784:UZI458886 UZI524320:UZI524422 UZI589856:UZI589958 UZI655392:UZI655494 UZI720928:UZI721030 UZI786464:UZI786566 UZI852000:UZI852102 UZI917536:UZI917638 UZI983072:UZI983174 VJE14:VJE73 VJE75:VJE134 VJE65568:VJE65670 VJE131104:VJE131206 VJE196640:VJE196742 VJE262176:VJE262278 VJE327712:VJE327814 VJE393248:VJE393350 VJE458784:VJE458886 VJE524320:VJE524422 VJE589856:VJE589958 VJE655392:VJE655494 VJE720928:VJE721030 VJE786464:VJE786566 VJE852000:VJE852102 VJE917536:VJE917638 VJE983072:VJE983174 VTA14:VTA73 VTA75:VTA134 VTA65568:VTA65670 VTA131104:VTA131206 VTA196640:VTA196742 VTA262176:VTA262278 VTA327712:VTA327814 VTA393248:VTA393350 VTA458784:VTA458886 VTA524320:VTA524422 VTA589856:VTA589958 VTA655392:VTA655494 VTA720928:VTA721030 VTA786464:VTA786566 VTA852000:VTA852102 VTA917536:VTA917638 VTA983072:VTA983174 WCW14:WCW73 WCW75:WCW134 WCW65568:WCW65670 WCW131104:WCW131206 WCW196640:WCW196742 WCW262176:WCW262278 WCW327712:WCW327814 WCW393248:WCW393350 WCW458784:WCW458886 WCW524320:WCW524422 WCW589856:WCW589958 WCW655392:WCW655494 WCW720928:WCW721030 WCW786464:WCW786566 WCW852000:WCW852102 WCW917536:WCW917638 WCW983072:WCW983174 WMS14:WMS73 WMS75:WMS134 WMS65568:WMS65670 WMS131104:WMS131206 WMS196640:WMS196742 WMS262176:WMS262278 WMS327712:WMS327814 WMS393248:WMS393350 WMS458784:WMS458886 WMS524320:WMS524422 WMS589856:WMS589958 WMS655392:WMS655494 WMS720928:WMS721030 WMS786464:WMS786566 WMS852000:WMS852102 WMS917536:WMS917638 WMS983072:WMS983174 WWO14:WWO73 WWO75:WWO134 WWO65568:WWO65670 WWO131104:WWO131206 WWO196640:WWO196742 WWO262176:WWO262278 WWO327712:WWO327814 WWO393248:WWO393350 WWO458784:WWO458886 WWO524320:WWO524422 WWO589856:WWO589958 WWO655392:WWO655494 WWO720928:WWO721030 WWO786464:WWO786566 WWO852000:WWO852102 WWO917536:WWO917638 WWO983072:WWO983174" xr:uid="{00000000-0002-0000-0500-00000C000000}"/>
    <dataValidation allowBlank="1" showInputMessage="1" showErrorMessage="1" prompt="Quarterly Grade/Transmuted Grade" sqref="KD12 TZ12 ADV12 ANR12 AXN12 BHJ12 BRF12 CBB12 CKX12 CUT12 DEP12 DOL12 DYH12 EID12 ERZ12 FBV12 FLR12 FVN12 GFJ12 GPF12 GZB12 HIX12 HST12 ICP12 IML12 IWH12 JGD12 JPZ12 JZV12 KJR12 KTN12 LDJ12 LNF12 LXB12 MGX12 MQT12 NAP12 NKL12 NUH12 OED12 ONZ12 OXV12 PHR12 PRN12 QBJ12 QLF12 QVB12 REX12 ROT12 RYP12 SIL12 SSH12 TCD12 TLZ12 TVV12 UFR12 UPN12 UZJ12 VJF12 VTB12 WCX12 WMT12 WWP12 KD14:KD73 KD75:KD134 KD65568:KD65670 KD131104:KD131206 KD196640:KD196742 KD262176:KD262278 KD327712:KD327814 KD393248:KD393350 KD458784:KD458886 KD524320:KD524422 KD589856:KD589958 KD655392:KD655494 KD720928:KD721030 KD786464:KD786566 KD852000:KD852102 KD917536:KD917638 KD983072:KD983174 TZ14:TZ73 TZ75:TZ134 TZ65568:TZ65670 TZ131104:TZ131206 TZ196640:TZ196742 TZ262176:TZ262278 TZ327712:TZ327814 TZ393248:TZ393350 TZ458784:TZ458886 TZ524320:TZ524422 TZ589856:TZ589958 TZ655392:TZ655494 TZ720928:TZ721030 TZ786464:TZ786566 TZ852000:TZ852102 TZ917536:TZ917638 TZ983072:TZ983174 ADV14:ADV73 ADV75:ADV134 ADV65568:ADV65670 ADV131104:ADV131206 ADV196640:ADV196742 ADV262176:ADV262278 ADV327712:ADV327814 ADV393248:ADV393350 ADV458784:ADV458886 ADV524320:ADV524422 ADV589856:ADV589958 ADV655392:ADV655494 ADV720928:ADV721030 ADV786464:ADV786566 ADV852000:ADV852102 ADV917536:ADV917638 ADV983072:ADV983174 ANR14:ANR73 ANR75:ANR134 ANR65568:ANR65670 ANR131104:ANR131206 ANR196640:ANR196742 ANR262176:ANR262278 ANR327712:ANR327814 ANR393248:ANR393350 ANR458784:ANR458886 ANR524320:ANR524422 ANR589856:ANR589958 ANR655392:ANR655494 ANR720928:ANR721030 ANR786464:ANR786566 ANR852000:ANR852102 ANR917536:ANR917638 ANR983072:ANR983174 AXN14:AXN73 AXN75:AXN134 AXN65568:AXN65670 AXN131104:AXN131206 AXN196640:AXN196742 AXN262176:AXN262278 AXN327712:AXN327814 AXN393248:AXN393350 AXN458784:AXN458886 AXN524320:AXN524422 AXN589856:AXN589958 AXN655392:AXN655494 AXN720928:AXN721030 AXN786464:AXN786566 AXN852000:AXN852102 AXN917536:AXN917638 AXN983072:AXN983174 BHJ14:BHJ73 BHJ75:BHJ134 BHJ65568:BHJ65670 BHJ131104:BHJ131206 BHJ196640:BHJ196742 BHJ262176:BHJ262278 BHJ327712:BHJ327814 BHJ393248:BHJ393350 BHJ458784:BHJ458886 BHJ524320:BHJ524422 BHJ589856:BHJ589958 BHJ655392:BHJ655494 BHJ720928:BHJ721030 BHJ786464:BHJ786566 BHJ852000:BHJ852102 BHJ917536:BHJ917638 BHJ983072:BHJ983174 BRF14:BRF73 BRF75:BRF134 BRF65568:BRF65670 BRF131104:BRF131206 BRF196640:BRF196742 BRF262176:BRF262278 BRF327712:BRF327814 BRF393248:BRF393350 BRF458784:BRF458886 BRF524320:BRF524422 BRF589856:BRF589958 BRF655392:BRF655494 BRF720928:BRF721030 BRF786464:BRF786566 BRF852000:BRF852102 BRF917536:BRF917638 BRF983072:BRF983174 CBB14:CBB73 CBB75:CBB134 CBB65568:CBB65670 CBB131104:CBB131206 CBB196640:CBB196742 CBB262176:CBB262278 CBB327712:CBB327814 CBB393248:CBB393350 CBB458784:CBB458886 CBB524320:CBB524422 CBB589856:CBB589958 CBB655392:CBB655494 CBB720928:CBB721030 CBB786464:CBB786566 CBB852000:CBB852102 CBB917536:CBB917638 CBB983072:CBB983174 CKX14:CKX73 CKX75:CKX134 CKX65568:CKX65670 CKX131104:CKX131206 CKX196640:CKX196742 CKX262176:CKX262278 CKX327712:CKX327814 CKX393248:CKX393350 CKX458784:CKX458886 CKX524320:CKX524422 CKX589856:CKX589958 CKX655392:CKX655494 CKX720928:CKX721030 CKX786464:CKX786566 CKX852000:CKX852102 CKX917536:CKX917638 CKX983072:CKX983174 CUT14:CUT73 CUT75:CUT134 CUT65568:CUT65670 CUT131104:CUT131206 CUT196640:CUT196742 CUT262176:CUT262278 CUT327712:CUT327814 CUT393248:CUT393350 CUT458784:CUT458886 CUT524320:CUT524422 CUT589856:CUT589958 CUT655392:CUT655494 CUT720928:CUT721030 CUT786464:CUT786566 CUT852000:CUT852102 CUT917536:CUT917638 CUT983072:CUT983174 DEP14:DEP73 DEP75:DEP134 DEP65568:DEP65670 DEP131104:DEP131206 DEP196640:DEP196742 DEP262176:DEP262278 DEP327712:DEP327814 DEP393248:DEP393350 DEP458784:DEP458886 DEP524320:DEP524422 DEP589856:DEP589958 DEP655392:DEP655494 DEP720928:DEP721030 DEP786464:DEP786566 DEP852000:DEP852102 DEP917536:DEP917638 DEP983072:DEP983174 DOL14:DOL73 DOL75:DOL134 DOL65568:DOL65670 DOL131104:DOL131206 DOL196640:DOL196742 DOL262176:DOL262278 DOL327712:DOL327814 DOL393248:DOL393350 DOL458784:DOL458886 DOL524320:DOL524422 DOL589856:DOL589958 DOL655392:DOL655494 DOL720928:DOL721030 DOL786464:DOL786566 DOL852000:DOL852102 DOL917536:DOL917638 DOL983072:DOL983174 DYH14:DYH73 DYH75:DYH134 DYH65568:DYH65670 DYH131104:DYH131206 DYH196640:DYH196742 DYH262176:DYH262278 DYH327712:DYH327814 DYH393248:DYH393350 DYH458784:DYH458886 DYH524320:DYH524422 DYH589856:DYH589958 DYH655392:DYH655494 DYH720928:DYH721030 DYH786464:DYH786566 DYH852000:DYH852102 DYH917536:DYH917638 DYH983072:DYH983174 EID14:EID73 EID75:EID134 EID65568:EID65670 EID131104:EID131206 EID196640:EID196742 EID262176:EID262278 EID327712:EID327814 EID393248:EID393350 EID458784:EID458886 EID524320:EID524422 EID589856:EID589958 EID655392:EID655494 EID720928:EID721030 EID786464:EID786566 EID852000:EID852102 EID917536:EID917638 EID983072:EID983174 ERZ14:ERZ73 ERZ75:ERZ134 ERZ65568:ERZ65670 ERZ131104:ERZ131206 ERZ196640:ERZ196742 ERZ262176:ERZ262278 ERZ327712:ERZ327814 ERZ393248:ERZ393350 ERZ458784:ERZ458886 ERZ524320:ERZ524422 ERZ589856:ERZ589958 ERZ655392:ERZ655494 ERZ720928:ERZ721030 ERZ786464:ERZ786566 ERZ852000:ERZ852102 ERZ917536:ERZ917638 ERZ983072:ERZ983174 FBV14:FBV73 FBV75:FBV134 FBV65568:FBV65670 FBV131104:FBV131206 FBV196640:FBV196742 FBV262176:FBV262278 FBV327712:FBV327814 FBV393248:FBV393350 FBV458784:FBV458886 FBV524320:FBV524422 FBV589856:FBV589958 FBV655392:FBV655494 FBV720928:FBV721030 FBV786464:FBV786566 FBV852000:FBV852102 FBV917536:FBV917638 FBV983072:FBV983174 FLR14:FLR73 FLR75:FLR134 FLR65568:FLR65670 FLR131104:FLR131206 FLR196640:FLR196742 FLR262176:FLR262278 FLR327712:FLR327814 FLR393248:FLR393350 FLR458784:FLR458886 FLR524320:FLR524422 FLR589856:FLR589958 FLR655392:FLR655494 FLR720928:FLR721030 FLR786464:FLR786566 FLR852000:FLR852102 FLR917536:FLR917638 FLR983072:FLR983174 FVN14:FVN73 FVN75:FVN134 FVN65568:FVN65670 FVN131104:FVN131206 FVN196640:FVN196742 FVN262176:FVN262278 FVN327712:FVN327814 FVN393248:FVN393350 FVN458784:FVN458886 FVN524320:FVN524422 FVN589856:FVN589958 FVN655392:FVN655494 FVN720928:FVN721030 FVN786464:FVN786566 FVN852000:FVN852102 FVN917536:FVN917638 FVN983072:FVN983174 GFJ14:GFJ73 GFJ75:GFJ134 GFJ65568:GFJ65670 GFJ131104:GFJ131206 GFJ196640:GFJ196742 GFJ262176:GFJ262278 GFJ327712:GFJ327814 GFJ393248:GFJ393350 GFJ458784:GFJ458886 GFJ524320:GFJ524422 GFJ589856:GFJ589958 GFJ655392:GFJ655494 GFJ720928:GFJ721030 GFJ786464:GFJ786566 GFJ852000:GFJ852102 GFJ917536:GFJ917638 GFJ983072:GFJ983174 GPF14:GPF73 GPF75:GPF134 GPF65568:GPF65670 GPF131104:GPF131206 GPF196640:GPF196742 GPF262176:GPF262278 GPF327712:GPF327814 GPF393248:GPF393350 GPF458784:GPF458886 GPF524320:GPF524422 GPF589856:GPF589958 GPF655392:GPF655494 GPF720928:GPF721030 GPF786464:GPF786566 GPF852000:GPF852102 GPF917536:GPF917638 GPF983072:GPF983174 GZB14:GZB73 GZB75:GZB134 GZB65568:GZB65670 GZB131104:GZB131206 GZB196640:GZB196742 GZB262176:GZB262278 GZB327712:GZB327814 GZB393248:GZB393350 GZB458784:GZB458886 GZB524320:GZB524422 GZB589856:GZB589958 GZB655392:GZB655494 GZB720928:GZB721030 GZB786464:GZB786566 GZB852000:GZB852102 GZB917536:GZB917638 GZB983072:GZB983174 HIX14:HIX73 HIX75:HIX134 HIX65568:HIX65670 HIX131104:HIX131206 HIX196640:HIX196742 HIX262176:HIX262278 HIX327712:HIX327814 HIX393248:HIX393350 HIX458784:HIX458886 HIX524320:HIX524422 HIX589856:HIX589958 HIX655392:HIX655494 HIX720928:HIX721030 HIX786464:HIX786566 HIX852000:HIX852102 HIX917536:HIX917638 HIX983072:HIX983174 HST14:HST73 HST75:HST134 HST65568:HST65670 HST131104:HST131206 HST196640:HST196742 HST262176:HST262278 HST327712:HST327814 HST393248:HST393350 HST458784:HST458886 HST524320:HST524422 HST589856:HST589958 HST655392:HST655494 HST720928:HST721030 HST786464:HST786566 HST852000:HST852102 HST917536:HST917638 HST983072:HST983174 ICP14:ICP73 ICP75:ICP134 ICP65568:ICP65670 ICP131104:ICP131206 ICP196640:ICP196742 ICP262176:ICP262278 ICP327712:ICP327814 ICP393248:ICP393350 ICP458784:ICP458886 ICP524320:ICP524422 ICP589856:ICP589958 ICP655392:ICP655494 ICP720928:ICP721030 ICP786464:ICP786566 ICP852000:ICP852102 ICP917536:ICP917638 ICP983072:ICP983174 IML14:IML73 IML75:IML134 IML65568:IML65670 IML131104:IML131206 IML196640:IML196742 IML262176:IML262278 IML327712:IML327814 IML393248:IML393350 IML458784:IML458886 IML524320:IML524422 IML589856:IML589958 IML655392:IML655494 IML720928:IML721030 IML786464:IML786566 IML852000:IML852102 IML917536:IML917638 IML983072:IML983174 IWH14:IWH73 IWH75:IWH134 IWH65568:IWH65670 IWH131104:IWH131206 IWH196640:IWH196742 IWH262176:IWH262278 IWH327712:IWH327814 IWH393248:IWH393350 IWH458784:IWH458886 IWH524320:IWH524422 IWH589856:IWH589958 IWH655392:IWH655494 IWH720928:IWH721030 IWH786464:IWH786566 IWH852000:IWH852102 IWH917536:IWH917638 IWH983072:IWH983174 JGD14:JGD73 JGD75:JGD134 JGD65568:JGD65670 JGD131104:JGD131206 JGD196640:JGD196742 JGD262176:JGD262278 JGD327712:JGD327814 JGD393248:JGD393350 JGD458784:JGD458886 JGD524320:JGD524422 JGD589856:JGD589958 JGD655392:JGD655494 JGD720928:JGD721030 JGD786464:JGD786566 JGD852000:JGD852102 JGD917536:JGD917638 JGD983072:JGD983174 JPZ14:JPZ73 JPZ75:JPZ134 JPZ65568:JPZ65670 JPZ131104:JPZ131206 JPZ196640:JPZ196742 JPZ262176:JPZ262278 JPZ327712:JPZ327814 JPZ393248:JPZ393350 JPZ458784:JPZ458886 JPZ524320:JPZ524422 JPZ589856:JPZ589958 JPZ655392:JPZ655494 JPZ720928:JPZ721030 JPZ786464:JPZ786566 JPZ852000:JPZ852102 JPZ917536:JPZ917638 JPZ983072:JPZ983174 JZV14:JZV73 JZV75:JZV134 JZV65568:JZV65670 JZV131104:JZV131206 JZV196640:JZV196742 JZV262176:JZV262278 JZV327712:JZV327814 JZV393248:JZV393350 JZV458784:JZV458886 JZV524320:JZV524422 JZV589856:JZV589958 JZV655392:JZV655494 JZV720928:JZV721030 JZV786464:JZV786566 JZV852000:JZV852102 JZV917536:JZV917638 JZV983072:JZV983174 KJR14:KJR73 KJR75:KJR134 KJR65568:KJR65670 KJR131104:KJR131206 KJR196640:KJR196742 KJR262176:KJR262278 KJR327712:KJR327814 KJR393248:KJR393350 KJR458784:KJR458886 KJR524320:KJR524422 KJR589856:KJR589958 KJR655392:KJR655494 KJR720928:KJR721030 KJR786464:KJR786566 KJR852000:KJR852102 KJR917536:KJR917638 KJR983072:KJR983174 KTN14:KTN73 KTN75:KTN134 KTN65568:KTN65670 KTN131104:KTN131206 KTN196640:KTN196742 KTN262176:KTN262278 KTN327712:KTN327814 KTN393248:KTN393350 KTN458784:KTN458886 KTN524320:KTN524422 KTN589856:KTN589958 KTN655392:KTN655494 KTN720928:KTN721030 KTN786464:KTN786566 KTN852000:KTN852102 KTN917536:KTN917638 KTN983072:KTN983174 LDJ14:LDJ73 LDJ75:LDJ134 LDJ65568:LDJ65670 LDJ131104:LDJ131206 LDJ196640:LDJ196742 LDJ262176:LDJ262278 LDJ327712:LDJ327814 LDJ393248:LDJ393350 LDJ458784:LDJ458886 LDJ524320:LDJ524422 LDJ589856:LDJ589958 LDJ655392:LDJ655494 LDJ720928:LDJ721030 LDJ786464:LDJ786566 LDJ852000:LDJ852102 LDJ917536:LDJ917638 LDJ983072:LDJ983174 LNF14:LNF73 LNF75:LNF134 LNF65568:LNF65670 LNF131104:LNF131206 LNF196640:LNF196742 LNF262176:LNF262278 LNF327712:LNF327814 LNF393248:LNF393350 LNF458784:LNF458886 LNF524320:LNF524422 LNF589856:LNF589958 LNF655392:LNF655494 LNF720928:LNF721030 LNF786464:LNF786566 LNF852000:LNF852102 LNF917536:LNF917638 LNF983072:LNF983174 LXB14:LXB73 LXB75:LXB134 LXB65568:LXB65670 LXB131104:LXB131206 LXB196640:LXB196742 LXB262176:LXB262278 LXB327712:LXB327814 LXB393248:LXB393350 LXB458784:LXB458886 LXB524320:LXB524422 LXB589856:LXB589958 LXB655392:LXB655494 LXB720928:LXB721030 LXB786464:LXB786566 LXB852000:LXB852102 LXB917536:LXB917638 LXB983072:LXB983174 MGX14:MGX73 MGX75:MGX134 MGX65568:MGX65670 MGX131104:MGX131206 MGX196640:MGX196742 MGX262176:MGX262278 MGX327712:MGX327814 MGX393248:MGX393350 MGX458784:MGX458886 MGX524320:MGX524422 MGX589856:MGX589958 MGX655392:MGX655494 MGX720928:MGX721030 MGX786464:MGX786566 MGX852000:MGX852102 MGX917536:MGX917638 MGX983072:MGX983174 MQT14:MQT73 MQT75:MQT134 MQT65568:MQT65670 MQT131104:MQT131206 MQT196640:MQT196742 MQT262176:MQT262278 MQT327712:MQT327814 MQT393248:MQT393350 MQT458784:MQT458886 MQT524320:MQT524422 MQT589856:MQT589958 MQT655392:MQT655494 MQT720928:MQT721030 MQT786464:MQT786566 MQT852000:MQT852102 MQT917536:MQT917638 MQT983072:MQT983174 NAP14:NAP73 NAP75:NAP134 NAP65568:NAP65670 NAP131104:NAP131206 NAP196640:NAP196742 NAP262176:NAP262278 NAP327712:NAP327814 NAP393248:NAP393350 NAP458784:NAP458886 NAP524320:NAP524422 NAP589856:NAP589958 NAP655392:NAP655494 NAP720928:NAP721030 NAP786464:NAP786566 NAP852000:NAP852102 NAP917536:NAP917638 NAP983072:NAP983174 NKL14:NKL73 NKL75:NKL134 NKL65568:NKL65670 NKL131104:NKL131206 NKL196640:NKL196742 NKL262176:NKL262278 NKL327712:NKL327814 NKL393248:NKL393350 NKL458784:NKL458886 NKL524320:NKL524422 NKL589856:NKL589958 NKL655392:NKL655494 NKL720928:NKL721030 NKL786464:NKL786566 NKL852000:NKL852102 NKL917536:NKL917638 NKL983072:NKL983174 NUH14:NUH73 NUH75:NUH134 NUH65568:NUH65670 NUH131104:NUH131206 NUH196640:NUH196742 NUH262176:NUH262278 NUH327712:NUH327814 NUH393248:NUH393350 NUH458784:NUH458886 NUH524320:NUH524422 NUH589856:NUH589958 NUH655392:NUH655494 NUH720928:NUH721030 NUH786464:NUH786566 NUH852000:NUH852102 NUH917536:NUH917638 NUH983072:NUH983174 OED14:OED73 OED75:OED134 OED65568:OED65670 OED131104:OED131206 OED196640:OED196742 OED262176:OED262278 OED327712:OED327814 OED393248:OED393350 OED458784:OED458886 OED524320:OED524422 OED589856:OED589958 OED655392:OED655494 OED720928:OED721030 OED786464:OED786566 OED852000:OED852102 OED917536:OED917638 OED983072:OED983174 ONZ14:ONZ73 ONZ75:ONZ134 ONZ65568:ONZ65670 ONZ131104:ONZ131206 ONZ196640:ONZ196742 ONZ262176:ONZ262278 ONZ327712:ONZ327814 ONZ393248:ONZ393350 ONZ458784:ONZ458886 ONZ524320:ONZ524422 ONZ589856:ONZ589958 ONZ655392:ONZ655494 ONZ720928:ONZ721030 ONZ786464:ONZ786566 ONZ852000:ONZ852102 ONZ917536:ONZ917638 ONZ983072:ONZ983174 OXV14:OXV73 OXV75:OXV134 OXV65568:OXV65670 OXV131104:OXV131206 OXV196640:OXV196742 OXV262176:OXV262278 OXV327712:OXV327814 OXV393248:OXV393350 OXV458784:OXV458886 OXV524320:OXV524422 OXV589856:OXV589958 OXV655392:OXV655494 OXV720928:OXV721030 OXV786464:OXV786566 OXV852000:OXV852102 OXV917536:OXV917638 OXV983072:OXV983174 PHR14:PHR73 PHR75:PHR134 PHR65568:PHR65670 PHR131104:PHR131206 PHR196640:PHR196742 PHR262176:PHR262278 PHR327712:PHR327814 PHR393248:PHR393350 PHR458784:PHR458886 PHR524320:PHR524422 PHR589856:PHR589958 PHR655392:PHR655494 PHR720928:PHR721030 PHR786464:PHR786566 PHR852000:PHR852102 PHR917536:PHR917638 PHR983072:PHR983174 PRN14:PRN73 PRN75:PRN134 PRN65568:PRN65670 PRN131104:PRN131206 PRN196640:PRN196742 PRN262176:PRN262278 PRN327712:PRN327814 PRN393248:PRN393350 PRN458784:PRN458886 PRN524320:PRN524422 PRN589856:PRN589958 PRN655392:PRN655494 PRN720928:PRN721030 PRN786464:PRN786566 PRN852000:PRN852102 PRN917536:PRN917638 PRN983072:PRN983174 QBJ14:QBJ73 QBJ75:QBJ134 QBJ65568:QBJ65670 QBJ131104:QBJ131206 QBJ196640:QBJ196742 QBJ262176:QBJ262278 QBJ327712:QBJ327814 QBJ393248:QBJ393350 QBJ458784:QBJ458886 QBJ524320:QBJ524422 QBJ589856:QBJ589958 QBJ655392:QBJ655494 QBJ720928:QBJ721030 QBJ786464:QBJ786566 QBJ852000:QBJ852102 QBJ917536:QBJ917638 QBJ983072:QBJ983174 QLF14:QLF73 QLF75:QLF134 QLF65568:QLF65670 QLF131104:QLF131206 QLF196640:QLF196742 QLF262176:QLF262278 QLF327712:QLF327814 QLF393248:QLF393350 QLF458784:QLF458886 QLF524320:QLF524422 QLF589856:QLF589958 QLF655392:QLF655494 QLF720928:QLF721030 QLF786464:QLF786566 QLF852000:QLF852102 QLF917536:QLF917638 QLF983072:QLF983174 QVB14:QVB73 QVB75:QVB134 QVB65568:QVB65670 QVB131104:QVB131206 QVB196640:QVB196742 QVB262176:QVB262278 QVB327712:QVB327814 QVB393248:QVB393350 QVB458784:QVB458886 QVB524320:QVB524422 QVB589856:QVB589958 QVB655392:QVB655494 QVB720928:QVB721030 QVB786464:QVB786566 QVB852000:QVB852102 QVB917536:QVB917638 QVB983072:QVB983174 REX14:REX73 REX75:REX134 REX65568:REX65670 REX131104:REX131206 REX196640:REX196742 REX262176:REX262278 REX327712:REX327814 REX393248:REX393350 REX458784:REX458886 REX524320:REX524422 REX589856:REX589958 REX655392:REX655494 REX720928:REX721030 REX786464:REX786566 REX852000:REX852102 REX917536:REX917638 REX983072:REX983174 ROT14:ROT73 ROT75:ROT134 ROT65568:ROT65670 ROT131104:ROT131206 ROT196640:ROT196742 ROT262176:ROT262278 ROT327712:ROT327814 ROT393248:ROT393350 ROT458784:ROT458886 ROT524320:ROT524422 ROT589856:ROT589958 ROT655392:ROT655494 ROT720928:ROT721030 ROT786464:ROT786566 ROT852000:ROT852102 ROT917536:ROT917638 ROT983072:ROT983174 RYP14:RYP73 RYP75:RYP134 RYP65568:RYP65670 RYP131104:RYP131206 RYP196640:RYP196742 RYP262176:RYP262278 RYP327712:RYP327814 RYP393248:RYP393350 RYP458784:RYP458886 RYP524320:RYP524422 RYP589856:RYP589958 RYP655392:RYP655494 RYP720928:RYP721030 RYP786464:RYP786566 RYP852000:RYP852102 RYP917536:RYP917638 RYP983072:RYP983174 SIL14:SIL73 SIL75:SIL134 SIL65568:SIL65670 SIL131104:SIL131206 SIL196640:SIL196742 SIL262176:SIL262278 SIL327712:SIL327814 SIL393248:SIL393350 SIL458784:SIL458886 SIL524320:SIL524422 SIL589856:SIL589958 SIL655392:SIL655494 SIL720928:SIL721030 SIL786464:SIL786566 SIL852000:SIL852102 SIL917536:SIL917638 SIL983072:SIL983174 SSH14:SSH73 SSH75:SSH134 SSH65568:SSH65670 SSH131104:SSH131206 SSH196640:SSH196742 SSH262176:SSH262278 SSH327712:SSH327814 SSH393248:SSH393350 SSH458784:SSH458886 SSH524320:SSH524422 SSH589856:SSH589958 SSH655392:SSH655494 SSH720928:SSH721030 SSH786464:SSH786566 SSH852000:SSH852102 SSH917536:SSH917638 SSH983072:SSH983174 TCD14:TCD73 TCD75:TCD134 TCD65568:TCD65670 TCD131104:TCD131206 TCD196640:TCD196742 TCD262176:TCD262278 TCD327712:TCD327814 TCD393248:TCD393350 TCD458784:TCD458886 TCD524320:TCD524422 TCD589856:TCD589958 TCD655392:TCD655494 TCD720928:TCD721030 TCD786464:TCD786566 TCD852000:TCD852102 TCD917536:TCD917638 TCD983072:TCD983174 TLZ14:TLZ73 TLZ75:TLZ134 TLZ65568:TLZ65670 TLZ131104:TLZ131206 TLZ196640:TLZ196742 TLZ262176:TLZ262278 TLZ327712:TLZ327814 TLZ393248:TLZ393350 TLZ458784:TLZ458886 TLZ524320:TLZ524422 TLZ589856:TLZ589958 TLZ655392:TLZ655494 TLZ720928:TLZ721030 TLZ786464:TLZ786566 TLZ852000:TLZ852102 TLZ917536:TLZ917638 TLZ983072:TLZ983174 TVV14:TVV73 TVV75:TVV134 TVV65568:TVV65670 TVV131104:TVV131206 TVV196640:TVV196742 TVV262176:TVV262278 TVV327712:TVV327814 TVV393248:TVV393350 TVV458784:TVV458886 TVV524320:TVV524422 TVV589856:TVV589958 TVV655392:TVV655494 TVV720928:TVV721030 TVV786464:TVV786566 TVV852000:TVV852102 TVV917536:TVV917638 TVV983072:TVV983174 UFR14:UFR73 UFR75:UFR134 UFR65568:UFR65670 UFR131104:UFR131206 UFR196640:UFR196742 UFR262176:UFR262278 UFR327712:UFR327814 UFR393248:UFR393350 UFR458784:UFR458886 UFR524320:UFR524422 UFR589856:UFR589958 UFR655392:UFR655494 UFR720928:UFR721030 UFR786464:UFR786566 UFR852000:UFR852102 UFR917536:UFR917638 UFR983072:UFR983174 UPN14:UPN73 UPN75:UPN134 UPN65568:UPN65670 UPN131104:UPN131206 UPN196640:UPN196742 UPN262176:UPN262278 UPN327712:UPN327814 UPN393248:UPN393350 UPN458784:UPN458886 UPN524320:UPN524422 UPN589856:UPN589958 UPN655392:UPN655494 UPN720928:UPN721030 UPN786464:UPN786566 UPN852000:UPN852102 UPN917536:UPN917638 UPN983072:UPN983174 UZJ14:UZJ73 UZJ75:UZJ134 UZJ65568:UZJ65670 UZJ131104:UZJ131206 UZJ196640:UZJ196742 UZJ262176:UZJ262278 UZJ327712:UZJ327814 UZJ393248:UZJ393350 UZJ458784:UZJ458886 UZJ524320:UZJ524422 UZJ589856:UZJ589958 UZJ655392:UZJ655494 UZJ720928:UZJ721030 UZJ786464:UZJ786566 UZJ852000:UZJ852102 UZJ917536:UZJ917638 UZJ983072:UZJ983174 VJF14:VJF73 VJF75:VJF134 VJF65568:VJF65670 VJF131104:VJF131206 VJF196640:VJF196742 VJF262176:VJF262278 VJF327712:VJF327814 VJF393248:VJF393350 VJF458784:VJF458886 VJF524320:VJF524422 VJF589856:VJF589958 VJF655392:VJF655494 VJF720928:VJF721030 VJF786464:VJF786566 VJF852000:VJF852102 VJF917536:VJF917638 VJF983072:VJF983174 VTB14:VTB73 VTB75:VTB134 VTB65568:VTB65670 VTB131104:VTB131206 VTB196640:VTB196742 VTB262176:VTB262278 VTB327712:VTB327814 VTB393248:VTB393350 VTB458784:VTB458886 VTB524320:VTB524422 VTB589856:VTB589958 VTB655392:VTB655494 VTB720928:VTB721030 VTB786464:VTB786566 VTB852000:VTB852102 VTB917536:VTB917638 VTB983072:VTB983174 WCX14:WCX73 WCX75:WCX134 WCX65568:WCX65670 WCX131104:WCX131206 WCX196640:WCX196742 WCX262176:WCX262278 WCX327712:WCX327814 WCX393248:WCX393350 WCX458784:WCX458886 WCX524320:WCX524422 WCX589856:WCX589958 WCX655392:WCX655494 WCX720928:WCX721030 WCX786464:WCX786566 WCX852000:WCX852102 WCX917536:WCX917638 WCX983072:WCX983174 WMT14:WMT73 WMT75:WMT134 WMT65568:WMT65670 WMT131104:WMT131206 WMT196640:WMT196742 WMT262176:WMT262278 WMT327712:WMT327814 WMT393248:WMT393350 WMT458784:WMT458886 WMT524320:WMT524422 WMT589856:WMT589958 WMT655392:WMT655494 WMT720928:WMT721030 WMT786464:WMT786566 WMT852000:WMT852102 WMT917536:WMT917638 WMT983072:WMT983174 WWP14:WWP73 WWP75:WWP134 WWP65568:WWP65670 WWP131104:WWP131206 WWP196640:WWP196742 WWP262176:WWP262278 WWP327712:WWP327814 WWP393248:WWP393350 WWP458784:WWP458886 WWP524320:WWP524422 WWP589856:WWP589958 WWP655392:WWP655494 WWP720928:WWP721030 WWP786464:WWP786566 WWP852000:WWP852102 WWP917536:WWP917638 WWP983072:WWP983174" xr:uid="{00000000-0002-0000-0500-00000D000000}"/>
    <dataValidation allowBlank="1" sqref="A55:A73 A116:A134" xr:uid="{00000000-0002-0000-0500-00000E000000}"/>
    <dataValidation allowBlank="1" showInputMessage="1" showErrorMessage="1" prompt="TYPE IN INPUT INFOS" sqref="B65570:B65619 B65621:B65670 B131106:B131155 B131157:B131206 B196642:B196691 B196693:B196742 B262178:B262227 B262229:B262278 B327714:B327763 B327765:B327814 B393250:B393299 B393301:B393350 B458786:B458835 B458837:B458886 B524322:B524371 B524373:B524422 B589858:B589907 B589909:B589958 B655394:B655443 B655445:B655494 B720930:B720979 B720981:B721030 B786466:B786515 B786517:B786566 B852002:B852051 B852053:B852102 B917538:B917587 B917589:B917638 B983074:B983123 B983125:B983174 IV14:IV73 IV75:IV134 IV65570:IV65619 IV65621:IV65670 IV131106:IV131155 IV131157:IV131206 IV196642:IV196691 IV196693:IV196742 IV262178:IV262227 IV262229:IV262278 IV327714:IV327763 IV327765:IV327814 IV393250:IV393299 IV393301:IV393350 IV458786:IV458835 IV458837:IV458886 IV524322:IV524371 IV524373:IV524422 IV589858:IV589907 IV589909:IV589958 IV655394:IV655443 IV655445:IV655494 IV720930:IV720979 IV720981:IV721030 IV786466:IV786515 IV786517:IV786566 IV852002:IV852051 IV852053:IV852102 IV917538:IV917587 IV917589:IV917638 IV983074:IV983123 IV983125:IV983174 SR14:SR73 SR75:SR134 SR65570:SR65619 SR65621:SR65670 SR131106:SR131155 SR131157:SR131206 SR196642:SR196691 SR196693:SR196742 SR262178:SR262227 SR262229:SR262278 SR327714:SR327763 SR327765:SR327814 SR393250:SR393299 SR393301:SR393350 SR458786:SR458835 SR458837:SR458886 SR524322:SR524371 SR524373:SR524422 SR589858:SR589907 SR589909:SR589958 SR655394:SR655443 SR655445:SR655494 SR720930:SR720979 SR720981:SR721030 SR786466:SR786515 SR786517:SR786566 SR852002:SR852051 SR852053:SR852102 SR917538:SR917587 SR917589:SR917638 SR983074:SR983123 SR983125:SR983174 ACN14:ACN73 ACN75:ACN134 ACN65570:ACN65619 ACN65621:ACN65670 ACN131106:ACN131155 ACN131157:ACN131206 ACN196642:ACN196691 ACN196693:ACN196742 ACN262178:ACN262227 ACN262229:ACN262278 ACN327714:ACN327763 ACN327765:ACN327814 ACN393250:ACN393299 ACN393301:ACN393350 ACN458786:ACN458835 ACN458837:ACN458886 ACN524322:ACN524371 ACN524373:ACN524422 ACN589858:ACN589907 ACN589909:ACN589958 ACN655394:ACN655443 ACN655445:ACN655494 ACN720930:ACN720979 ACN720981:ACN721030 ACN786466:ACN786515 ACN786517:ACN786566 ACN852002:ACN852051 ACN852053:ACN852102 ACN917538:ACN917587 ACN917589:ACN917638 ACN983074:ACN983123 ACN983125:ACN983174 AMJ14:AMJ73 AMJ75:AMJ134 AMJ65570:AMJ65619 AMJ65621:AMJ65670 AMJ131106:AMJ131155 AMJ131157:AMJ131206 AMJ196642:AMJ196691 AMJ196693:AMJ196742 AMJ262178:AMJ262227 AMJ262229:AMJ262278 AMJ327714:AMJ327763 AMJ327765:AMJ327814 AMJ393250:AMJ393299 AMJ393301:AMJ393350 AMJ458786:AMJ458835 AMJ458837:AMJ458886 AMJ524322:AMJ524371 AMJ524373:AMJ524422 AMJ589858:AMJ589907 AMJ589909:AMJ589958 AMJ655394:AMJ655443 AMJ655445:AMJ655494 AMJ720930:AMJ720979 AMJ720981:AMJ721030 AMJ786466:AMJ786515 AMJ786517:AMJ786566 AMJ852002:AMJ852051 AMJ852053:AMJ852102 AMJ917538:AMJ917587 AMJ917589:AMJ917638 AMJ983074:AMJ983123 AMJ983125:AMJ983174 AWF14:AWF73 AWF75:AWF134 AWF65570:AWF65619 AWF65621:AWF65670 AWF131106:AWF131155 AWF131157:AWF131206 AWF196642:AWF196691 AWF196693:AWF196742 AWF262178:AWF262227 AWF262229:AWF262278 AWF327714:AWF327763 AWF327765:AWF327814 AWF393250:AWF393299 AWF393301:AWF393350 AWF458786:AWF458835 AWF458837:AWF458886 AWF524322:AWF524371 AWF524373:AWF524422 AWF589858:AWF589907 AWF589909:AWF589958 AWF655394:AWF655443 AWF655445:AWF655494 AWF720930:AWF720979 AWF720981:AWF721030 AWF786466:AWF786515 AWF786517:AWF786566 AWF852002:AWF852051 AWF852053:AWF852102 AWF917538:AWF917587 AWF917589:AWF917638 AWF983074:AWF983123 AWF983125:AWF983174 BGB14:BGB73 BGB75:BGB134 BGB65570:BGB65619 BGB65621:BGB65670 BGB131106:BGB131155 BGB131157:BGB131206 BGB196642:BGB196691 BGB196693:BGB196742 BGB262178:BGB262227 BGB262229:BGB262278 BGB327714:BGB327763 BGB327765:BGB327814 BGB393250:BGB393299 BGB393301:BGB393350 BGB458786:BGB458835 BGB458837:BGB458886 BGB524322:BGB524371 BGB524373:BGB524422 BGB589858:BGB589907 BGB589909:BGB589958 BGB655394:BGB655443 BGB655445:BGB655494 BGB720930:BGB720979 BGB720981:BGB721030 BGB786466:BGB786515 BGB786517:BGB786566 BGB852002:BGB852051 BGB852053:BGB852102 BGB917538:BGB917587 BGB917589:BGB917638 BGB983074:BGB983123 BGB983125:BGB983174 BPX14:BPX73 BPX75:BPX134 BPX65570:BPX65619 BPX65621:BPX65670 BPX131106:BPX131155 BPX131157:BPX131206 BPX196642:BPX196691 BPX196693:BPX196742 BPX262178:BPX262227 BPX262229:BPX262278 BPX327714:BPX327763 BPX327765:BPX327814 BPX393250:BPX393299 BPX393301:BPX393350 BPX458786:BPX458835 BPX458837:BPX458886 BPX524322:BPX524371 BPX524373:BPX524422 BPX589858:BPX589907 BPX589909:BPX589958 BPX655394:BPX655443 BPX655445:BPX655494 BPX720930:BPX720979 BPX720981:BPX721030 BPX786466:BPX786515 BPX786517:BPX786566 BPX852002:BPX852051 BPX852053:BPX852102 BPX917538:BPX917587 BPX917589:BPX917638 BPX983074:BPX983123 BPX983125:BPX983174 BZT14:BZT73 BZT75:BZT134 BZT65570:BZT65619 BZT65621:BZT65670 BZT131106:BZT131155 BZT131157:BZT131206 BZT196642:BZT196691 BZT196693:BZT196742 BZT262178:BZT262227 BZT262229:BZT262278 BZT327714:BZT327763 BZT327765:BZT327814 BZT393250:BZT393299 BZT393301:BZT393350 BZT458786:BZT458835 BZT458837:BZT458886 BZT524322:BZT524371 BZT524373:BZT524422 BZT589858:BZT589907 BZT589909:BZT589958 BZT655394:BZT655443 BZT655445:BZT655494 BZT720930:BZT720979 BZT720981:BZT721030 BZT786466:BZT786515 BZT786517:BZT786566 BZT852002:BZT852051 BZT852053:BZT852102 BZT917538:BZT917587 BZT917589:BZT917638 BZT983074:BZT983123 BZT983125:BZT983174 CJP14:CJP73 CJP75:CJP134 CJP65570:CJP65619 CJP65621:CJP65670 CJP131106:CJP131155 CJP131157:CJP131206 CJP196642:CJP196691 CJP196693:CJP196742 CJP262178:CJP262227 CJP262229:CJP262278 CJP327714:CJP327763 CJP327765:CJP327814 CJP393250:CJP393299 CJP393301:CJP393350 CJP458786:CJP458835 CJP458837:CJP458886 CJP524322:CJP524371 CJP524373:CJP524422 CJP589858:CJP589907 CJP589909:CJP589958 CJP655394:CJP655443 CJP655445:CJP655494 CJP720930:CJP720979 CJP720981:CJP721030 CJP786466:CJP786515 CJP786517:CJP786566 CJP852002:CJP852051 CJP852053:CJP852102 CJP917538:CJP917587 CJP917589:CJP917638 CJP983074:CJP983123 CJP983125:CJP983174 CTL14:CTL73 CTL75:CTL134 CTL65570:CTL65619 CTL65621:CTL65670 CTL131106:CTL131155 CTL131157:CTL131206 CTL196642:CTL196691 CTL196693:CTL196742 CTL262178:CTL262227 CTL262229:CTL262278 CTL327714:CTL327763 CTL327765:CTL327814 CTL393250:CTL393299 CTL393301:CTL393350 CTL458786:CTL458835 CTL458837:CTL458886 CTL524322:CTL524371 CTL524373:CTL524422 CTL589858:CTL589907 CTL589909:CTL589958 CTL655394:CTL655443 CTL655445:CTL655494 CTL720930:CTL720979 CTL720981:CTL721030 CTL786466:CTL786515 CTL786517:CTL786566 CTL852002:CTL852051 CTL852053:CTL852102 CTL917538:CTL917587 CTL917589:CTL917638 CTL983074:CTL983123 CTL983125:CTL983174 DDH14:DDH73 DDH75:DDH134 DDH65570:DDH65619 DDH65621:DDH65670 DDH131106:DDH131155 DDH131157:DDH131206 DDH196642:DDH196691 DDH196693:DDH196742 DDH262178:DDH262227 DDH262229:DDH262278 DDH327714:DDH327763 DDH327765:DDH327814 DDH393250:DDH393299 DDH393301:DDH393350 DDH458786:DDH458835 DDH458837:DDH458886 DDH524322:DDH524371 DDH524373:DDH524422 DDH589858:DDH589907 DDH589909:DDH589958 DDH655394:DDH655443 DDH655445:DDH655494 DDH720930:DDH720979 DDH720981:DDH721030 DDH786466:DDH786515 DDH786517:DDH786566 DDH852002:DDH852051 DDH852053:DDH852102 DDH917538:DDH917587 DDH917589:DDH917638 DDH983074:DDH983123 DDH983125:DDH983174 DND14:DND73 DND75:DND134 DND65570:DND65619 DND65621:DND65670 DND131106:DND131155 DND131157:DND131206 DND196642:DND196691 DND196693:DND196742 DND262178:DND262227 DND262229:DND262278 DND327714:DND327763 DND327765:DND327814 DND393250:DND393299 DND393301:DND393350 DND458786:DND458835 DND458837:DND458886 DND524322:DND524371 DND524373:DND524422 DND589858:DND589907 DND589909:DND589958 DND655394:DND655443 DND655445:DND655494 DND720930:DND720979 DND720981:DND721030 DND786466:DND786515 DND786517:DND786566 DND852002:DND852051 DND852053:DND852102 DND917538:DND917587 DND917589:DND917638 DND983074:DND983123 DND983125:DND983174 DWZ14:DWZ73 DWZ75:DWZ134 DWZ65570:DWZ65619 DWZ65621:DWZ65670 DWZ131106:DWZ131155 DWZ131157:DWZ131206 DWZ196642:DWZ196691 DWZ196693:DWZ196742 DWZ262178:DWZ262227 DWZ262229:DWZ262278 DWZ327714:DWZ327763 DWZ327765:DWZ327814 DWZ393250:DWZ393299 DWZ393301:DWZ393350 DWZ458786:DWZ458835 DWZ458837:DWZ458886 DWZ524322:DWZ524371 DWZ524373:DWZ524422 DWZ589858:DWZ589907 DWZ589909:DWZ589958 DWZ655394:DWZ655443 DWZ655445:DWZ655494 DWZ720930:DWZ720979 DWZ720981:DWZ721030 DWZ786466:DWZ786515 DWZ786517:DWZ786566 DWZ852002:DWZ852051 DWZ852053:DWZ852102 DWZ917538:DWZ917587 DWZ917589:DWZ917638 DWZ983074:DWZ983123 DWZ983125:DWZ983174 EGV14:EGV73 EGV75:EGV134 EGV65570:EGV65619 EGV65621:EGV65670 EGV131106:EGV131155 EGV131157:EGV131206 EGV196642:EGV196691 EGV196693:EGV196742 EGV262178:EGV262227 EGV262229:EGV262278 EGV327714:EGV327763 EGV327765:EGV327814 EGV393250:EGV393299 EGV393301:EGV393350 EGV458786:EGV458835 EGV458837:EGV458886 EGV524322:EGV524371 EGV524373:EGV524422 EGV589858:EGV589907 EGV589909:EGV589958 EGV655394:EGV655443 EGV655445:EGV655494 EGV720930:EGV720979 EGV720981:EGV721030 EGV786466:EGV786515 EGV786517:EGV786566 EGV852002:EGV852051 EGV852053:EGV852102 EGV917538:EGV917587 EGV917589:EGV917638 EGV983074:EGV983123 EGV983125:EGV983174 EQR14:EQR73 EQR75:EQR134 EQR65570:EQR65619 EQR65621:EQR65670 EQR131106:EQR131155 EQR131157:EQR131206 EQR196642:EQR196691 EQR196693:EQR196742 EQR262178:EQR262227 EQR262229:EQR262278 EQR327714:EQR327763 EQR327765:EQR327814 EQR393250:EQR393299 EQR393301:EQR393350 EQR458786:EQR458835 EQR458837:EQR458886 EQR524322:EQR524371 EQR524373:EQR524422 EQR589858:EQR589907 EQR589909:EQR589958 EQR655394:EQR655443 EQR655445:EQR655494 EQR720930:EQR720979 EQR720981:EQR721030 EQR786466:EQR786515 EQR786517:EQR786566 EQR852002:EQR852051 EQR852053:EQR852102 EQR917538:EQR917587 EQR917589:EQR917638 EQR983074:EQR983123 EQR983125:EQR983174 FAN14:FAN73 FAN75:FAN134 FAN65570:FAN65619 FAN65621:FAN65670 FAN131106:FAN131155 FAN131157:FAN131206 FAN196642:FAN196691 FAN196693:FAN196742 FAN262178:FAN262227 FAN262229:FAN262278 FAN327714:FAN327763 FAN327765:FAN327814 FAN393250:FAN393299 FAN393301:FAN393350 FAN458786:FAN458835 FAN458837:FAN458886 FAN524322:FAN524371 FAN524373:FAN524422 FAN589858:FAN589907 FAN589909:FAN589958 FAN655394:FAN655443 FAN655445:FAN655494 FAN720930:FAN720979 FAN720981:FAN721030 FAN786466:FAN786515 FAN786517:FAN786566 FAN852002:FAN852051 FAN852053:FAN852102 FAN917538:FAN917587 FAN917589:FAN917638 FAN983074:FAN983123 FAN983125:FAN983174 FKJ14:FKJ73 FKJ75:FKJ134 FKJ65570:FKJ65619 FKJ65621:FKJ65670 FKJ131106:FKJ131155 FKJ131157:FKJ131206 FKJ196642:FKJ196691 FKJ196693:FKJ196742 FKJ262178:FKJ262227 FKJ262229:FKJ262278 FKJ327714:FKJ327763 FKJ327765:FKJ327814 FKJ393250:FKJ393299 FKJ393301:FKJ393350 FKJ458786:FKJ458835 FKJ458837:FKJ458886 FKJ524322:FKJ524371 FKJ524373:FKJ524422 FKJ589858:FKJ589907 FKJ589909:FKJ589958 FKJ655394:FKJ655443 FKJ655445:FKJ655494 FKJ720930:FKJ720979 FKJ720981:FKJ721030 FKJ786466:FKJ786515 FKJ786517:FKJ786566 FKJ852002:FKJ852051 FKJ852053:FKJ852102 FKJ917538:FKJ917587 FKJ917589:FKJ917638 FKJ983074:FKJ983123 FKJ983125:FKJ983174 FUF14:FUF73 FUF75:FUF134 FUF65570:FUF65619 FUF65621:FUF65670 FUF131106:FUF131155 FUF131157:FUF131206 FUF196642:FUF196691 FUF196693:FUF196742 FUF262178:FUF262227 FUF262229:FUF262278 FUF327714:FUF327763 FUF327765:FUF327814 FUF393250:FUF393299 FUF393301:FUF393350 FUF458786:FUF458835 FUF458837:FUF458886 FUF524322:FUF524371 FUF524373:FUF524422 FUF589858:FUF589907 FUF589909:FUF589958 FUF655394:FUF655443 FUF655445:FUF655494 FUF720930:FUF720979 FUF720981:FUF721030 FUF786466:FUF786515 FUF786517:FUF786566 FUF852002:FUF852051 FUF852053:FUF852102 FUF917538:FUF917587 FUF917589:FUF917638 FUF983074:FUF983123 FUF983125:FUF983174 GEB14:GEB73 GEB75:GEB134 GEB65570:GEB65619 GEB65621:GEB65670 GEB131106:GEB131155 GEB131157:GEB131206 GEB196642:GEB196691 GEB196693:GEB196742 GEB262178:GEB262227 GEB262229:GEB262278 GEB327714:GEB327763 GEB327765:GEB327814 GEB393250:GEB393299 GEB393301:GEB393350 GEB458786:GEB458835 GEB458837:GEB458886 GEB524322:GEB524371 GEB524373:GEB524422 GEB589858:GEB589907 GEB589909:GEB589958 GEB655394:GEB655443 GEB655445:GEB655494 GEB720930:GEB720979 GEB720981:GEB721030 GEB786466:GEB786515 GEB786517:GEB786566 GEB852002:GEB852051 GEB852053:GEB852102 GEB917538:GEB917587 GEB917589:GEB917638 GEB983074:GEB983123 GEB983125:GEB983174 GNX14:GNX73 GNX75:GNX134 GNX65570:GNX65619 GNX65621:GNX65670 GNX131106:GNX131155 GNX131157:GNX131206 GNX196642:GNX196691 GNX196693:GNX196742 GNX262178:GNX262227 GNX262229:GNX262278 GNX327714:GNX327763 GNX327765:GNX327814 GNX393250:GNX393299 GNX393301:GNX393350 GNX458786:GNX458835 GNX458837:GNX458886 GNX524322:GNX524371 GNX524373:GNX524422 GNX589858:GNX589907 GNX589909:GNX589958 GNX655394:GNX655443 GNX655445:GNX655494 GNX720930:GNX720979 GNX720981:GNX721030 GNX786466:GNX786515 GNX786517:GNX786566 GNX852002:GNX852051 GNX852053:GNX852102 GNX917538:GNX917587 GNX917589:GNX917638 GNX983074:GNX983123 GNX983125:GNX983174 GXT14:GXT73 GXT75:GXT134 GXT65570:GXT65619 GXT65621:GXT65670 GXT131106:GXT131155 GXT131157:GXT131206 GXT196642:GXT196691 GXT196693:GXT196742 GXT262178:GXT262227 GXT262229:GXT262278 GXT327714:GXT327763 GXT327765:GXT327814 GXT393250:GXT393299 GXT393301:GXT393350 GXT458786:GXT458835 GXT458837:GXT458886 GXT524322:GXT524371 GXT524373:GXT524422 GXT589858:GXT589907 GXT589909:GXT589958 GXT655394:GXT655443 GXT655445:GXT655494 GXT720930:GXT720979 GXT720981:GXT721030 GXT786466:GXT786515 GXT786517:GXT786566 GXT852002:GXT852051 GXT852053:GXT852102 GXT917538:GXT917587 GXT917589:GXT917638 GXT983074:GXT983123 GXT983125:GXT983174 HHP14:HHP73 HHP75:HHP134 HHP65570:HHP65619 HHP65621:HHP65670 HHP131106:HHP131155 HHP131157:HHP131206 HHP196642:HHP196691 HHP196693:HHP196742 HHP262178:HHP262227 HHP262229:HHP262278 HHP327714:HHP327763 HHP327765:HHP327814 HHP393250:HHP393299 HHP393301:HHP393350 HHP458786:HHP458835 HHP458837:HHP458886 HHP524322:HHP524371 HHP524373:HHP524422 HHP589858:HHP589907 HHP589909:HHP589958 HHP655394:HHP655443 HHP655445:HHP655494 HHP720930:HHP720979 HHP720981:HHP721030 HHP786466:HHP786515 HHP786517:HHP786566 HHP852002:HHP852051 HHP852053:HHP852102 HHP917538:HHP917587 HHP917589:HHP917638 HHP983074:HHP983123 HHP983125:HHP983174 HRL14:HRL73 HRL75:HRL134 HRL65570:HRL65619 HRL65621:HRL65670 HRL131106:HRL131155 HRL131157:HRL131206 HRL196642:HRL196691 HRL196693:HRL196742 HRL262178:HRL262227 HRL262229:HRL262278 HRL327714:HRL327763 HRL327765:HRL327814 HRL393250:HRL393299 HRL393301:HRL393350 HRL458786:HRL458835 HRL458837:HRL458886 HRL524322:HRL524371 HRL524373:HRL524422 HRL589858:HRL589907 HRL589909:HRL589958 HRL655394:HRL655443 HRL655445:HRL655494 HRL720930:HRL720979 HRL720981:HRL721030 HRL786466:HRL786515 HRL786517:HRL786566 HRL852002:HRL852051 HRL852053:HRL852102 HRL917538:HRL917587 HRL917589:HRL917638 HRL983074:HRL983123 HRL983125:HRL983174 IBH14:IBH73 IBH75:IBH134 IBH65570:IBH65619 IBH65621:IBH65670 IBH131106:IBH131155 IBH131157:IBH131206 IBH196642:IBH196691 IBH196693:IBH196742 IBH262178:IBH262227 IBH262229:IBH262278 IBH327714:IBH327763 IBH327765:IBH327814 IBH393250:IBH393299 IBH393301:IBH393350 IBH458786:IBH458835 IBH458837:IBH458886 IBH524322:IBH524371 IBH524373:IBH524422 IBH589858:IBH589907 IBH589909:IBH589958 IBH655394:IBH655443 IBH655445:IBH655494 IBH720930:IBH720979 IBH720981:IBH721030 IBH786466:IBH786515 IBH786517:IBH786566 IBH852002:IBH852051 IBH852053:IBH852102 IBH917538:IBH917587 IBH917589:IBH917638 IBH983074:IBH983123 IBH983125:IBH983174 ILD14:ILD73 ILD75:ILD134 ILD65570:ILD65619 ILD65621:ILD65670 ILD131106:ILD131155 ILD131157:ILD131206 ILD196642:ILD196691 ILD196693:ILD196742 ILD262178:ILD262227 ILD262229:ILD262278 ILD327714:ILD327763 ILD327765:ILD327814 ILD393250:ILD393299 ILD393301:ILD393350 ILD458786:ILD458835 ILD458837:ILD458886 ILD524322:ILD524371 ILD524373:ILD524422 ILD589858:ILD589907 ILD589909:ILD589958 ILD655394:ILD655443 ILD655445:ILD655494 ILD720930:ILD720979 ILD720981:ILD721030 ILD786466:ILD786515 ILD786517:ILD786566 ILD852002:ILD852051 ILD852053:ILD852102 ILD917538:ILD917587 ILD917589:ILD917638 ILD983074:ILD983123 ILD983125:ILD983174 IUZ14:IUZ73 IUZ75:IUZ134 IUZ65570:IUZ65619 IUZ65621:IUZ65670 IUZ131106:IUZ131155 IUZ131157:IUZ131206 IUZ196642:IUZ196691 IUZ196693:IUZ196742 IUZ262178:IUZ262227 IUZ262229:IUZ262278 IUZ327714:IUZ327763 IUZ327765:IUZ327814 IUZ393250:IUZ393299 IUZ393301:IUZ393350 IUZ458786:IUZ458835 IUZ458837:IUZ458886 IUZ524322:IUZ524371 IUZ524373:IUZ524422 IUZ589858:IUZ589907 IUZ589909:IUZ589958 IUZ655394:IUZ655443 IUZ655445:IUZ655494 IUZ720930:IUZ720979 IUZ720981:IUZ721030 IUZ786466:IUZ786515 IUZ786517:IUZ786566 IUZ852002:IUZ852051 IUZ852053:IUZ852102 IUZ917538:IUZ917587 IUZ917589:IUZ917638 IUZ983074:IUZ983123 IUZ983125:IUZ983174 JEV14:JEV73 JEV75:JEV134 JEV65570:JEV65619 JEV65621:JEV65670 JEV131106:JEV131155 JEV131157:JEV131206 JEV196642:JEV196691 JEV196693:JEV196742 JEV262178:JEV262227 JEV262229:JEV262278 JEV327714:JEV327763 JEV327765:JEV327814 JEV393250:JEV393299 JEV393301:JEV393350 JEV458786:JEV458835 JEV458837:JEV458886 JEV524322:JEV524371 JEV524373:JEV524422 JEV589858:JEV589907 JEV589909:JEV589958 JEV655394:JEV655443 JEV655445:JEV655494 JEV720930:JEV720979 JEV720981:JEV721030 JEV786466:JEV786515 JEV786517:JEV786566 JEV852002:JEV852051 JEV852053:JEV852102 JEV917538:JEV917587 JEV917589:JEV917638 JEV983074:JEV983123 JEV983125:JEV983174 JOR14:JOR73 JOR75:JOR134 JOR65570:JOR65619 JOR65621:JOR65670 JOR131106:JOR131155 JOR131157:JOR131206 JOR196642:JOR196691 JOR196693:JOR196742 JOR262178:JOR262227 JOR262229:JOR262278 JOR327714:JOR327763 JOR327765:JOR327814 JOR393250:JOR393299 JOR393301:JOR393350 JOR458786:JOR458835 JOR458837:JOR458886 JOR524322:JOR524371 JOR524373:JOR524422 JOR589858:JOR589907 JOR589909:JOR589958 JOR655394:JOR655443 JOR655445:JOR655494 JOR720930:JOR720979 JOR720981:JOR721030 JOR786466:JOR786515 JOR786517:JOR786566 JOR852002:JOR852051 JOR852053:JOR852102 JOR917538:JOR917587 JOR917589:JOR917638 JOR983074:JOR983123 JOR983125:JOR983174 JYN14:JYN73 JYN75:JYN134 JYN65570:JYN65619 JYN65621:JYN65670 JYN131106:JYN131155 JYN131157:JYN131206 JYN196642:JYN196691 JYN196693:JYN196742 JYN262178:JYN262227 JYN262229:JYN262278 JYN327714:JYN327763 JYN327765:JYN327814 JYN393250:JYN393299 JYN393301:JYN393350 JYN458786:JYN458835 JYN458837:JYN458886 JYN524322:JYN524371 JYN524373:JYN524422 JYN589858:JYN589907 JYN589909:JYN589958 JYN655394:JYN655443 JYN655445:JYN655494 JYN720930:JYN720979 JYN720981:JYN721030 JYN786466:JYN786515 JYN786517:JYN786566 JYN852002:JYN852051 JYN852053:JYN852102 JYN917538:JYN917587 JYN917589:JYN917638 JYN983074:JYN983123 JYN983125:JYN983174 KIJ14:KIJ73 KIJ75:KIJ134 KIJ65570:KIJ65619 KIJ65621:KIJ65670 KIJ131106:KIJ131155 KIJ131157:KIJ131206 KIJ196642:KIJ196691 KIJ196693:KIJ196742 KIJ262178:KIJ262227 KIJ262229:KIJ262278 KIJ327714:KIJ327763 KIJ327765:KIJ327814 KIJ393250:KIJ393299 KIJ393301:KIJ393350 KIJ458786:KIJ458835 KIJ458837:KIJ458886 KIJ524322:KIJ524371 KIJ524373:KIJ524422 KIJ589858:KIJ589907 KIJ589909:KIJ589958 KIJ655394:KIJ655443 KIJ655445:KIJ655494 KIJ720930:KIJ720979 KIJ720981:KIJ721030 KIJ786466:KIJ786515 KIJ786517:KIJ786566 KIJ852002:KIJ852051 KIJ852053:KIJ852102 KIJ917538:KIJ917587 KIJ917589:KIJ917638 KIJ983074:KIJ983123 KIJ983125:KIJ983174 KSF14:KSF73 KSF75:KSF134 KSF65570:KSF65619 KSF65621:KSF65670 KSF131106:KSF131155 KSF131157:KSF131206 KSF196642:KSF196691 KSF196693:KSF196742 KSF262178:KSF262227 KSF262229:KSF262278 KSF327714:KSF327763 KSF327765:KSF327814 KSF393250:KSF393299 KSF393301:KSF393350 KSF458786:KSF458835 KSF458837:KSF458886 KSF524322:KSF524371 KSF524373:KSF524422 KSF589858:KSF589907 KSF589909:KSF589958 KSF655394:KSF655443 KSF655445:KSF655494 KSF720930:KSF720979 KSF720981:KSF721030 KSF786466:KSF786515 KSF786517:KSF786566 KSF852002:KSF852051 KSF852053:KSF852102 KSF917538:KSF917587 KSF917589:KSF917638 KSF983074:KSF983123 KSF983125:KSF983174 LCB14:LCB73 LCB75:LCB134 LCB65570:LCB65619 LCB65621:LCB65670 LCB131106:LCB131155 LCB131157:LCB131206 LCB196642:LCB196691 LCB196693:LCB196742 LCB262178:LCB262227 LCB262229:LCB262278 LCB327714:LCB327763 LCB327765:LCB327814 LCB393250:LCB393299 LCB393301:LCB393350 LCB458786:LCB458835 LCB458837:LCB458886 LCB524322:LCB524371 LCB524373:LCB524422 LCB589858:LCB589907 LCB589909:LCB589958 LCB655394:LCB655443 LCB655445:LCB655494 LCB720930:LCB720979 LCB720981:LCB721030 LCB786466:LCB786515 LCB786517:LCB786566 LCB852002:LCB852051 LCB852053:LCB852102 LCB917538:LCB917587 LCB917589:LCB917638 LCB983074:LCB983123 LCB983125:LCB983174 LLX14:LLX73 LLX75:LLX134 LLX65570:LLX65619 LLX65621:LLX65670 LLX131106:LLX131155 LLX131157:LLX131206 LLX196642:LLX196691 LLX196693:LLX196742 LLX262178:LLX262227 LLX262229:LLX262278 LLX327714:LLX327763 LLX327765:LLX327814 LLX393250:LLX393299 LLX393301:LLX393350 LLX458786:LLX458835 LLX458837:LLX458886 LLX524322:LLX524371 LLX524373:LLX524422 LLX589858:LLX589907 LLX589909:LLX589958 LLX655394:LLX655443 LLX655445:LLX655494 LLX720930:LLX720979 LLX720981:LLX721030 LLX786466:LLX786515 LLX786517:LLX786566 LLX852002:LLX852051 LLX852053:LLX852102 LLX917538:LLX917587 LLX917589:LLX917638 LLX983074:LLX983123 LLX983125:LLX983174 LVT14:LVT73 LVT75:LVT134 LVT65570:LVT65619 LVT65621:LVT65670 LVT131106:LVT131155 LVT131157:LVT131206 LVT196642:LVT196691 LVT196693:LVT196742 LVT262178:LVT262227 LVT262229:LVT262278 LVT327714:LVT327763 LVT327765:LVT327814 LVT393250:LVT393299 LVT393301:LVT393350 LVT458786:LVT458835 LVT458837:LVT458886 LVT524322:LVT524371 LVT524373:LVT524422 LVT589858:LVT589907 LVT589909:LVT589958 LVT655394:LVT655443 LVT655445:LVT655494 LVT720930:LVT720979 LVT720981:LVT721030 LVT786466:LVT786515 LVT786517:LVT786566 LVT852002:LVT852051 LVT852053:LVT852102 LVT917538:LVT917587 LVT917589:LVT917638 LVT983074:LVT983123 LVT983125:LVT983174 MFP14:MFP73 MFP75:MFP134 MFP65570:MFP65619 MFP65621:MFP65670 MFP131106:MFP131155 MFP131157:MFP131206 MFP196642:MFP196691 MFP196693:MFP196742 MFP262178:MFP262227 MFP262229:MFP262278 MFP327714:MFP327763 MFP327765:MFP327814 MFP393250:MFP393299 MFP393301:MFP393350 MFP458786:MFP458835 MFP458837:MFP458886 MFP524322:MFP524371 MFP524373:MFP524422 MFP589858:MFP589907 MFP589909:MFP589958 MFP655394:MFP655443 MFP655445:MFP655494 MFP720930:MFP720979 MFP720981:MFP721030 MFP786466:MFP786515 MFP786517:MFP786566 MFP852002:MFP852051 MFP852053:MFP852102 MFP917538:MFP917587 MFP917589:MFP917638 MFP983074:MFP983123 MFP983125:MFP983174 MPL14:MPL73 MPL75:MPL134 MPL65570:MPL65619 MPL65621:MPL65670 MPL131106:MPL131155 MPL131157:MPL131206 MPL196642:MPL196691 MPL196693:MPL196742 MPL262178:MPL262227 MPL262229:MPL262278 MPL327714:MPL327763 MPL327765:MPL327814 MPL393250:MPL393299 MPL393301:MPL393350 MPL458786:MPL458835 MPL458837:MPL458886 MPL524322:MPL524371 MPL524373:MPL524422 MPL589858:MPL589907 MPL589909:MPL589958 MPL655394:MPL655443 MPL655445:MPL655494 MPL720930:MPL720979 MPL720981:MPL721030 MPL786466:MPL786515 MPL786517:MPL786566 MPL852002:MPL852051 MPL852053:MPL852102 MPL917538:MPL917587 MPL917589:MPL917638 MPL983074:MPL983123 MPL983125:MPL983174 MZH14:MZH73 MZH75:MZH134 MZH65570:MZH65619 MZH65621:MZH65670 MZH131106:MZH131155 MZH131157:MZH131206 MZH196642:MZH196691 MZH196693:MZH196742 MZH262178:MZH262227 MZH262229:MZH262278 MZH327714:MZH327763 MZH327765:MZH327814 MZH393250:MZH393299 MZH393301:MZH393350 MZH458786:MZH458835 MZH458837:MZH458886 MZH524322:MZH524371 MZH524373:MZH524422 MZH589858:MZH589907 MZH589909:MZH589958 MZH655394:MZH655443 MZH655445:MZH655494 MZH720930:MZH720979 MZH720981:MZH721030 MZH786466:MZH786515 MZH786517:MZH786566 MZH852002:MZH852051 MZH852053:MZH852102 MZH917538:MZH917587 MZH917589:MZH917638 MZH983074:MZH983123 MZH983125:MZH983174 NJD14:NJD73 NJD75:NJD134 NJD65570:NJD65619 NJD65621:NJD65670 NJD131106:NJD131155 NJD131157:NJD131206 NJD196642:NJD196691 NJD196693:NJD196742 NJD262178:NJD262227 NJD262229:NJD262278 NJD327714:NJD327763 NJD327765:NJD327814 NJD393250:NJD393299 NJD393301:NJD393350 NJD458786:NJD458835 NJD458837:NJD458886 NJD524322:NJD524371 NJD524373:NJD524422 NJD589858:NJD589907 NJD589909:NJD589958 NJD655394:NJD655443 NJD655445:NJD655494 NJD720930:NJD720979 NJD720981:NJD721030 NJD786466:NJD786515 NJD786517:NJD786566 NJD852002:NJD852051 NJD852053:NJD852102 NJD917538:NJD917587 NJD917589:NJD917638 NJD983074:NJD983123 NJD983125:NJD983174 NSZ14:NSZ73 NSZ75:NSZ134 NSZ65570:NSZ65619 NSZ65621:NSZ65670 NSZ131106:NSZ131155 NSZ131157:NSZ131206 NSZ196642:NSZ196691 NSZ196693:NSZ196742 NSZ262178:NSZ262227 NSZ262229:NSZ262278 NSZ327714:NSZ327763 NSZ327765:NSZ327814 NSZ393250:NSZ393299 NSZ393301:NSZ393350 NSZ458786:NSZ458835 NSZ458837:NSZ458886 NSZ524322:NSZ524371 NSZ524373:NSZ524422 NSZ589858:NSZ589907 NSZ589909:NSZ589958 NSZ655394:NSZ655443 NSZ655445:NSZ655494 NSZ720930:NSZ720979 NSZ720981:NSZ721030 NSZ786466:NSZ786515 NSZ786517:NSZ786566 NSZ852002:NSZ852051 NSZ852053:NSZ852102 NSZ917538:NSZ917587 NSZ917589:NSZ917638 NSZ983074:NSZ983123 NSZ983125:NSZ983174 OCV14:OCV73 OCV75:OCV134 OCV65570:OCV65619 OCV65621:OCV65670 OCV131106:OCV131155 OCV131157:OCV131206 OCV196642:OCV196691 OCV196693:OCV196742 OCV262178:OCV262227 OCV262229:OCV262278 OCV327714:OCV327763 OCV327765:OCV327814 OCV393250:OCV393299 OCV393301:OCV393350 OCV458786:OCV458835 OCV458837:OCV458886 OCV524322:OCV524371 OCV524373:OCV524422 OCV589858:OCV589907 OCV589909:OCV589958 OCV655394:OCV655443 OCV655445:OCV655494 OCV720930:OCV720979 OCV720981:OCV721030 OCV786466:OCV786515 OCV786517:OCV786566 OCV852002:OCV852051 OCV852053:OCV852102 OCV917538:OCV917587 OCV917589:OCV917638 OCV983074:OCV983123 OCV983125:OCV983174 OMR14:OMR73 OMR75:OMR134 OMR65570:OMR65619 OMR65621:OMR65670 OMR131106:OMR131155 OMR131157:OMR131206 OMR196642:OMR196691 OMR196693:OMR196742 OMR262178:OMR262227 OMR262229:OMR262278 OMR327714:OMR327763 OMR327765:OMR327814 OMR393250:OMR393299 OMR393301:OMR393350 OMR458786:OMR458835 OMR458837:OMR458886 OMR524322:OMR524371 OMR524373:OMR524422 OMR589858:OMR589907 OMR589909:OMR589958 OMR655394:OMR655443 OMR655445:OMR655494 OMR720930:OMR720979 OMR720981:OMR721030 OMR786466:OMR786515 OMR786517:OMR786566 OMR852002:OMR852051 OMR852053:OMR852102 OMR917538:OMR917587 OMR917589:OMR917638 OMR983074:OMR983123 OMR983125:OMR983174 OWN14:OWN73 OWN75:OWN134 OWN65570:OWN65619 OWN65621:OWN65670 OWN131106:OWN131155 OWN131157:OWN131206 OWN196642:OWN196691 OWN196693:OWN196742 OWN262178:OWN262227 OWN262229:OWN262278 OWN327714:OWN327763 OWN327765:OWN327814 OWN393250:OWN393299 OWN393301:OWN393350 OWN458786:OWN458835 OWN458837:OWN458886 OWN524322:OWN524371 OWN524373:OWN524422 OWN589858:OWN589907 OWN589909:OWN589958 OWN655394:OWN655443 OWN655445:OWN655494 OWN720930:OWN720979 OWN720981:OWN721030 OWN786466:OWN786515 OWN786517:OWN786566 OWN852002:OWN852051 OWN852053:OWN852102 OWN917538:OWN917587 OWN917589:OWN917638 OWN983074:OWN983123 OWN983125:OWN983174 PGJ14:PGJ73 PGJ75:PGJ134 PGJ65570:PGJ65619 PGJ65621:PGJ65670 PGJ131106:PGJ131155 PGJ131157:PGJ131206 PGJ196642:PGJ196691 PGJ196693:PGJ196742 PGJ262178:PGJ262227 PGJ262229:PGJ262278 PGJ327714:PGJ327763 PGJ327765:PGJ327814 PGJ393250:PGJ393299 PGJ393301:PGJ393350 PGJ458786:PGJ458835 PGJ458837:PGJ458886 PGJ524322:PGJ524371 PGJ524373:PGJ524422 PGJ589858:PGJ589907 PGJ589909:PGJ589958 PGJ655394:PGJ655443 PGJ655445:PGJ655494 PGJ720930:PGJ720979 PGJ720981:PGJ721030 PGJ786466:PGJ786515 PGJ786517:PGJ786566 PGJ852002:PGJ852051 PGJ852053:PGJ852102 PGJ917538:PGJ917587 PGJ917589:PGJ917638 PGJ983074:PGJ983123 PGJ983125:PGJ983174 PQF14:PQF73 PQF75:PQF134 PQF65570:PQF65619 PQF65621:PQF65670 PQF131106:PQF131155 PQF131157:PQF131206 PQF196642:PQF196691 PQF196693:PQF196742 PQF262178:PQF262227 PQF262229:PQF262278 PQF327714:PQF327763 PQF327765:PQF327814 PQF393250:PQF393299 PQF393301:PQF393350 PQF458786:PQF458835 PQF458837:PQF458886 PQF524322:PQF524371 PQF524373:PQF524422 PQF589858:PQF589907 PQF589909:PQF589958 PQF655394:PQF655443 PQF655445:PQF655494 PQF720930:PQF720979 PQF720981:PQF721030 PQF786466:PQF786515 PQF786517:PQF786566 PQF852002:PQF852051 PQF852053:PQF852102 PQF917538:PQF917587 PQF917589:PQF917638 PQF983074:PQF983123 PQF983125:PQF983174 QAB14:QAB73 QAB75:QAB134 QAB65570:QAB65619 QAB65621:QAB65670 QAB131106:QAB131155 QAB131157:QAB131206 QAB196642:QAB196691 QAB196693:QAB196742 QAB262178:QAB262227 QAB262229:QAB262278 QAB327714:QAB327763 QAB327765:QAB327814 QAB393250:QAB393299 QAB393301:QAB393350 QAB458786:QAB458835 QAB458837:QAB458886 QAB524322:QAB524371 QAB524373:QAB524422 QAB589858:QAB589907 QAB589909:QAB589958 QAB655394:QAB655443 QAB655445:QAB655494 QAB720930:QAB720979 QAB720981:QAB721030 QAB786466:QAB786515 QAB786517:QAB786566 QAB852002:QAB852051 QAB852053:QAB852102 QAB917538:QAB917587 QAB917589:QAB917638 QAB983074:QAB983123 QAB983125:QAB983174 QJX14:QJX73 QJX75:QJX134 QJX65570:QJX65619 QJX65621:QJX65670 QJX131106:QJX131155 QJX131157:QJX131206 QJX196642:QJX196691 QJX196693:QJX196742 QJX262178:QJX262227 QJX262229:QJX262278 QJX327714:QJX327763 QJX327765:QJX327814 QJX393250:QJX393299 QJX393301:QJX393350 QJX458786:QJX458835 QJX458837:QJX458886 QJX524322:QJX524371 QJX524373:QJX524422 QJX589858:QJX589907 QJX589909:QJX589958 QJX655394:QJX655443 QJX655445:QJX655494 QJX720930:QJX720979 QJX720981:QJX721030 QJX786466:QJX786515 QJX786517:QJX786566 QJX852002:QJX852051 QJX852053:QJX852102 QJX917538:QJX917587 QJX917589:QJX917638 QJX983074:QJX983123 QJX983125:QJX983174 QTT14:QTT73 QTT75:QTT134 QTT65570:QTT65619 QTT65621:QTT65670 QTT131106:QTT131155 QTT131157:QTT131206 QTT196642:QTT196691 QTT196693:QTT196742 QTT262178:QTT262227 QTT262229:QTT262278 QTT327714:QTT327763 QTT327765:QTT327814 QTT393250:QTT393299 QTT393301:QTT393350 QTT458786:QTT458835 QTT458837:QTT458886 QTT524322:QTT524371 QTT524373:QTT524422 QTT589858:QTT589907 QTT589909:QTT589958 QTT655394:QTT655443 QTT655445:QTT655494 QTT720930:QTT720979 QTT720981:QTT721030 QTT786466:QTT786515 QTT786517:QTT786566 QTT852002:QTT852051 QTT852053:QTT852102 QTT917538:QTT917587 QTT917589:QTT917638 QTT983074:QTT983123 QTT983125:QTT983174 RDP14:RDP73 RDP75:RDP134 RDP65570:RDP65619 RDP65621:RDP65670 RDP131106:RDP131155 RDP131157:RDP131206 RDP196642:RDP196691 RDP196693:RDP196742 RDP262178:RDP262227 RDP262229:RDP262278 RDP327714:RDP327763 RDP327765:RDP327814 RDP393250:RDP393299 RDP393301:RDP393350 RDP458786:RDP458835 RDP458837:RDP458886 RDP524322:RDP524371 RDP524373:RDP524422 RDP589858:RDP589907 RDP589909:RDP589958 RDP655394:RDP655443 RDP655445:RDP655494 RDP720930:RDP720979 RDP720981:RDP721030 RDP786466:RDP786515 RDP786517:RDP786566 RDP852002:RDP852051 RDP852053:RDP852102 RDP917538:RDP917587 RDP917589:RDP917638 RDP983074:RDP983123 RDP983125:RDP983174 RNL14:RNL73 RNL75:RNL134 RNL65570:RNL65619 RNL65621:RNL65670 RNL131106:RNL131155 RNL131157:RNL131206 RNL196642:RNL196691 RNL196693:RNL196742 RNL262178:RNL262227 RNL262229:RNL262278 RNL327714:RNL327763 RNL327765:RNL327814 RNL393250:RNL393299 RNL393301:RNL393350 RNL458786:RNL458835 RNL458837:RNL458886 RNL524322:RNL524371 RNL524373:RNL524422 RNL589858:RNL589907 RNL589909:RNL589958 RNL655394:RNL655443 RNL655445:RNL655494 RNL720930:RNL720979 RNL720981:RNL721030 RNL786466:RNL786515 RNL786517:RNL786566 RNL852002:RNL852051 RNL852053:RNL852102 RNL917538:RNL917587 RNL917589:RNL917638 RNL983074:RNL983123 RNL983125:RNL983174 RXH14:RXH73 RXH75:RXH134 RXH65570:RXH65619 RXH65621:RXH65670 RXH131106:RXH131155 RXH131157:RXH131206 RXH196642:RXH196691 RXH196693:RXH196742 RXH262178:RXH262227 RXH262229:RXH262278 RXH327714:RXH327763 RXH327765:RXH327814 RXH393250:RXH393299 RXH393301:RXH393350 RXH458786:RXH458835 RXH458837:RXH458886 RXH524322:RXH524371 RXH524373:RXH524422 RXH589858:RXH589907 RXH589909:RXH589958 RXH655394:RXH655443 RXH655445:RXH655494 RXH720930:RXH720979 RXH720981:RXH721030 RXH786466:RXH786515 RXH786517:RXH786566 RXH852002:RXH852051 RXH852053:RXH852102 RXH917538:RXH917587 RXH917589:RXH917638 RXH983074:RXH983123 RXH983125:RXH983174 SHD14:SHD73 SHD75:SHD134 SHD65570:SHD65619 SHD65621:SHD65670 SHD131106:SHD131155 SHD131157:SHD131206 SHD196642:SHD196691 SHD196693:SHD196742 SHD262178:SHD262227 SHD262229:SHD262278 SHD327714:SHD327763 SHD327765:SHD327814 SHD393250:SHD393299 SHD393301:SHD393350 SHD458786:SHD458835 SHD458837:SHD458886 SHD524322:SHD524371 SHD524373:SHD524422 SHD589858:SHD589907 SHD589909:SHD589958 SHD655394:SHD655443 SHD655445:SHD655494 SHD720930:SHD720979 SHD720981:SHD721030 SHD786466:SHD786515 SHD786517:SHD786566 SHD852002:SHD852051 SHD852053:SHD852102 SHD917538:SHD917587 SHD917589:SHD917638 SHD983074:SHD983123 SHD983125:SHD983174 SQZ14:SQZ73 SQZ75:SQZ134 SQZ65570:SQZ65619 SQZ65621:SQZ65670 SQZ131106:SQZ131155 SQZ131157:SQZ131206 SQZ196642:SQZ196691 SQZ196693:SQZ196742 SQZ262178:SQZ262227 SQZ262229:SQZ262278 SQZ327714:SQZ327763 SQZ327765:SQZ327814 SQZ393250:SQZ393299 SQZ393301:SQZ393350 SQZ458786:SQZ458835 SQZ458837:SQZ458886 SQZ524322:SQZ524371 SQZ524373:SQZ524422 SQZ589858:SQZ589907 SQZ589909:SQZ589958 SQZ655394:SQZ655443 SQZ655445:SQZ655494 SQZ720930:SQZ720979 SQZ720981:SQZ721030 SQZ786466:SQZ786515 SQZ786517:SQZ786566 SQZ852002:SQZ852051 SQZ852053:SQZ852102 SQZ917538:SQZ917587 SQZ917589:SQZ917638 SQZ983074:SQZ983123 SQZ983125:SQZ983174 TAV14:TAV73 TAV75:TAV134 TAV65570:TAV65619 TAV65621:TAV65670 TAV131106:TAV131155 TAV131157:TAV131206 TAV196642:TAV196691 TAV196693:TAV196742 TAV262178:TAV262227 TAV262229:TAV262278 TAV327714:TAV327763 TAV327765:TAV327814 TAV393250:TAV393299 TAV393301:TAV393350 TAV458786:TAV458835 TAV458837:TAV458886 TAV524322:TAV524371 TAV524373:TAV524422 TAV589858:TAV589907 TAV589909:TAV589958 TAV655394:TAV655443 TAV655445:TAV655494 TAV720930:TAV720979 TAV720981:TAV721030 TAV786466:TAV786515 TAV786517:TAV786566 TAV852002:TAV852051 TAV852053:TAV852102 TAV917538:TAV917587 TAV917589:TAV917638 TAV983074:TAV983123 TAV983125:TAV983174 TKR14:TKR73 TKR75:TKR134 TKR65570:TKR65619 TKR65621:TKR65670 TKR131106:TKR131155 TKR131157:TKR131206 TKR196642:TKR196691 TKR196693:TKR196742 TKR262178:TKR262227 TKR262229:TKR262278 TKR327714:TKR327763 TKR327765:TKR327814 TKR393250:TKR393299 TKR393301:TKR393350 TKR458786:TKR458835 TKR458837:TKR458886 TKR524322:TKR524371 TKR524373:TKR524422 TKR589858:TKR589907 TKR589909:TKR589958 TKR655394:TKR655443 TKR655445:TKR655494 TKR720930:TKR720979 TKR720981:TKR721030 TKR786466:TKR786515 TKR786517:TKR786566 TKR852002:TKR852051 TKR852053:TKR852102 TKR917538:TKR917587 TKR917589:TKR917638 TKR983074:TKR983123 TKR983125:TKR983174 TUN14:TUN73 TUN75:TUN134 TUN65570:TUN65619 TUN65621:TUN65670 TUN131106:TUN131155 TUN131157:TUN131206 TUN196642:TUN196691 TUN196693:TUN196742 TUN262178:TUN262227 TUN262229:TUN262278 TUN327714:TUN327763 TUN327765:TUN327814 TUN393250:TUN393299 TUN393301:TUN393350 TUN458786:TUN458835 TUN458837:TUN458886 TUN524322:TUN524371 TUN524373:TUN524422 TUN589858:TUN589907 TUN589909:TUN589958 TUN655394:TUN655443 TUN655445:TUN655494 TUN720930:TUN720979 TUN720981:TUN721030 TUN786466:TUN786515 TUN786517:TUN786566 TUN852002:TUN852051 TUN852053:TUN852102 TUN917538:TUN917587 TUN917589:TUN917638 TUN983074:TUN983123 TUN983125:TUN983174 UEJ14:UEJ73 UEJ75:UEJ134 UEJ65570:UEJ65619 UEJ65621:UEJ65670 UEJ131106:UEJ131155 UEJ131157:UEJ131206 UEJ196642:UEJ196691 UEJ196693:UEJ196742 UEJ262178:UEJ262227 UEJ262229:UEJ262278 UEJ327714:UEJ327763 UEJ327765:UEJ327814 UEJ393250:UEJ393299 UEJ393301:UEJ393350 UEJ458786:UEJ458835 UEJ458837:UEJ458886 UEJ524322:UEJ524371 UEJ524373:UEJ524422 UEJ589858:UEJ589907 UEJ589909:UEJ589958 UEJ655394:UEJ655443 UEJ655445:UEJ655494 UEJ720930:UEJ720979 UEJ720981:UEJ721030 UEJ786466:UEJ786515 UEJ786517:UEJ786566 UEJ852002:UEJ852051 UEJ852053:UEJ852102 UEJ917538:UEJ917587 UEJ917589:UEJ917638 UEJ983074:UEJ983123 UEJ983125:UEJ983174 UOF14:UOF73 UOF75:UOF134 UOF65570:UOF65619 UOF65621:UOF65670 UOF131106:UOF131155 UOF131157:UOF131206 UOF196642:UOF196691 UOF196693:UOF196742 UOF262178:UOF262227 UOF262229:UOF262278 UOF327714:UOF327763 UOF327765:UOF327814 UOF393250:UOF393299 UOF393301:UOF393350 UOF458786:UOF458835 UOF458837:UOF458886 UOF524322:UOF524371 UOF524373:UOF524422 UOF589858:UOF589907 UOF589909:UOF589958 UOF655394:UOF655443 UOF655445:UOF655494 UOF720930:UOF720979 UOF720981:UOF721030 UOF786466:UOF786515 UOF786517:UOF786566 UOF852002:UOF852051 UOF852053:UOF852102 UOF917538:UOF917587 UOF917589:UOF917638 UOF983074:UOF983123 UOF983125:UOF983174 UYB14:UYB73 UYB75:UYB134 UYB65570:UYB65619 UYB65621:UYB65670 UYB131106:UYB131155 UYB131157:UYB131206 UYB196642:UYB196691 UYB196693:UYB196742 UYB262178:UYB262227 UYB262229:UYB262278 UYB327714:UYB327763 UYB327765:UYB327814 UYB393250:UYB393299 UYB393301:UYB393350 UYB458786:UYB458835 UYB458837:UYB458886 UYB524322:UYB524371 UYB524373:UYB524422 UYB589858:UYB589907 UYB589909:UYB589958 UYB655394:UYB655443 UYB655445:UYB655494 UYB720930:UYB720979 UYB720981:UYB721030 UYB786466:UYB786515 UYB786517:UYB786566 UYB852002:UYB852051 UYB852053:UYB852102 UYB917538:UYB917587 UYB917589:UYB917638 UYB983074:UYB983123 UYB983125:UYB983174 VHX14:VHX73 VHX75:VHX134 VHX65570:VHX65619 VHX65621:VHX65670 VHX131106:VHX131155 VHX131157:VHX131206 VHX196642:VHX196691 VHX196693:VHX196742 VHX262178:VHX262227 VHX262229:VHX262278 VHX327714:VHX327763 VHX327765:VHX327814 VHX393250:VHX393299 VHX393301:VHX393350 VHX458786:VHX458835 VHX458837:VHX458886 VHX524322:VHX524371 VHX524373:VHX524422 VHX589858:VHX589907 VHX589909:VHX589958 VHX655394:VHX655443 VHX655445:VHX655494 VHX720930:VHX720979 VHX720981:VHX721030 VHX786466:VHX786515 VHX786517:VHX786566 VHX852002:VHX852051 VHX852053:VHX852102 VHX917538:VHX917587 VHX917589:VHX917638 VHX983074:VHX983123 VHX983125:VHX983174 VRT14:VRT73 VRT75:VRT134 VRT65570:VRT65619 VRT65621:VRT65670 VRT131106:VRT131155 VRT131157:VRT131206 VRT196642:VRT196691 VRT196693:VRT196742 VRT262178:VRT262227 VRT262229:VRT262278 VRT327714:VRT327763 VRT327765:VRT327814 VRT393250:VRT393299 VRT393301:VRT393350 VRT458786:VRT458835 VRT458837:VRT458886 VRT524322:VRT524371 VRT524373:VRT524422 VRT589858:VRT589907 VRT589909:VRT589958 VRT655394:VRT655443 VRT655445:VRT655494 VRT720930:VRT720979 VRT720981:VRT721030 VRT786466:VRT786515 VRT786517:VRT786566 VRT852002:VRT852051 VRT852053:VRT852102 VRT917538:VRT917587 VRT917589:VRT917638 VRT983074:VRT983123 VRT983125:VRT983174 WBP14:WBP73 WBP75:WBP134 WBP65570:WBP65619 WBP65621:WBP65670 WBP131106:WBP131155 WBP131157:WBP131206 WBP196642:WBP196691 WBP196693:WBP196742 WBP262178:WBP262227 WBP262229:WBP262278 WBP327714:WBP327763 WBP327765:WBP327814 WBP393250:WBP393299 WBP393301:WBP393350 WBP458786:WBP458835 WBP458837:WBP458886 WBP524322:WBP524371 WBP524373:WBP524422 WBP589858:WBP589907 WBP589909:WBP589958 WBP655394:WBP655443 WBP655445:WBP655494 WBP720930:WBP720979 WBP720981:WBP721030 WBP786466:WBP786515 WBP786517:WBP786566 WBP852002:WBP852051 WBP852053:WBP852102 WBP917538:WBP917587 WBP917589:WBP917638 WBP983074:WBP983123 WBP983125:WBP983174 WLL14:WLL73 WLL75:WLL134 WLL65570:WLL65619 WLL65621:WLL65670 WLL131106:WLL131155 WLL131157:WLL131206 WLL196642:WLL196691 WLL196693:WLL196742 WLL262178:WLL262227 WLL262229:WLL262278 WLL327714:WLL327763 WLL327765:WLL327814 WLL393250:WLL393299 WLL393301:WLL393350 WLL458786:WLL458835 WLL458837:WLL458886 WLL524322:WLL524371 WLL524373:WLL524422 WLL589858:WLL589907 WLL589909:WLL589958 WLL655394:WLL655443 WLL655445:WLL655494 WLL720930:WLL720979 WLL720981:WLL721030 WLL786466:WLL786515 WLL786517:WLL786566 WLL852002:WLL852051 WLL852053:WLL852102 WLL917538:WLL917587 WLL917589:WLL917638 WLL983074:WLL983123 WLL983125:WLL983174 WVH14:WVH73 WVH75:WVH134 WVH65570:WVH65619 WVH65621:WVH65670 WVH131106:WVH131155 WVH131157:WVH131206 WVH196642:WVH196691 WVH196693:WVH196742 WVH262178:WVH262227 WVH262229:WVH262278 WVH327714:WVH327763 WVH327765:WVH327814 WVH393250:WVH393299 WVH393301:WVH393350 WVH458786:WVH458835 WVH458837:WVH458886 WVH524322:WVH524371 WVH524373:WVH524422 WVH589858:WVH589907 WVH589909:WVH589958 WVH655394:WVH655443 WVH655445:WVH655494 WVH720930:WVH720979 WVH720981:WVH721030 WVH786466:WVH786515 WVH786517:WVH786566 WVH852002:WVH852051 WVH852053:WVH852102 WVH917538:WVH917587 WVH917589:WVH917638 WVH983074:WVH983123 WVH983125:WVH983174" xr:uid="{00000000-0002-0000-0500-00000F000000}"/>
    <dataValidation allowBlank="1" showErrorMessage="1" prompt="EITHER WRITE YOUR OWN HPS OR EMPTY" sqref="F11:F13 K11:K13 P11:P13 U11:AA12" xr:uid="{00000000-0002-0000-0500-000010000000}"/>
    <dataValidation type="whole" operator="lessThanOrEqual" allowBlank="1" showInputMessage="1" showErrorMessage="1" error="INPUT NUMBER LESS THAN OR EQUAL THE HIGHEST POSSIBLE SCORE" prompt="Input Raw Score" sqref="F65570:F65670 F131106:F131206 F196642:F196742 F262178:F262278 F327714:F327814 F393250:F393350 F458786:F458886 F524322:F524422 F589858:F589958 F655394:F655494 F720930:F721030 F786466:F786566 F852002:F852102 F917538:F917638 F983074:F983174 IZ14:IZ73 IZ75:IZ134 IZ65570:IZ65670 IZ131106:IZ131206 IZ196642:IZ196742 IZ262178:IZ262278 IZ327714:IZ327814 IZ393250:IZ393350 IZ458786:IZ458886 IZ524322:IZ524422 IZ589858:IZ589958 IZ655394:IZ655494 IZ720930:IZ721030 IZ786466:IZ786566 IZ852002:IZ852102 IZ917538:IZ917638 IZ983074:IZ983174 SV14:SV73 SV75:SV134 SV65570:SV65670 SV131106:SV131206 SV196642:SV196742 SV262178:SV262278 SV327714:SV327814 SV393250:SV393350 SV458786:SV458886 SV524322:SV524422 SV589858:SV589958 SV655394:SV655494 SV720930:SV721030 SV786466:SV786566 SV852002:SV852102 SV917538:SV917638 SV983074:SV983174 ACR14:ACR73 ACR75:ACR134 ACR65570:ACR65670 ACR131106:ACR131206 ACR196642:ACR196742 ACR262178:ACR262278 ACR327714:ACR327814 ACR393250:ACR393350 ACR458786:ACR458886 ACR524322:ACR524422 ACR589858:ACR589958 ACR655394:ACR655494 ACR720930:ACR721030 ACR786466:ACR786566 ACR852002:ACR852102 ACR917538:ACR917638 ACR983074:ACR983174 AMN14:AMN73 AMN75:AMN134 AMN65570:AMN65670 AMN131106:AMN131206 AMN196642:AMN196742 AMN262178:AMN262278 AMN327714:AMN327814 AMN393250:AMN393350 AMN458786:AMN458886 AMN524322:AMN524422 AMN589858:AMN589958 AMN655394:AMN655494 AMN720930:AMN721030 AMN786466:AMN786566 AMN852002:AMN852102 AMN917538:AMN917638 AMN983074:AMN983174 AWJ14:AWJ73 AWJ75:AWJ134 AWJ65570:AWJ65670 AWJ131106:AWJ131206 AWJ196642:AWJ196742 AWJ262178:AWJ262278 AWJ327714:AWJ327814 AWJ393250:AWJ393350 AWJ458786:AWJ458886 AWJ524322:AWJ524422 AWJ589858:AWJ589958 AWJ655394:AWJ655494 AWJ720930:AWJ721030 AWJ786466:AWJ786566 AWJ852002:AWJ852102 AWJ917538:AWJ917638 AWJ983074:AWJ983174 BGF14:BGF73 BGF75:BGF134 BGF65570:BGF65670 BGF131106:BGF131206 BGF196642:BGF196742 BGF262178:BGF262278 BGF327714:BGF327814 BGF393250:BGF393350 BGF458786:BGF458886 BGF524322:BGF524422 BGF589858:BGF589958 BGF655394:BGF655494 BGF720930:BGF721030 BGF786466:BGF786566 BGF852002:BGF852102 BGF917538:BGF917638 BGF983074:BGF983174 BQB14:BQB73 BQB75:BQB134 BQB65570:BQB65670 BQB131106:BQB131206 BQB196642:BQB196742 BQB262178:BQB262278 BQB327714:BQB327814 BQB393250:BQB393350 BQB458786:BQB458886 BQB524322:BQB524422 BQB589858:BQB589958 BQB655394:BQB655494 BQB720930:BQB721030 BQB786466:BQB786566 BQB852002:BQB852102 BQB917538:BQB917638 BQB983074:BQB983174 BZX14:BZX73 BZX75:BZX134 BZX65570:BZX65670 BZX131106:BZX131206 BZX196642:BZX196742 BZX262178:BZX262278 BZX327714:BZX327814 BZX393250:BZX393350 BZX458786:BZX458886 BZX524322:BZX524422 BZX589858:BZX589958 BZX655394:BZX655494 BZX720930:BZX721030 BZX786466:BZX786566 BZX852002:BZX852102 BZX917538:BZX917638 BZX983074:BZX983174 CJT14:CJT73 CJT75:CJT134 CJT65570:CJT65670 CJT131106:CJT131206 CJT196642:CJT196742 CJT262178:CJT262278 CJT327714:CJT327814 CJT393250:CJT393350 CJT458786:CJT458886 CJT524322:CJT524422 CJT589858:CJT589958 CJT655394:CJT655494 CJT720930:CJT721030 CJT786466:CJT786566 CJT852002:CJT852102 CJT917538:CJT917638 CJT983074:CJT983174 CTP14:CTP73 CTP75:CTP134 CTP65570:CTP65670 CTP131106:CTP131206 CTP196642:CTP196742 CTP262178:CTP262278 CTP327714:CTP327814 CTP393250:CTP393350 CTP458786:CTP458886 CTP524322:CTP524422 CTP589858:CTP589958 CTP655394:CTP655494 CTP720930:CTP721030 CTP786466:CTP786566 CTP852002:CTP852102 CTP917538:CTP917638 CTP983074:CTP983174 DDL14:DDL73 DDL75:DDL134 DDL65570:DDL65670 DDL131106:DDL131206 DDL196642:DDL196742 DDL262178:DDL262278 DDL327714:DDL327814 DDL393250:DDL393350 DDL458786:DDL458886 DDL524322:DDL524422 DDL589858:DDL589958 DDL655394:DDL655494 DDL720930:DDL721030 DDL786466:DDL786566 DDL852002:DDL852102 DDL917538:DDL917638 DDL983074:DDL983174 DNH14:DNH73 DNH75:DNH134 DNH65570:DNH65670 DNH131106:DNH131206 DNH196642:DNH196742 DNH262178:DNH262278 DNH327714:DNH327814 DNH393250:DNH393350 DNH458786:DNH458886 DNH524322:DNH524422 DNH589858:DNH589958 DNH655394:DNH655494 DNH720930:DNH721030 DNH786466:DNH786566 DNH852002:DNH852102 DNH917538:DNH917638 DNH983074:DNH983174 DXD14:DXD73 DXD75:DXD134 DXD65570:DXD65670 DXD131106:DXD131206 DXD196642:DXD196742 DXD262178:DXD262278 DXD327714:DXD327814 DXD393250:DXD393350 DXD458786:DXD458886 DXD524322:DXD524422 DXD589858:DXD589958 DXD655394:DXD655494 DXD720930:DXD721030 DXD786466:DXD786566 DXD852002:DXD852102 DXD917538:DXD917638 DXD983074:DXD983174 EGZ14:EGZ73 EGZ75:EGZ134 EGZ65570:EGZ65670 EGZ131106:EGZ131206 EGZ196642:EGZ196742 EGZ262178:EGZ262278 EGZ327714:EGZ327814 EGZ393250:EGZ393350 EGZ458786:EGZ458886 EGZ524322:EGZ524422 EGZ589858:EGZ589958 EGZ655394:EGZ655494 EGZ720930:EGZ721030 EGZ786466:EGZ786566 EGZ852002:EGZ852102 EGZ917538:EGZ917638 EGZ983074:EGZ983174 EQV14:EQV73 EQV75:EQV134 EQV65570:EQV65670 EQV131106:EQV131206 EQV196642:EQV196742 EQV262178:EQV262278 EQV327714:EQV327814 EQV393250:EQV393350 EQV458786:EQV458886 EQV524322:EQV524422 EQV589858:EQV589958 EQV655394:EQV655494 EQV720930:EQV721030 EQV786466:EQV786566 EQV852002:EQV852102 EQV917538:EQV917638 EQV983074:EQV983174 FAR14:FAR73 FAR75:FAR134 FAR65570:FAR65670 FAR131106:FAR131206 FAR196642:FAR196742 FAR262178:FAR262278 FAR327714:FAR327814 FAR393250:FAR393350 FAR458786:FAR458886 FAR524322:FAR524422 FAR589858:FAR589958 FAR655394:FAR655494 FAR720930:FAR721030 FAR786466:FAR786566 FAR852002:FAR852102 FAR917538:FAR917638 FAR983074:FAR983174 FKN14:FKN73 FKN75:FKN134 FKN65570:FKN65670 FKN131106:FKN131206 FKN196642:FKN196742 FKN262178:FKN262278 FKN327714:FKN327814 FKN393250:FKN393350 FKN458786:FKN458886 FKN524322:FKN524422 FKN589858:FKN589958 FKN655394:FKN655494 FKN720930:FKN721030 FKN786466:FKN786566 FKN852002:FKN852102 FKN917538:FKN917638 FKN983074:FKN983174 FUJ14:FUJ73 FUJ75:FUJ134 FUJ65570:FUJ65670 FUJ131106:FUJ131206 FUJ196642:FUJ196742 FUJ262178:FUJ262278 FUJ327714:FUJ327814 FUJ393250:FUJ393350 FUJ458786:FUJ458886 FUJ524322:FUJ524422 FUJ589858:FUJ589958 FUJ655394:FUJ655494 FUJ720930:FUJ721030 FUJ786466:FUJ786566 FUJ852002:FUJ852102 FUJ917538:FUJ917638 FUJ983074:FUJ983174 GEF14:GEF73 GEF75:GEF134 GEF65570:GEF65670 GEF131106:GEF131206 GEF196642:GEF196742 GEF262178:GEF262278 GEF327714:GEF327814 GEF393250:GEF393350 GEF458786:GEF458886 GEF524322:GEF524422 GEF589858:GEF589958 GEF655394:GEF655494 GEF720930:GEF721030 GEF786466:GEF786566 GEF852002:GEF852102 GEF917538:GEF917638 GEF983074:GEF983174 GOB14:GOB73 GOB75:GOB134 GOB65570:GOB65670 GOB131106:GOB131206 GOB196642:GOB196742 GOB262178:GOB262278 GOB327714:GOB327814 GOB393250:GOB393350 GOB458786:GOB458886 GOB524322:GOB524422 GOB589858:GOB589958 GOB655394:GOB655494 GOB720930:GOB721030 GOB786466:GOB786566 GOB852002:GOB852102 GOB917538:GOB917638 GOB983074:GOB983174 GXX14:GXX73 GXX75:GXX134 GXX65570:GXX65670 GXX131106:GXX131206 GXX196642:GXX196742 GXX262178:GXX262278 GXX327714:GXX327814 GXX393250:GXX393350 GXX458786:GXX458886 GXX524322:GXX524422 GXX589858:GXX589958 GXX655394:GXX655494 GXX720930:GXX721030 GXX786466:GXX786566 GXX852002:GXX852102 GXX917538:GXX917638 GXX983074:GXX983174 HHT14:HHT73 HHT75:HHT134 HHT65570:HHT65670 HHT131106:HHT131206 HHT196642:HHT196742 HHT262178:HHT262278 HHT327714:HHT327814 HHT393250:HHT393350 HHT458786:HHT458886 HHT524322:HHT524422 HHT589858:HHT589958 HHT655394:HHT655494 HHT720930:HHT721030 HHT786466:HHT786566 HHT852002:HHT852102 HHT917538:HHT917638 HHT983074:HHT983174 HRP14:HRP73 HRP75:HRP134 HRP65570:HRP65670 HRP131106:HRP131206 HRP196642:HRP196742 HRP262178:HRP262278 HRP327714:HRP327814 HRP393250:HRP393350 HRP458786:HRP458886 HRP524322:HRP524422 HRP589858:HRP589958 HRP655394:HRP655494 HRP720930:HRP721030 HRP786466:HRP786566 HRP852002:HRP852102 HRP917538:HRP917638 HRP983074:HRP983174 IBL14:IBL73 IBL75:IBL134 IBL65570:IBL65670 IBL131106:IBL131206 IBL196642:IBL196742 IBL262178:IBL262278 IBL327714:IBL327814 IBL393250:IBL393350 IBL458786:IBL458886 IBL524322:IBL524422 IBL589858:IBL589958 IBL655394:IBL655494 IBL720930:IBL721030 IBL786466:IBL786566 IBL852002:IBL852102 IBL917538:IBL917638 IBL983074:IBL983174 ILH14:ILH73 ILH75:ILH134 ILH65570:ILH65670 ILH131106:ILH131206 ILH196642:ILH196742 ILH262178:ILH262278 ILH327714:ILH327814 ILH393250:ILH393350 ILH458786:ILH458886 ILH524322:ILH524422 ILH589858:ILH589958 ILH655394:ILH655494 ILH720930:ILH721030 ILH786466:ILH786566 ILH852002:ILH852102 ILH917538:ILH917638 ILH983074:ILH983174 IVD14:IVD73 IVD75:IVD134 IVD65570:IVD65670 IVD131106:IVD131206 IVD196642:IVD196742 IVD262178:IVD262278 IVD327714:IVD327814 IVD393250:IVD393350 IVD458786:IVD458886 IVD524322:IVD524422 IVD589858:IVD589958 IVD655394:IVD655494 IVD720930:IVD721030 IVD786466:IVD786566 IVD852002:IVD852102 IVD917538:IVD917638 IVD983074:IVD983174 JEZ14:JEZ73 JEZ75:JEZ134 JEZ65570:JEZ65670 JEZ131106:JEZ131206 JEZ196642:JEZ196742 JEZ262178:JEZ262278 JEZ327714:JEZ327814 JEZ393250:JEZ393350 JEZ458786:JEZ458886 JEZ524322:JEZ524422 JEZ589858:JEZ589958 JEZ655394:JEZ655494 JEZ720930:JEZ721030 JEZ786466:JEZ786566 JEZ852002:JEZ852102 JEZ917538:JEZ917638 JEZ983074:JEZ983174 JOV14:JOV73 JOV75:JOV134 JOV65570:JOV65670 JOV131106:JOV131206 JOV196642:JOV196742 JOV262178:JOV262278 JOV327714:JOV327814 JOV393250:JOV393350 JOV458786:JOV458886 JOV524322:JOV524422 JOV589858:JOV589958 JOV655394:JOV655494 JOV720930:JOV721030 JOV786466:JOV786566 JOV852002:JOV852102 JOV917538:JOV917638 JOV983074:JOV983174 JYR14:JYR73 JYR75:JYR134 JYR65570:JYR65670 JYR131106:JYR131206 JYR196642:JYR196742 JYR262178:JYR262278 JYR327714:JYR327814 JYR393250:JYR393350 JYR458786:JYR458886 JYR524322:JYR524422 JYR589858:JYR589958 JYR655394:JYR655494 JYR720930:JYR721030 JYR786466:JYR786566 JYR852002:JYR852102 JYR917538:JYR917638 JYR983074:JYR983174 KIN14:KIN73 KIN75:KIN134 KIN65570:KIN65670 KIN131106:KIN131206 KIN196642:KIN196742 KIN262178:KIN262278 KIN327714:KIN327814 KIN393250:KIN393350 KIN458786:KIN458886 KIN524322:KIN524422 KIN589858:KIN589958 KIN655394:KIN655494 KIN720930:KIN721030 KIN786466:KIN786566 KIN852002:KIN852102 KIN917538:KIN917638 KIN983074:KIN983174 KSJ14:KSJ73 KSJ75:KSJ134 KSJ65570:KSJ65670 KSJ131106:KSJ131206 KSJ196642:KSJ196742 KSJ262178:KSJ262278 KSJ327714:KSJ327814 KSJ393250:KSJ393350 KSJ458786:KSJ458886 KSJ524322:KSJ524422 KSJ589858:KSJ589958 KSJ655394:KSJ655494 KSJ720930:KSJ721030 KSJ786466:KSJ786566 KSJ852002:KSJ852102 KSJ917538:KSJ917638 KSJ983074:KSJ983174 LCF14:LCF73 LCF75:LCF134 LCF65570:LCF65670 LCF131106:LCF131206 LCF196642:LCF196742 LCF262178:LCF262278 LCF327714:LCF327814 LCF393250:LCF393350 LCF458786:LCF458886 LCF524322:LCF524422 LCF589858:LCF589958 LCF655394:LCF655494 LCF720930:LCF721030 LCF786466:LCF786566 LCF852002:LCF852102 LCF917538:LCF917638 LCF983074:LCF983174 LMB14:LMB73 LMB75:LMB134 LMB65570:LMB65670 LMB131106:LMB131206 LMB196642:LMB196742 LMB262178:LMB262278 LMB327714:LMB327814 LMB393250:LMB393350 LMB458786:LMB458886 LMB524322:LMB524422 LMB589858:LMB589958 LMB655394:LMB655494 LMB720930:LMB721030 LMB786466:LMB786566 LMB852002:LMB852102 LMB917538:LMB917638 LMB983074:LMB983174 LVX14:LVX73 LVX75:LVX134 LVX65570:LVX65670 LVX131106:LVX131206 LVX196642:LVX196742 LVX262178:LVX262278 LVX327714:LVX327814 LVX393250:LVX393350 LVX458786:LVX458886 LVX524322:LVX524422 LVX589858:LVX589958 LVX655394:LVX655494 LVX720930:LVX721030 LVX786466:LVX786566 LVX852002:LVX852102 LVX917538:LVX917638 LVX983074:LVX983174 MFT14:MFT73 MFT75:MFT134 MFT65570:MFT65670 MFT131106:MFT131206 MFT196642:MFT196742 MFT262178:MFT262278 MFT327714:MFT327814 MFT393250:MFT393350 MFT458786:MFT458886 MFT524322:MFT524422 MFT589858:MFT589958 MFT655394:MFT655494 MFT720930:MFT721030 MFT786466:MFT786566 MFT852002:MFT852102 MFT917538:MFT917638 MFT983074:MFT983174 MPP14:MPP73 MPP75:MPP134 MPP65570:MPP65670 MPP131106:MPP131206 MPP196642:MPP196742 MPP262178:MPP262278 MPP327714:MPP327814 MPP393250:MPP393350 MPP458786:MPP458886 MPP524322:MPP524422 MPP589858:MPP589958 MPP655394:MPP655494 MPP720930:MPP721030 MPP786466:MPP786566 MPP852002:MPP852102 MPP917538:MPP917638 MPP983074:MPP983174 MZL14:MZL73 MZL75:MZL134 MZL65570:MZL65670 MZL131106:MZL131206 MZL196642:MZL196742 MZL262178:MZL262278 MZL327714:MZL327814 MZL393250:MZL393350 MZL458786:MZL458886 MZL524322:MZL524422 MZL589858:MZL589958 MZL655394:MZL655494 MZL720930:MZL721030 MZL786466:MZL786566 MZL852002:MZL852102 MZL917538:MZL917638 MZL983074:MZL983174 NJH14:NJH73 NJH75:NJH134 NJH65570:NJH65670 NJH131106:NJH131206 NJH196642:NJH196742 NJH262178:NJH262278 NJH327714:NJH327814 NJH393250:NJH393350 NJH458786:NJH458886 NJH524322:NJH524422 NJH589858:NJH589958 NJH655394:NJH655494 NJH720930:NJH721030 NJH786466:NJH786566 NJH852002:NJH852102 NJH917538:NJH917638 NJH983074:NJH983174 NTD14:NTD73 NTD75:NTD134 NTD65570:NTD65670 NTD131106:NTD131206 NTD196642:NTD196742 NTD262178:NTD262278 NTD327714:NTD327814 NTD393250:NTD393350 NTD458786:NTD458886 NTD524322:NTD524422 NTD589858:NTD589958 NTD655394:NTD655494 NTD720930:NTD721030 NTD786466:NTD786566 NTD852002:NTD852102 NTD917538:NTD917638 NTD983074:NTD983174 OCZ14:OCZ73 OCZ75:OCZ134 OCZ65570:OCZ65670 OCZ131106:OCZ131206 OCZ196642:OCZ196742 OCZ262178:OCZ262278 OCZ327714:OCZ327814 OCZ393250:OCZ393350 OCZ458786:OCZ458886 OCZ524322:OCZ524422 OCZ589858:OCZ589958 OCZ655394:OCZ655494 OCZ720930:OCZ721030 OCZ786466:OCZ786566 OCZ852002:OCZ852102 OCZ917538:OCZ917638 OCZ983074:OCZ983174 OMV14:OMV73 OMV75:OMV134 OMV65570:OMV65670 OMV131106:OMV131206 OMV196642:OMV196742 OMV262178:OMV262278 OMV327714:OMV327814 OMV393250:OMV393350 OMV458786:OMV458886 OMV524322:OMV524422 OMV589858:OMV589958 OMV655394:OMV655494 OMV720930:OMV721030 OMV786466:OMV786566 OMV852002:OMV852102 OMV917538:OMV917638 OMV983074:OMV983174 OWR14:OWR73 OWR75:OWR134 OWR65570:OWR65670 OWR131106:OWR131206 OWR196642:OWR196742 OWR262178:OWR262278 OWR327714:OWR327814 OWR393250:OWR393350 OWR458786:OWR458886 OWR524322:OWR524422 OWR589858:OWR589958 OWR655394:OWR655494 OWR720930:OWR721030 OWR786466:OWR786566 OWR852002:OWR852102 OWR917538:OWR917638 OWR983074:OWR983174 PGN14:PGN73 PGN75:PGN134 PGN65570:PGN65670 PGN131106:PGN131206 PGN196642:PGN196742 PGN262178:PGN262278 PGN327714:PGN327814 PGN393250:PGN393350 PGN458786:PGN458886 PGN524322:PGN524422 PGN589858:PGN589958 PGN655394:PGN655494 PGN720930:PGN721030 PGN786466:PGN786566 PGN852002:PGN852102 PGN917538:PGN917638 PGN983074:PGN983174 PQJ14:PQJ73 PQJ75:PQJ134 PQJ65570:PQJ65670 PQJ131106:PQJ131206 PQJ196642:PQJ196742 PQJ262178:PQJ262278 PQJ327714:PQJ327814 PQJ393250:PQJ393350 PQJ458786:PQJ458886 PQJ524322:PQJ524422 PQJ589858:PQJ589958 PQJ655394:PQJ655494 PQJ720930:PQJ721030 PQJ786466:PQJ786566 PQJ852002:PQJ852102 PQJ917538:PQJ917638 PQJ983074:PQJ983174 QAF14:QAF73 QAF75:QAF134 QAF65570:QAF65670 QAF131106:QAF131206 QAF196642:QAF196742 QAF262178:QAF262278 QAF327714:QAF327814 QAF393250:QAF393350 QAF458786:QAF458886 QAF524322:QAF524422 QAF589858:QAF589958 QAF655394:QAF655494 QAF720930:QAF721030 QAF786466:QAF786566 QAF852002:QAF852102 QAF917538:QAF917638 QAF983074:QAF983174 QKB14:QKB73 QKB75:QKB134 QKB65570:QKB65670 QKB131106:QKB131206 QKB196642:QKB196742 QKB262178:QKB262278 QKB327714:QKB327814 QKB393250:QKB393350 QKB458786:QKB458886 QKB524322:QKB524422 QKB589858:QKB589958 QKB655394:QKB655494 QKB720930:QKB721030 QKB786466:QKB786566 QKB852002:QKB852102 QKB917538:QKB917638 QKB983074:QKB983174 QTX14:QTX73 QTX75:QTX134 QTX65570:QTX65670 QTX131106:QTX131206 QTX196642:QTX196742 QTX262178:QTX262278 QTX327714:QTX327814 QTX393250:QTX393350 QTX458786:QTX458886 QTX524322:QTX524422 QTX589858:QTX589958 QTX655394:QTX655494 QTX720930:QTX721030 QTX786466:QTX786566 QTX852002:QTX852102 QTX917538:QTX917638 QTX983074:QTX983174 RDT14:RDT73 RDT75:RDT134 RDT65570:RDT65670 RDT131106:RDT131206 RDT196642:RDT196742 RDT262178:RDT262278 RDT327714:RDT327814 RDT393250:RDT393350 RDT458786:RDT458886 RDT524322:RDT524422 RDT589858:RDT589958 RDT655394:RDT655494 RDT720930:RDT721030 RDT786466:RDT786566 RDT852002:RDT852102 RDT917538:RDT917638 RDT983074:RDT983174 RNP14:RNP73 RNP75:RNP134 RNP65570:RNP65670 RNP131106:RNP131206 RNP196642:RNP196742 RNP262178:RNP262278 RNP327714:RNP327814 RNP393250:RNP393350 RNP458786:RNP458886 RNP524322:RNP524422 RNP589858:RNP589958 RNP655394:RNP655494 RNP720930:RNP721030 RNP786466:RNP786566 RNP852002:RNP852102 RNP917538:RNP917638 RNP983074:RNP983174 RXL14:RXL73 RXL75:RXL134 RXL65570:RXL65670 RXL131106:RXL131206 RXL196642:RXL196742 RXL262178:RXL262278 RXL327714:RXL327814 RXL393250:RXL393350 RXL458786:RXL458886 RXL524322:RXL524422 RXL589858:RXL589958 RXL655394:RXL655494 RXL720930:RXL721030 RXL786466:RXL786566 RXL852002:RXL852102 RXL917538:RXL917638 RXL983074:RXL983174 SHH14:SHH73 SHH75:SHH134 SHH65570:SHH65670 SHH131106:SHH131206 SHH196642:SHH196742 SHH262178:SHH262278 SHH327714:SHH327814 SHH393250:SHH393350 SHH458786:SHH458886 SHH524322:SHH524422 SHH589858:SHH589958 SHH655394:SHH655494 SHH720930:SHH721030 SHH786466:SHH786566 SHH852002:SHH852102 SHH917538:SHH917638 SHH983074:SHH983174 SRD14:SRD73 SRD75:SRD134 SRD65570:SRD65670 SRD131106:SRD131206 SRD196642:SRD196742 SRD262178:SRD262278 SRD327714:SRD327814 SRD393250:SRD393350 SRD458786:SRD458886 SRD524322:SRD524422 SRD589858:SRD589958 SRD655394:SRD655494 SRD720930:SRD721030 SRD786466:SRD786566 SRD852002:SRD852102 SRD917538:SRD917638 SRD983074:SRD983174 TAZ14:TAZ73 TAZ75:TAZ134 TAZ65570:TAZ65670 TAZ131106:TAZ131206 TAZ196642:TAZ196742 TAZ262178:TAZ262278 TAZ327714:TAZ327814 TAZ393250:TAZ393350 TAZ458786:TAZ458886 TAZ524322:TAZ524422 TAZ589858:TAZ589958 TAZ655394:TAZ655494 TAZ720930:TAZ721030 TAZ786466:TAZ786566 TAZ852002:TAZ852102 TAZ917538:TAZ917638 TAZ983074:TAZ983174 TKV14:TKV73 TKV75:TKV134 TKV65570:TKV65670 TKV131106:TKV131206 TKV196642:TKV196742 TKV262178:TKV262278 TKV327714:TKV327814 TKV393250:TKV393350 TKV458786:TKV458886 TKV524322:TKV524422 TKV589858:TKV589958 TKV655394:TKV655494 TKV720930:TKV721030 TKV786466:TKV786566 TKV852002:TKV852102 TKV917538:TKV917638 TKV983074:TKV983174 TUR14:TUR73 TUR75:TUR134 TUR65570:TUR65670 TUR131106:TUR131206 TUR196642:TUR196742 TUR262178:TUR262278 TUR327714:TUR327814 TUR393250:TUR393350 TUR458786:TUR458886 TUR524322:TUR524422 TUR589858:TUR589958 TUR655394:TUR655494 TUR720930:TUR721030 TUR786466:TUR786566 TUR852002:TUR852102 TUR917538:TUR917638 TUR983074:TUR983174 UEN14:UEN73 UEN75:UEN134 UEN65570:UEN65670 UEN131106:UEN131206 UEN196642:UEN196742 UEN262178:UEN262278 UEN327714:UEN327814 UEN393250:UEN393350 UEN458786:UEN458886 UEN524322:UEN524422 UEN589858:UEN589958 UEN655394:UEN655494 UEN720930:UEN721030 UEN786466:UEN786566 UEN852002:UEN852102 UEN917538:UEN917638 UEN983074:UEN983174 UOJ14:UOJ73 UOJ75:UOJ134 UOJ65570:UOJ65670 UOJ131106:UOJ131206 UOJ196642:UOJ196742 UOJ262178:UOJ262278 UOJ327714:UOJ327814 UOJ393250:UOJ393350 UOJ458786:UOJ458886 UOJ524322:UOJ524422 UOJ589858:UOJ589958 UOJ655394:UOJ655494 UOJ720930:UOJ721030 UOJ786466:UOJ786566 UOJ852002:UOJ852102 UOJ917538:UOJ917638 UOJ983074:UOJ983174 UYF14:UYF73 UYF75:UYF134 UYF65570:UYF65670 UYF131106:UYF131206 UYF196642:UYF196742 UYF262178:UYF262278 UYF327714:UYF327814 UYF393250:UYF393350 UYF458786:UYF458886 UYF524322:UYF524422 UYF589858:UYF589958 UYF655394:UYF655494 UYF720930:UYF721030 UYF786466:UYF786566 UYF852002:UYF852102 UYF917538:UYF917638 UYF983074:UYF983174 VIB14:VIB73 VIB75:VIB134 VIB65570:VIB65670 VIB131106:VIB131206 VIB196642:VIB196742 VIB262178:VIB262278 VIB327714:VIB327814 VIB393250:VIB393350 VIB458786:VIB458886 VIB524322:VIB524422 VIB589858:VIB589958 VIB655394:VIB655494 VIB720930:VIB721030 VIB786466:VIB786566 VIB852002:VIB852102 VIB917538:VIB917638 VIB983074:VIB983174 VRX14:VRX73 VRX75:VRX134 VRX65570:VRX65670 VRX131106:VRX131206 VRX196642:VRX196742 VRX262178:VRX262278 VRX327714:VRX327814 VRX393250:VRX393350 VRX458786:VRX458886 VRX524322:VRX524422 VRX589858:VRX589958 VRX655394:VRX655494 VRX720930:VRX721030 VRX786466:VRX786566 VRX852002:VRX852102 VRX917538:VRX917638 VRX983074:VRX983174 WBT14:WBT73 WBT75:WBT134 WBT65570:WBT65670 WBT131106:WBT131206 WBT196642:WBT196742 WBT262178:WBT262278 WBT327714:WBT327814 WBT393250:WBT393350 WBT458786:WBT458886 WBT524322:WBT524422 WBT589858:WBT589958 WBT655394:WBT655494 WBT720930:WBT721030 WBT786466:WBT786566 WBT852002:WBT852102 WBT917538:WBT917638 WBT983074:WBT983174 WLP14:WLP73 WLP75:WLP134 WLP65570:WLP65670 WLP131106:WLP131206 WLP196642:WLP196742 WLP262178:WLP262278 WLP327714:WLP327814 WLP393250:WLP393350 WLP458786:WLP458886 WLP524322:WLP524422 WLP589858:WLP589958 WLP655394:WLP655494 WLP720930:WLP721030 WLP786466:WLP786566 WLP852002:WLP852102 WLP917538:WLP917638 WLP983074:WLP983174 WVL14:WVL73 WVL75:WVL134 WVL65570:WVL65670 WVL131106:WVL131206 WVL196642:WVL196742 WVL262178:WVL262278 WVL327714:WVL327814 WVL393250:WVL393350 WVL458786:WVL458886 WVL524322:WVL524422 WVL589858:WVL589958 WVL655394:WVL655494 WVL720930:WVL721030 WVL786466:WVL786566 WVL852002:WVL852102 WVL917538:WVL917638 WVL983074:WVL983174" xr:uid="{00000000-0002-0000-0500-000011000000}">
      <formula1>$F$12</formula1>
    </dataValidation>
    <dataValidation type="whole" operator="lessThanOrEqual" allowBlank="1" showInputMessage="1" showErrorMessage="1" error="INPUT NUMBER LESS THAN OR EQUAL THE HIGHEST POSSIBLE SCORE" prompt="Input Raw Score" sqref="G65570:G65670 G131106:G131206 G196642:G196742 G262178:G262278 G327714:G327814 G393250:G393350 G458786:G458886 G524322:G524422 G589858:G589958 G655394:G655494 G720930:G721030 G786466:G786566 G852002:G852102 G917538:G917638 G983074:G983174 JA14:JA73 JA75:JA134 JA65570:JA65670 JA131106:JA131206 JA196642:JA196742 JA262178:JA262278 JA327714:JA327814 JA393250:JA393350 JA458786:JA458886 JA524322:JA524422 JA589858:JA589958 JA655394:JA655494 JA720930:JA721030 JA786466:JA786566 JA852002:JA852102 JA917538:JA917638 JA983074:JA983174 SW14:SW73 SW75:SW134 SW65570:SW65670 SW131106:SW131206 SW196642:SW196742 SW262178:SW262278 SW327714:SW327814 SW393250:SW393350 SW458786:SW458886 SW524322:SW524422 SW589858:SW589958 SW655394:SW655494 SW720930:SW721030 SW786466:SW786566 SW852002:SW852102 SW917538:SW917638 SW983074:SW983174 ACS14:ACS73 ACS75:ACS134 ACS65570:ACS65670 ACS131106:ACS131206 ACS196642:ACS196742 ACS262178:ACS262278 ACS327714:ACS327814 ACS393250:ACS393350 ACS458786:ACS458886 ACS524322:ACS524422 ACS589858:ACS589958 ACS655394:ACS655494 ACS720930:ACS721030 ACS786466:ACS786566 ACS852002:ACS852102 ACS917538:ACS917638 ACS983074:ACS983174 AMO14:AMO73 AMO75:AMO134 AMO65570:AMO65670 AMO131106:AMO131206 AMO196642:AMO196742 AMO262178:AMO262278 AMO327714:AMO327814 AMO393250:AMO393350 AMO458786:AMO458886 AMO524322:AMO524422 AMO589858:AMO589958 AMO655394:AMO655494 AMO720930:AMO721030 AMO786466:AMO786566 AMO852002:AMO852102 AMO917538:AMO917638 AMO983074:AMO983174 AWK14:AWK73 AWK75:AWK134 AWK65570:AWK65670 AWK131106:AWK131206 AWK196642:AWK196742 AWK262178:AWK262278 AWK327714:AWK327814 AWK393250:AWK393350 AWK458786:AWK458886 AWK524322:AWK524422 AWK589858:AWK589958 AWK655394:AWK655494 AWK720930:AWK721030 AWK786466:AWK786566 AWK852002:AWK852102 AWK917538:AWK917638 AWK983074:AWK983174 BGG14:BGG73 BGG75:BGG134 BGG65570:BGG65670 BGG131106:BGG131206 BGG196642:BGG196742 BGG262178:BGG262278 BGG327714:BGG327814 BGG393250:BGG393350 BGG458786:BGG458886 BGG524322:BGG524422 BGG589858:BGG589958 BGG655394:BGG655494 BGG720930:BGG721030 BGG786466:BGG786566 BGG852002:BGG852102 BGG917538:BGG917638 BGG983074:BGG983174 BQC14:BQC73 BQC75:BQC134 BQC65570:BQC65670 BQC131106:BQC131206 BQC196642:BQC196742 BQC262178:BQC262278 BQC327714:BQC327814 BQC393250:BQC393350 BQC458786:BQC458886 BQC524322:BQC524422 BQC589858:BQC589958 BQC655394:BQC655494 BQC720930:BQC721030 BQC786466:BQC786566 BQC852002:BQC852102 BQC917538:BQC917638 BQC983074:BQC983174 BZY14:BZY73 BZY75:BZY134 BZY65570:BZY65670 BZY131106:BZY131206 BZY196642:BZY196742 BZY262178:BZY262278 BZY327714:BZY327814 BZY393250:BZY393350 BZY458786:BZY458886 BZY524322:BZY524422 BZY589858:BZY589958 BZY655394:BZY655494 BZY720930:BZY721030 BZY786466:BZY786566 BZY852002:BZY852102 BZY917538:BZY917638 BZY983074:BZY983174 CJU14:CJU73 CJU75:CJU134 CJU65570:CJU65670 CJU131106:CJU131206 CJU196642:CJU196742 CJU262178:CJU262278 CJU327714:CJU327814 CJU393250:CJU393350 CJU458786:CJU458886 CJU524322:CJU524422 CJU589858:CJU589958 CJU655394:CJU655494 CJU720930:CJU721030 CJU786466:CJU786566 CJU852002:CJU852102 CJU917538:CJU917638 CJU983074:CJU983174 CTQ14:CTQ73 CTQ75:CTQ134 CTQ65570:CTQ65670 CTQ131106:CTQ131206 CTQ196642:CTQ196742 CTQ262178:CTQ262278 CTQ327714:CTQ327814 CTQ393250:CTQ393350 CTQ458786:CTQ458886 CTQ524322:CTQ524422 CTQ589858:CTQ589958 CTQ655394:CTQ655494 CTQ720930:CTQ721030 CTQ786466:CTQ786566 CTQ852002:CTQ852102 CTQ917538:CTQ917638 CTQ983074:CTQ983174 DDM14:DDM73 DDM75:DDM134 DDM65570:DDM65670 DDM131106:DDM131206 DDM196642:DDM196742 DDM262178:DDM262278 DDM327714:DDM327814 DDM393250:DDM393350 DDM458786:DDM458886 DDM524322:DDM524422 DDM589858:DDM589958 DDM655394:DDM655494 DDM720930:DDM721030 DDM786466:DDM786566 DDM852002:DDM852102 DDM917538:DDM917638 DDM983074:DDM983174 DNI14:DNI73 DNI75:DNI134 DNI65570:DNI65670 DNI131106:DNI131206 DNI196642:DNI196742 DNI262178:DNI262278 DNI327714:DNI327814 DNI393250:DNI393350 DNI458786:DNI458886 DNI524322:DNI524422 DNI589858:DNI589958 DNI655394:DNI655494 DNI720930:DNI721030 DNI786466:DNI786566 DNI852002:DNI852102 DNI917538:DNI917638 DNI983074:DNI983174 DXE14:DXE73 DXE75:DXE134 DXE65570:DXE65670 DXE131106:DXE131206 DXE196642:DXE196742 DXE262178:DXE262278 DXE327714:DXE327814 DXE393250:DXE393350 DXE458786:DXE458886 DXE524322:DXE524422 DXE589858:DXE589958 DXE655394:DXE655494 DXE720930:DXE721030 DXE786466:DXE786566 DXE852002:DXE852102 DXE917538:DXE917638 DXE983074:DXE983174 EHA14:EHA73 EHA75:EHA134 EHA65570:EHA65670 EHA131106:EHA131206 EHA196642:EHA196742 EHA262178:EHA262278 EHA327714:EHA327814 EHA393250:EHA393350 EHA458786:EHA458886 EHA524322:EHA524422 EHA589858:EHA589958 EHA655394:EHA655494 EHA720930:EHA721030 EHA786466:EHA786566 EHA852002:EHA852102 EHA917538:EHA917638 EHA983074:EHA983174 EQW14:EQW73 EQW75:EQW134 EQW65570:EQW65670 EQW131106:EQW131206 EQW196642:EQW196742 EQW262178:EQW262278 EQW327714:EQW327814 EQW393250:EQW393350 EQW458786:EQW458886 EQW524322:EQW524422 EQW589858:EQW589958 EQW655394:EQW655494 EQW720930:EQW721030 EQW786466:EQW786566 EQW852002:EQW852102 EQW917538:EQW917638 EQW983074:EQW983174 FAS14:FAS73 FAS75:FAS134 FAS65570:FAS65670 FAS131106:FAS131206 FAS196642:FAS196742 FAS262178:FAS262278 FAS327714:FAS327814 FAS393250:FAS393350 FAS458786:FAS458886 FAS524322:FAS524422 FAS589858:FAS589958 FAS655394:FAS655494 FAS720930:FAS721030 FAS786466:FAS786566 FAS852002:FAS852102 FAS917538:FAS917638 FAS983074:FAS983174 FKO14:FKO73 FKO75:FKO134 FKO65570:FKO65670 FKO131106:FKO131206 FKO196642:FKO196742 FKO262178:FKO262278 FKO327714:FKO327814 FKO393250:FKO393350 FKO458786:FKO458886 FKO524322:FKO524422 FKO589858:FKO589958 FKO655394:FKO655494 FKO720930:FKO721030 FKO786466:FKO786566 FKO852002:FKO852102 FKO917538:FKO917638 FKO983074:FKO983174 FUK14:FUK73 FUK75:FUK134 FUK65570:FUK65670 FUK131106:FUK131206 FUK196642:FUK196742 FUK262178:FUK262278 FUK327714:FUK327814 FUK393250:FUK393350 FUK458786:FUK458886 FUK524322:FUK524422 FUK589858:FUK589958 FUK655394:FUK655494 FUK720930:FUK721030 FUK786466:FUK786566 FUK852002:FUK852102 FUK917538:FUK917638 FUK983074:FUK983174 GEG14:GEG73 GEG75:GEG134 GEG65570:GEG65670 GEG131106:GEG131206 GEG196642:GEG196742 GEG262178:GEG262278 GEG327714:GEG327814 GEG393250:GEG393350 GEG458786:GEG458886 GEG524322:GEG524422 GEG589858:GEG589958 GEG655394:GEG655494 GEG720930:GEG721030 GEG786466:GEG786566 GEG852002:GEG852102 GEG917538:GEG917638 GEG983074:GEG983174 GOC14:GOC73 GOC75:GOC134 GOC65570:GOC65670 GOC131106:GOC131206 GOC196642:GOC196742 GOC262178:GOC262278 GOC327714:GOC327814 GOC393250:GOC393350 GOC458786:GOC458886 GOC524322:GOC524422 GOC589858:GOC589958 GOC655394:GOC655494 GOC720930:GOC721030 GOC786466:GOC786566 GOC852002:GOC852102 GOC917538:GOC917638 GOC983074:GOC983174 GXY14:GXY73 GXY75:GXY134 GXY65570:GXY65670 GXY131106:GXY131206 GXY196642:GXY196742 GXY262178:GXY262278 GXY327714:GXY327814 GXY393250:GXY393350 GXY458786:GXY458886 GXY524322:GXY524422 GXY589858:GXY589958 GXY655394:GXY655494 GXY720930:GXY721030 GXY786466:GXY786566 GXY852002:GXY852102 GXY917538:GXY917638 GXY983074:GXY983174 HHU14:HHU73 HHU75:HHU134 HHU65570:HHU65670 HHU131106:HHU131206 HHU196642:HHU196742 HHU262178:HHU262278 HHU327714:HHU327814 HHU393250:HHU393350 HHU458786:HHU458886 HHU524322:HHU524422 HHU589858:HHU589958 HHU655394:HHU655494 HHU720930:HHU721030 HHU786466:HHU786566 HHU852002:HHU852102 HHU917538:HHU917638 HHU983074:HHU983174 HRQ14:HRQ73 HRQ75:HRQ134 HRQ65570:HRQ65670 HRQ131106:HRQ131206 HRQ196642:HRQ196742 HRQ262178:HRQ262278 HRQ327714:HRQ327814 HRQ393250:HRQ393350 HRQ458786:HRQ458886 HRQ524322:HRQ524422 HRQ589858:HRQ589958 HRQ655394:HRQ655494 HRQ720930:HRQ721030 HRQ786466:HRQ786566 HRQ852002:HRQ852102 HRQ917538:HRQ917638 HRQ983074:HRQ983174 IBM14:IBM73 IBM75:IBM134 IBM65570:IBM65670 IBM131106:IBM131206 IBM196642:IBM196742 IBM262178:IBM262278 IBM327714:IBM327814 IBM393250:IBM393350 IBM458786:IBM458886 IBM524322:IBM524422 IBM589858:IBM589958 IBM655394:IBM655494 IBM720930:IBM721030 IBM786466:IBM786566 IBM852002:IBM852102 IBM917538:IBM917638 IBM983074:IBM983174 ILI14:ILI73 ILI75:ILI134 ILI65570:ILI65670 ILI131106:ILI131206 ILI196642:ILI196742 ILI262178:ILI262278 ILI327714:ILI327814 ILI393250:ILI393350 ILI458786:ILI458886 ILI524322:ILI524422 ILI589858:ILI589958 ILI655394:ILI655494 ILI720930:ILI721030 ILI786466:ILI786566 ILI852002:ILI852102 ILI917538:ILI917638 ILI983074:ILI983174 IVE14:IVE73 IVE75:IVE134 IVE65570:IVE65670 IVE131106:IVE131206 IVE196642:IVE196742 IVE262178:IVE262278 IVE327714:IVE327814 IVE393250:IVE393350 IVE458786:IVE458886 IVE524322:IVE524422 IVE589858:IVE589958 IVE655394:IVE655494 IVE720930:IVE721030 IVE786466:IVE786566 IVE852002:IVE852102 IVE917538:IVE917638 IVE983074:IVE983174 JFA14:JFA73 JFA75:JFA134 JFA65570:JFA65670 JFA131106:JFA131206 JFA196642:JFA196742 JFA262178:JFA262278 JFA327714:JFA327814 JFA393250:JFA393350 JFA458786:JFA458886 JFA524322:JFA524422 JFA589858:JFA589958 JFA655394:JFA655494 JFA720930:JFA721030 JFA786466:JFA786566 JFA852002:JFA852102 JFA917538:JFA917638 JFA983074:JFA983174 JOW14:JOW73 JOW75:JOW134 JOW65570:JOW65670 JOW131106:JOW131206 JOW196642:JOW196742 JOW262178:JOW262278 JOW327714:JOW327814 JOW393250:JOW393350 JOW458786:JOW458886 JOW524322:JOW524422 JOW589858:JOW589958 JOW655394:JOW655494 JOW720930:JOW721030 JOW786466:JOW786566 JOW852002:JOW852102 JOW917538:JOW917638 JOW983074:JOW983174 JYS14:JYS73 JYS75:JYS134 JYS65570:JYS65670 JYS131106:JYS131206 JYS196642:JYS196742 JYS262178:JYS262278 JYS327714:JYS327814 JYS393250:JYS393350 JYS458786:JYS458886 JYS524322:JYS524422 JYS589858:JYS589958 JYS655394:JYS655494 JYS720930:JYS721030 JYS786466:JYS786566 JYS852002:JYS852102 JYS917538:JYS917638 JYS983074:JYS983174 KIO14:KIO73 KIO75:KIO134 KIO65570:KIO65670 KIO131106:KIO131206 KIO196642:KIO196742 KIO262178:KIO262278 KIO327714:KIO327814 KIO393250:KIO393350 KIO458786:KIO458886 KIO524322:KIO524422 KIO589858:KIO589958 KIO655394:KIO655494 KIO720930:KIO721030 KIO786466:KIO786566 KIO852002:KIO852102 KIO917538:KIO917638 KIO983074:KIO983174 KSK14:KSK73 KSK75:KSK134 KSK65570:KSK65670 KSK131106:KSK131206 KSK196642:KSK196742 KSK262178:KSK262278 KSK327714:KSK327814 KSK393250:KSK393350 KSK458786:KSK458886 KSK524322:KSK524422 KSK589858:KSK589958 KSK655394:KSK655494 KSK720930:KSK721030 KSK786466:KSK786566 KSK852002:KSK852102 KSK917538:KSK917638 KSK983074:KSK983174 LCG14:LCG73 LCG75:LCG134 LCG65570:LCG65670 LCG131106:LCG131206 LCG196642:LCG196742 LCG262178:LCG262278 LCG327714:LCG327814 LCG393250:LCG393350 LCG458786:LCG458886 LCG524322:LCG524422 LCG589858:LCG589958 LCG655394:LCG655494 LCG720930:LCG721030 LCG786466:LCG786566 LCG852002:LCG852102 LCG917538:LCG917638 LCG983074:LCG983174 LMC14:LMC73 LMC75:LMC134 LMC65570:LMC65670 LMC131106:LMC131206 LMC196642:LMC196742 LMC262178:LMC262278 LMC327714:LMC327814 LMC393250:LMC393350 LMC458786:LMC458886 LMC524322:LMC524422 LMC589858:LMC589958 LMC655394:LMC655494 LMC720930:LMC721030 LMC786466:LMC786566 LMC852002:LMC852102 LMC917538:LMC917638 LMC983074:LMC983174 LVY14:LVY73 LVY75:LVY134 LVY65570:LVY65670 LVY131106:LVY131206 LVY196642:LVY196742 LVY262178:LVY262278 LVY327714:LVY327814 LVY393250:LVY393350 LVY458786:LVY458886 LVY524322:LVY524422 LVY589858:LVY589958 LVY655394:LVY655494 LVY720930:LVY721030 LVY786466:LVY786566 LVY852002:LVY852102 LVY917538:LVY917638 LVY983074:LVY983174 MFU14:MFU73 MFU75:MFU134 MFU65570:MFU65670 MFU131106:MFU131206 MFU196642:MFU196742 MFU262178:MFU262278 MFU327714:MFU327814 MFU393250:MFU393350 MFU458786:MFU458886 MFU524322:MFU524422 MFU589858:MFU589958 MFU655394:MFU655494 MFU720930:MFU721030 MFU786466:MFU786566 MFU852002:MFU852102 MFU917538:MFU917638 MFU983074:MFU983174 MPQ14:MPQ73 MPQ75:MPQ134 MPQ65570:MPQ65670 MPQ131106:MPQ131206 MPQ196642:MPQ196742 MPQ262178:MPQ262278 MPQ327714:MPQ327814 MPQ393250:MPQ393350 MPQ458786:MPQ458886 MPQ524322:MPQ524422 MPQ589858:MPQ589958 MPQ655394:MPQ655494 MPQ720930:MPQ721030 MPQ786466:MPQ786566 MPQ852002:MPQ852102 MPQ917538:MPQ917638 MPQ983074:MPQ983174 MZM14:MZM73 MZM75:MZM134 MZM65570:MZM65670 MZM131106:MZM131206 MZM196642:MZM196742 MZM262178:MZM262278 MZM327714:MZM327814 MZM393250:MZM393350 MZM458786:MZM458886 MZM524322:MZM524422 MZM589858:MZM589958 MZM655394:MZM655494 MZM720930:MZM721030 MZM786466:MZM786566 MZM852002:MZM852102 MZM917538:MZM917638 MZM983074:MZM983174 NJI14:NJI73 NJI75:NJI134 NJI65570:NJI65670 NJI131106:NJI131206 NJI196642:NJI196742 NJI262178:NJI262278 NJI327714:NJI327814 NJI393250:NJI393350 NJI458786:NJI458886 NJI524322:NJI524422 NJI589858:NJI589958 NJI655394:NJI655494 NJI720930:NJI721030 NJI786466:NJI786566 NJI852002:NJI852102 NJI917538:NJI917638 NJI983074:NJI983174 NTE14:NTE73 NTE75:NTE134 NTE65570:NTE65670 NTE131106:NTE131206 NTE196642:NTE196742 NTE262178:NTE262278 NTE327714:NTE327814 NTE393250:NTE393350 NTE458786:NTE458886 NTE524322:NTE524422 NTE589858:NTE589958 NTE655394:NTE655494 NTE720930:NTE721030 NTE786466:NTE786566 NTE852002:NTE852102 NTE917538:NTE917638 NTE983074:NTE983174 ODA14:ODA73 ODA75:ODA134 ODA65570:ODA65670 ODA131106:ODA131206 ODA196642:ODA196742 ODA262178:ODA262278 ODA327714:ODA327814 ODA393250:ODA393350 ODA458786:ODA458886 ODA524322:ODA524422 ODA589858:ODA589958 ODA655394:ODA655494 ODA720930:ODA721030 ODA786466:ODA786566 ODA852002:ODA852102 ODA917538:ODA917638 ODA983074:ODA983174 OMW14:OMW73 OMW75:OMW134 OMW65570:OMW65670 OMW131106:OMW131206 OMW196642:OMW196742 OMW262178:OMW262278 OMW327714:OMW327814 OMW393250:OMW393350 OMW458786:OMW458886 OMW524322:OMW524422 OMW589858:OMW589958 OMW655394:OMW655494 OMW720930:OMW721030 OMW786466:OMW786566 OMW852002:OMW852102 OMW917538:OMW917638 OMW983074:OMW983174 OWS14:OWS73 OWS75:OWS134 OWS65570:OWS65670 OWS131106:OWS131206 OWS196642:OWS196742 OWS262178:OWS262278 OWS327714:OWS327814 OWS393250:OWS393350 OWS458786:OWS458886 OWS524322:OWS524422 OWS589858:OWS589958 OWS655394:OWS655494 OWS720930:OWS721030 OWS786466:OWS786566 OWS852002:OWS852102 OWS917538:OWS917638 OWS983074:OWS983174 PGO14:PGO73 PGO75:PGO134 PGO65570:PGO65670 PGO131106:PGO131206 PGO196642:PGO196742 PGO262178:PGO262278 PGO327714:PGO327814 PGO393250:PGO393350 PGO458786:PGO458886 PGO524322:PGO524422 PGO589858:PGO589958 PGO655394:PGO655494 PGO720930:PGO721030 PGO786466:PGO786566 PGO852002:PGO852102 PGO917538:PGO917638 PGO983074:PGO983174 PQK14:PQK73 PQK75:PQK134 PQK65570:PQK65670 PQK131106:PQK131206 PQK196642:PQK196742 PQK262178:PQK262278 PQK327714:PQK327814 PQK393250:PQK393350 PQK458786:PQK458886 PQK524322:PQK524422 PQK589858:PQK589958 PQK655394:PQK655494 PQK720930:PQK721030 PQK786466:PQK786566 PQK852002:PQK852102 PQK917538:PQK917638 PQK983074:PQK983174 QAG14:QAG73 QAG75:QAG134 QAG65570:QAG65670 QAG131106:QAG131206 QAG196642:QAG196742 QAG262178:QAG262278 QAG327714:QAG327814 QAG393250:QAG393350 QAG458786:QAG458886 QAG524322:QAG524422 QAG589858:QAG589958 QAG655394:QAG655494 QAG720930:QAG721030 QAG786466:QAG786566 QAG852002:QAG852102 QAG917538:QAG917638 QAG983074:QAG983174 QKC14:QKC73 QKC75:QKC134 QKC65570:QKC65670 QKC131106:QKC131206 QKC196642:QKC196742 QKC262178:QKC262278 QKC327714:QKC327814 QKC393250:QKC393350 QKC458786:QKC458886 QKC524322:QKC524422 QKC589858:QKC589958 QKC655394:QKC655494 QKC720930:QKC721030 QKC786466:QKC786566 QKC852002:QKC852102 QKC917538:QKC917638 QKC983074:QKC983174 QTY14:QTY73 QTY75:QTY134 QTY65570:QTY65670 QTY131106:QTY131206 QTY196642:QTY196742 QTY262178:QTY262278 QTY327714:QTY327814 QTY393250:QTY393350 QTY458786:QTY458886 QTY524322:QTY524422 QTY589858:QTY589958 QTY655394:QTY655494 QTY720930:QTY721030 QTY786466:QTY786566 QTY852002:QTY852102 QTY917538:QTY917638 QTY983074:QTY983174 RDU14:RDU73 RDU75:RDU134 RDU65570:RDU65670 RDU131106:RDU131206 RDU196642:RDU196742 RDU262178:RDU262278 RDU327714:RDU327814 RDU393250:RDU393350 RDU458786:RDU458886 RDU524322:RDU524422 RDU589858:RDU589958 RDU655394:RDU655494 RDU720930:RDU721030 RDU786466:RDU786566 RDU852002:RDU852102 RDU917538:RDU917638 RDU983074:RDU983174 RNQ14:RNQ73 RNQ75:RNQ134 RNQ65570:RNQ65670 RNQ131106:RNQ131206 RNQ196642:RNQ196742 RNQ262178:RNQ262278 RNQ327714:RNQ327814 RNQ393250:RNQ393350 RNQ458786:RNQ458886 RNQ524322:RNQ524422 RNQ589858:RNQ589958 RNQ655394:RNQ655494 RNQ720930:RNQ721030 RNQ786466:RNQ786566 RNQ852002:RNQ852102 RNQ917538:RNQ917638 RNQ983074:RNQ983174 RXM14:RXM73 RXM75:RXM134 RXM65570:RXM65670 RXM131106:RXM131206 RXM196642:RXM196742 RXM262178:RXM262278 RXM327714:RXM327814 RXM393250:RXM393350 RXM458786:RXM458886 RXM524322:RXM524422 RXM589858:RXM589958 RXM655394:RXM655494 RXM720930:RXM721030 RXM786466:RXM786566 RXM852002:RXM852102 RXM917538:RXM917638 RXM983074:RXM983174 SHI14:SHI73 SHI75:SHI134 SHI65570:SHI65670 SHI131106:SHI131206 SHI196642:SHI196742 SHI262178:SHI262278 SHI327714:SHI327814 SHI393250:SHI393350 SHI458786:SHI458886 SHI524322:SHI524422 SHI589858:SHI589958 SHI655394:SHI655494 SHI720930:SHI721030 SHI786466:SHI786566 SHI852002:SHI852102 SHI917538:SHI917638 SHI983074:SHI983174 SRE14:SRE73 SRE75:SRE134 SRE65570:SRE65670 SRE131106:SRE131206 SRE196642:SRE196742 SRE262178:SRE262278 SRE327714:SRE327814 SRE393250:SRE393350 SRE458786:SRE458886 SRE524322:SRE524422 SRE589858:SRE589958 SRE655394:SRE655494 SRE720930:SRE721030 SRE786466:SRE786566 SRE852002:SRE852102 SRE917538:SRE917638 SRE983074:SRE983174 TBA14:TBA73 TBA75:TBA134 TBA65570:TBA65670 TBA131106:TBA131206 TBA196642:TBA196742 TBA262178:TBA262278 TBA327714:TBA327814 TBA393250:TBA393350 TBA458786:TBA458886 TBA524322:TBA524422 TBA589858:TBA589958 TBA655394:TBA655494 TBA720930:TBA721030 TBA786466:TBA786566 TBA852002:TBA852102 TBA917538:TBA917638 TBA983074:TBA983174 TKW14:TKW73 TKW75:TKW134 TKW65570:TKW65670 TKW131106:TKW131206 TKW196642:TKW196742 TKW262178:TKW262278 TKW327714:TKW327814 TKW393250:TKW393350 TKW458786:TKW458886 TKW524322:TKW524422 TKW589858:TKW589958 TKW655394:TKW655494 TKW720930:TKW721030 TKW786466:TKW786566 TKW852002:TKW852102 TKW917538:TKW917638 TKW983074:TKW983174 TUS14:TUS73 TUS75:TUS134 TUS65570:TUS65670 TUS131106:TUS131206 TUS196642:TUS196742 TUS262178:TUS262278 TUS327714:TUS327814 TUS393250:TUS393350 TUS458786:TUS458886 TUS524322:TUS524422 TUS589858:TUS589958 TUS655394:TUS655494 TUS720930:TUS721030 TUS786466:TUS786566 TUS852002:TUS852102 TUS917538:TUS917638 TUS983074:TUS983174 UEO14:UEO73 UEO75:UEO134 UEO65570:UEO65670 UEO131106:UEO131206 UEO196642:UEO196742 UEO262178:UEO262278 UEO327714:UEO327814 UEO393250:UEO393350 UEO458786:UEO458886 UEO524322:UEO524422 UEO589858:UEO589958 UEO655394:UEO655494 UEO720930:UEO721030 UEO786466:UEO786566 UEO852002:UEO852102 UEO917538:UEO917638 UEO983074:UEO983174 UOK14:UOK73 UOK75:UOK134 UOK65570:UOK65670 UOK131106:UOK131206 UOK196642:UOK196742 UOK262178:UOK262278 UOK327714:UOK327814 UOK393250:UOK393350 UOK458786:UOK458886 UOK524322:UOK524422 UOK589858:UOK589958 UOK655394:UOK655494 UOK720930:UOK721030 UOK786466:UOK786566 UOK852002:UOK852102 UOK917538:UOK917638 UOK983074:UOK983174 UYG14:UYG73 UYG75:UYG134 UYG65570:UYG65670 UYG131106:UYG131206 UYG196642:UYG196742 UYG262178:UYG262278 UYG327714:UYG327814 UYG393250:UYG393350 UYG458786:UYG458886 UYG524322:UYG524422 UYG589858:UYG589958 UYG655394:UYG655494 UYG720930:UYG721030 UYG786466:UYG786566 UYG852002:UYG852102 UYG917538:UYG917638 UYG983074:UYG983174 VIC14:VIC73 VIC75:VIC134 VIC65570:VIC65670 VIC131106:VIC131206 VIC196642:VIC196742 VIC262178:VIC262278 VIC327714:VIC327814 VIC393250:VIC393350 VIC458786:VIC458886 VIC524322:VIC524422 VIC589858:VIC589958 VIC655394:VIC655494 VIC720930:VIC721030 VIC786466:VIC786566 VIC852002:VIC852102 VIC917538:VIC917638 VIC983074:VIC983174 VRY14:VRY73 VRY75:VRY134 VRY65570:VRY65670 VRY131106:VRY131206 VRY196642:VRY196742 VRY262178:VRY262278 VRY327714:VRY327814 VRY393250:VRY393350 VRY458786:VRY458886 VRY524322:VRY524422 VRY589858:VRY589958 VRY655394:VRY655494 VRY720930:VRY721030 VRY786466:VRY786566 VRY852002:VRY852102 VRY917538:VRY917638 VRY983074:VRY983174 WBU14:WBU73 WBU75:WBU134 WBU65570:WBU65670 WBU131106:WBU131206 WBU196642:WBU196742 WBU262178:WBU262278 WBU327714:WBU327814 WBU393250:WBU393350 WBU458786:WBU458886 WBU524322:WBU524422 WBU589858:WBU589958 WBU655394:WBU655494 WBU720930:WBU721030 WBU786466:WBU786566 WBU852002:WBU852102 WBU917538:WBU917638 WBU983074:WBU983174 WLQ14:WLQ73 WLQ75:WLQ134 WLQ65570:WLQ65670 WLQ131106:WLQ131206 WLQ196642:WLQ196742 WLQ262178:WLQ262278 WLQ327714:WLQ327814 WLQ393250:WLQ393350 WLQ458786:WLQ458886 WLQ524322:WLQ524422 WLQ589858:WLQ589958 WLQ655394:WLQ655494 WLQ720930:WLQ721030 WLQ786466:WLQ786566 WLQ852002:WLQ852102 WLQ917538:WLQ917638 WLQ983074:WLQ983174 WVM14:WVM73 WVM75:WVM134 WVM65570:WVM65670 WVM131106:WVM131206 WVM196642:WVM196742 WVM262178:WVM262278 WVM327714:WVM327814 WVM393250:WVM393350 WVM458786:WVM458886 WVM524322:WVM524422 WVM589858:WVM589958 WVM655394:WVM655494 WVM720930:WVM721030 WVM786466:WVM786566 WVM852002:WVM852102 WVM917538:WVM917638 WVM983074:WVM983174" xr:uid="{00000000-0002-0000-0500-000012000000}">
      <formula1>$G$12</formula1>
    </dataValidation>
    <dataValidation type="whole" operator="lessThanOrEqual" allowBlank="1" showInputMessage="1" showErrorMessage="1" error="INPUT NUMBER LESS THAN OR EQUAL THE HIGHEST POSSIBLE SCORE" prompt="Input Raw Score" sqref="H65570:H65670 H131106:H131206 H196642:H196742 H262178:H262278 H327714:H327814 H393250:H393350 H458786:H458886 H524322:H524422 H589858:H589958 H655394:H655494 H720930:H721030 H786466:H786566 H852002:H852102 H917538:H917638 H983074:H983174 JB14:JB73 JB75:JB134 JB65570:JB65670 JB131106:JB131206 JB196642:JB196742 JB262178:JB262278 JB327714:JB327814 JB393250:JB393350 JB458786:JB458886 JB524322:JB524422 JB589858:JB589958 JB655394:JB655494 JB720930:JB721030 JB786466:JB786566 JB852002:JB852102 JB917538:JB917638 JB983074:JB983174 SX14:SX73 SX75:SX134 SX65570:SX65670 SX131106:SX131206 SX196642:SX196742 SX262178:SX262278 SX327714:SX327814 SX393250:SX393350 SX458786:SX458886 SX524322:SX524422 SX589858:SX589958 SX655394:SX655494 SX720930:SX721030 SX786466:SX786566 SX852002:SX852102 SX917538:SX917638 SX983074:SX983174 ACT14:ACT73 ACT75:ACT134 ACT65570:ACT65670 ACT131106:ACT131206 ACT196642:ACT196742 ACT262178:ACT262278 ACT327714:ACT327814 ACT393250:ACT393350 ACT458786:ACT458886 ACT524322:ACT524422 ACT589858:ACT589958 ACT655394:ACT655494 ACT720930:ACT721030 ACT786466:ACT786566 ACT852002:ACT852102 ACT917538:ACT917638 ACT983074:ACT983174 AMP14:AMP73 AMP75:AMP134 AMP65570:AMP65670 AMP131106:AMP131206 AMP196642:AMP196742 AMP262178:AMP262278 AMP327714:AMP327814 AMP393250:AMP393350 AMP458786:AMP458886 AMP524322:AMP524422 AMP589858:AMP589958 AMP655394:AMP655494 AMP720930:AMP721030 AMP786466:AMP786566 AMP852002:AMP852102 AMP917538:AMP917638 AMP983074:AMP983174 AWL14:AWL73 AWL75:AWL134 AWL65570:AWL65670 AWL131106:AWL131206 AWL196642:AWL196742 AWL262178:AWL262278 AWL327714:AWL327814 AWL393250:AWL393350 AWL458786:AWL458886 AWL524322:AWL524422 AWL589858:AWL589958 AWL655394:AWL655494 AWL720930:AWL721030 AWL786466:AWL786566 AWL852002:AWL852102 AWL917538:AWL917638 AWL983074:AWL983174 BGH14:BGH73 BGH75:BGH134 BGH65570:BGH65670 BGH131106:BGH131206 BGH196642:BGH196742 BGH262178:BGH262278 BGH327714:BGH327814 BGH393250:BGH393350 BGH458786:BGH458886 BGH524322:BGH524422 BGH589858:BGH589958 BGH655394:BGH655494 BGH720930:BGH721030 BGH786466:BGH786566 BGH852002:BGH852102 BGH917538:BGH917638 BGH983074:BGH983174 BQD14:BQD73 BQD75:BQD134 BQD65570:BQD65670 BQD131106:BQD131206 BQD196642:BQD196742 BQD262178:BQD262278 BQD327714:BQD327814 BQD393250:BQD393350 BQD458786:BQD458886 BQD524322:BQD524422 BQD589858:BQD589958 BQD655394:BQD655494 BQD720930:BQD721030 BQD786466:BQD786566 BQD852002:BQD852102 BQD917538:BQD917638 BQD983074:BQD983174 BZZ14:BZZ73 BZZ75:BZZ134 BZZ65570:BZZ65670 BZZ131106:BZZ131206 BZZ196642:BZZ196742 BZZ262178:BZZ262278 BZZ327714:BZZ327814 BZZ393250:BZZ393350 BZZ458786:BZZ458886 BZZ524322:BZZ524422 BZZ589858:BZZ589958 BZZ655394:BZZ655494 BZZ720930:BZZ721030 BZZ786466:BZZ786566 BZZ852002:BZZ852102 BZZ917538:BZZ917638 BZZ983074:BZZ983174 CJV14:CJV73 CJV75:CJV134 CJV65570:CJV65670 CJV131106:CJV131206 CJV196642:CJV196742 CJV262178:CJV262278 CJV327714:CJV327814 CJV393250:CJV393350 CJV458786:CJV458886 CJV524322:CJV524422 CJV589858:CJV589958 CJV655394:CJV655494 CJV720930:CJV721030 CJV786466:CJV786566 CJV852002:CJV852102 CJV917538:CJV917638 CJV983074:CJV983174 CTR14:CTR73 CTR75:CTR134 CTR65570:CTR65670 CTR131106:CTR131206 CTR196642:CTR196742 CTR262178:CTR262278 CTR327714:CTR327814 CTR393250:CTR393350 CTR458786:CTR458886 CTR524322:CTR524422 CTR589858:CTR589958 CTR655394:CTR655494 CTR720930:CTR721030 CTR786466:CTR786566 CTR852002:CTR852102 CTR917538:CTR917638 CTR983074:CTR983174 DDN14:DDN73 DDN75:DDN134 DDN65570:DDN65670 DDN131106:DDN131206 DDN196642:DDN196742 DDN262178:DDN262278 DDN327714:DDN327814 DDN393250:DDN393350 DDN458786:DDN458886 DDN524322:DDN524422 DDN589858:DDN589958 DDN655394:DDN655494 DDN720930:DDN721030 DDN786466:DDN786566 DDN852002:DDN852102 DDN917538:DDN917638 DDN983074:DDN983174 DNJ14:DNJ73 DNJ75:DNJ134 DNJ65570:DNJ65670 DNJ131106:DNJ131206 DNJ196642:DNJ196742 DNJ262178:DNJ262278 DNJ327714:DNJ327814 DNJ393250:DNJ393350 DNJ458786:DNJ458886 DNJ524322:DNJ524422 DNJ589858:DNJ589958 DNJ655394:DNJ655494 DNJ720930:DNJ721030 DNJ786466:DNJ786566 DNJ852002:DNJ852102 DNJ917538:DNJ917638 DNJ983074:DNJ983174 DXF14:DXF73 DXF75:DXF134 DXF65570:DXF65670 DXF131106:DXF131206 DXF196642:DXF196742 DXF262178:DXF262278 DXF327714:DXF327814 DXF393250:DXF393350 DXF458786:DXF458886 DXF524322:DXF524422 DXF589858:DXF589958 DXF655394:DXF655494 DXF720930:DXF721030 DXF786466:DXF786566 DXF852002:DXF852102 DXF917538:DXF917638 DXF983074:DXF983174 EHB14:EHB73 EHB75:EHB134 EHB65570:EHB65670 EHB131106:EHB131206 EHB196642:EHB196742 EHB262178:EHB262278 EHB327714:EHB327814 EHB393250:EHB393350 EHB458786:EHB458886 EHB524322:EHB524422 EHB589858:EHB589958 EHB655394:EHB655494 EHB720930:EHB721030 EHB786466:EHB786566 EHB852002:EHB852102 EHB917538:EHB917638 EHB983074:EHB983174 EQX14:EQX73 EQX75:EQX134 EQX65570:EQX65670 EQX131106:EQX131206 EQX196642:EQX196742 EQX262178:EQX262278 EQX327714:EQX327814 EQX393250:EQX393350 EQX458786:EQX458886 EQX524322:EQX524422 EQX589858:EQX589958 EQX655394:EQX655494 EQX720930:EQX721030 EQX786466:EQX786566 EQX852002:EQX852102 EQX917538:EQX917638 EQX983074:EQX983174 FAT14:FAT73 FAT75:FAT134 FAT65570:FAT65670 FAT131106:FAT131206 FAT196642:FAT196742 FAT262178:FAT262278 FAT327714:FAT327814 FAT393250:FAT393350 FAT458786:FAT458886 FAT524322:FAT524422 FAT589858:FAT589958 FAT655394:FAT655494 FAT720930:FAT721030 FAT786466:FAT786566 FAT852002:FAT852102 FAT917538:FAT917638 FAT983074:FAT983174 FKP14:FKP73 FKP75:FKP134 FKP65570:FKP65670 FKP131106:FKP131206 FKP196642:FKP196742 FKP262178:FKP262278 FKP327714:FKP327814 FKP393250:FKP393350 FKP458786:FKP458886 FKP524322:FKP524422 FKP589858:FKP589958 FKP655394:FKP655494 FKP720930:FKP721030 FKP786466:FKP786566 FKP852002:FKP852102 FKP917538:FKP917638 FKP983074:FKP983174 FUL14:FUL73 FUL75:FUL134 FUL65570:FUL65670 FUL131106:FUL131206 FUL196642:FUL196742 FUL262178:FUL262278 FUL327714:FUL327814 FUL393250:FUL393350 FUL458786:FUL458886 FUL524322:FUL524422 FUL589858:FUL589958 FUL655394:FUL655494 FUL720930:FUL721030 FUL786466:FUL786566 FUL852002:FUL852102 FUL917538:FUL917638 FUL983074:FUL983174 GEH14:GEH73 GEH75:GEH134 GEH65570:GEH65670 GEH131106:GEH131206 GEH196642:GEH196742 GEH262178:GEH262278 GEH327714:GEH327814 GEH393250:GEH393350 GEH458786:GEH458886 GEH524322:GEH524422 GEH589858:GEH589958 GEH655394:GEH655494 GEH720930:GEH721030 GEH786466:GEH786566 GEH852002:GEH852102 GEH917538:GEH917638 GEH983074:GEH983174 GOD14:GOD73 GOD75:GOD134 GOD65570:GOD65670 GOD131106:GOD131206 GOD196642:GOD196742 GOD262178:GOD262278 GOD327714:GOD327814 GOD393250:GOD393350 GOD458786:GOD458886 GOD524322:GOD524422 GOD589858:GOD589958 GOD655394:GOD655494 GOD720930:GOD721030 GOD786466:GOD786566 GOD852002:GOD852102 GOD917538:GOD917638 GOD983074:GOD983174 GXZ14:GXZ73 GXZ75:GXZ134 GXZ65570:GXZ65670 GXZ131106:GXZ131206 GXZ196642:GXZ196742 GXZ262178:GXZ262278 GXZ327714:GXZ327814 GXZ393250:GXZ393350 GXZ458786:GXZ458886 GXZ524322:GXZ524422 GXZ589858:GXZ589958 GXZ655394:GXZ655494 GXZ720930:GXZ721030 GXZ786466:GXZ786566 GXZ852002:GXZ852102 GXZ917538:GXZ917638 GXZ983074:GXZ983174 HHV14:HHV73 HHV75:HHV134 HHV65570:HHV65670 HHV131106:HHV131206 HHV196642:HHV196742 HHV262178:HHV262278 HHV327714:HHV327814 HHV393250:HHV393350 HHV458786:HHV458886 HHV524322:HHV524422 HHV589858:HHV589958 HHV655394:HHV655494 HHV720930:HHV721030 HHV786466:HHV786566 HHV852002:HHV852102 HHV917538:HHV917638 HHV983074:HHV983174 HRR14:HRR73 HRR75:HRR134 HRR65570:HRR65670 HRR131106:HRR131206 HRR196642:HRR196742 HRR262178:HRR262278 HRR327714:HRR327814 HRR393250:HRR393350 HRR458786:HRR458886 HRR524322:HRR524422 HRR589858:HRR589958 HRR655394:HRR655494 HRR720930:HRR721030 HRR786466:HRR786566 HRR852002:HRR852102 HRR917538:HRR917638 HRR983074:HRR983174 IBN14:IBN73 IBN75:IBN134 IBN65570:IBN65670 IBN131106:IBN131206 IBN196642:IBN196742 IBN262178:IBN262278 IBN327714:IBN327814 IBN393250:IBN393350 IBN458786:IBN458886 IBN524322:IBN524422 IBN589858:IBN589958 IBN655394:IBN655494 IBN720930:IBN721030 IBN786466:IBN786566 IBN852002:IBN852102 IBN917538:IBN917638 IBN983074:IBN983174 ILJ14:ILJ73 ILJ75:ILJ134 ILJ65570:ILJ65670 ILJ131106:ILJ131206 ILJ196642:ILJ196742 ILJ262178:ILJ262278 ILJ327714:ILJ327814 ILJ393250:ILJ393350 ILJ458786:ILJ458886 ILJ524322:ILJ524422 ILJ589858:ILJ589958 ILJ655394:ILJ655494 ILJ720930:ILJ721030 ILJ786466:ILJ786566 ILJ852002:ILJ852102 ILJ917538:ILJ917638 ILJ983074:ILJ983174 IVF14:IVF73 IVF75:IVF134 IVF65570:IVF65670 IVF131106:IVF131206 IVF196642:IVF196742 IVF262178:IVF262278 IVF327714:IVF327814 IVF393250:IVF393350 IVF458786:IVF458886 IVF524322:IVF524422 IVF589858:IVF589958 IVF655394:IVF655494 IVF720930:IVF721030 IVF786466:IVF786566 IVF852002:IVF852102 IVF917538:IVF917638 IVF983074:IVF983174 JFB14:JFB73 JFB75:JFB134 JFB65570:JFB65670 JFB131106:JFB131206 JFB196642:JFB196742 JFB262178:JFB262278 JFB327714:JFB327814 JFB393250:JFB393350 JFB458786:JFB458886 JFB524322:JFB524422 JFB589858:JFB589958 JFB655394:JFB655494 JFB720930:JFB721030 JFB786466:JFB786566 JFB852002:JFB852102 JFB917538:JFB917638 JFB983074:JFB983174 JOX14:JOX73 JOX75:JOX134 JOX65570:JOX65670 JOX131106:JOX131206 JOX196642:JOX196742 JOX262178:JOX262278 JOX327714:JOX327814 JOX393250:JOX393350 JOX458786:JOX458886 JOX524322:JOX524422 JOX589858:JOX589958 JOX655394:JOX655494 JOX720930:JOX721030 JOX786466:JOX786566 JOX852002:JOX852102 JOX917538:JOX917638 JOX983074:JOX983174 JYT14:JYT73 JYT75:JYT134 JYT65570:JYT65670 JYT131106:JYT131206 JYT196642:JYT196742 JYT262178:JYT262278 JYT327714:JYT327814 JYT393250:JYT393350 JYT458786:JYT458886 JYT524322:JYT524422 JYT589858:JYT589958 JYT655394:JYT655494 JYT720930:JYT721030 JYT786466:JYT786566 JYT852002:JYT852102 JYT917538:JYT917638 JYT983074:JYT983174 KIP14:KIP73 KIP75:KIP134 KIP65570:KIP65670 KIP131106:KIP131206 KIP196642:KIP196742 KIP262178:KIP262278 KIP327714:KIP327814 KIP393250:KIP393350 KIP458786:KIP458886 KIP524322:KIP524422 KIP589858:KIP589958 KIP655394:KIP655494 KIP720930:KIP721030 KIP786466:KIP786566 KIP852002:KIP852102 KIP917538:KIP917638 KIP983074:KIP983174 KSL14:KSL73 KSL75:KSL134 KSL65570:KSL65670 KSL131106:KSL131206 KSL196642:KSL196742 KSL262178:KSL262278 KSL327714:KSL327814 KSL393250:KSL393350 KSL458786:KSL458886 KSL524322:KSL524422 KSL589858:KSL589958 KSL655394:KSL655494 KSL720930:KSL721030 KSL786466:KSL786566 KSL852002:KSL852102 KSL917538:KSL917638 KSL983074:KSL983174 LCH14:LCH73 LCH75:LCH134 LCH65570:LCH65670 LCH131106:LCH131206 LCH196642:LCH196742 LCH262178:LCH262278 LCH327714:LCH327814 LCH393250:LCH393350 LCH458786:LCH458886 LCH524322:LCH524422 LCH589858:LCH589958 LCH655394:LCH655494 LCH720930:LCH721030 LCH786466:LCH786566 LCH852002:LCH852102 LCH917538:LCH917638 LCH983074:LCH983174 LMD14:LMD73 LMD75:LMD134 LMD65570:LMD65670 LMD131106:LMD131206 LMD196642:LMD196742 LMD262178:LMD262278 LMD327714:LMD327814 LMD393250:LMD393350 LMD458786:LMD458886 LMD524322:LMD524422 LMD589858:LMD589958 LMD655394:LMD655494 LMD720930:LMD721030 LMD786466:LMD786566 LMD852002:LMD852102 LMD917538:LMD917638 LMD983074:LMD983174 LVZ14:LVZ73 LVZ75:LVZ134 LVZ65570:LVZ65670 LVZ131106:LVZ131206 LVZ196642:LVZ196742 LVZ262178:LVZ262278 LVZ327714:LVZ327814 LVZ393250:LVZ393350 LVZ458786:LVZ458886 LVZ524322:LVZ524422 LVZ589858:LVZ589958 LVZ655394:LVZ655494 LVZ720930:LVZ721030 LVZ786466:LVZ786566 LVZ852002:LVZ852102 LVZ917538:LVZ917638 LVZ983074:LVZ983174 MFV14:MFV73 MFV75:MFV134 MFV65570:MFV65670 MFV131106:MFV131206 MFV196642:MFV196742 MFV262178:MFV262278 MFV327714:MFV327814 MFV393250:MFV393350 MFV458786:MFV458886 MFV524322:MFV524422 MFV589858:MFV589958 MFV655394:MFV655494 MFV720930:MFV721030 MFV786466:MFV786566 MFV852002:MFV852102 MFV917538:MFV917638 MFV983074:MFV983174 MPR14:MPR73 MPR75:MPR134 MPR65570:MPR65670 MPR131106:MPR131206 MPR196642:MPR196742 MPR262178:MPR262278 MPR327714:MPR327814 MPR393250:MPR393350 MPR458786:MPR458886 MPR524322:MPR524422 MPR589858:MPR589958 MPR655394:MPR655494 MPR720930:MPR721030 MPR786466:MPR786566 MPR852002:MPR852102 MPR917538:MPR917638 MPR983074:MPR983174 MZN14:MZN73 MZN75:MZN134 MZN65570:MZN65670 MZN131106:MZN131206 MZN196642:MZN196742 MZN262178:MZN262278 MZN327714:MZN327814 MZN393250:MZN393350 MZN458786:MZN458886 MZN524322:MZN524422 MZN589858:MZN589958 MZN655394:MZN655494 MZN720930:MZN721030 MZN786466:MZN786566 MZN852002:MZN852102 MZN917538:MZN917638 MZN983074:MZN983174 NJJ14:NJJ73 NJJ75:NJJ134 NJJ65570:NJJ65670 NJJ131106:NJJ131206 NJJ196642:NJJ196742 NJJ262178:NJJ262278 NJJ327714:NJJ327814 NJJ393250:NJJ393350 NJJ458786:NJJ458886 NJJ524322:NJJ524422 NJJ589858:NJJ589958 NJJ655394:NJJ655494 NJJ720930:NJJ721030 NJJ786466:NJJ786566 NJJ852002:NJJ852102 NJJ917538:NJJ917638 NJJ983074:NJJ983174 NTF14:NTF73 NTF75:NTF134 NTF65570:NTF65670 NTF131106:NTF131206 NTF196642:NTF196742 NTF262178:NTF262278 NTF327714:NTF327814 NTF393250:NTF393350 NTF458786:NTF458886 NTF524322:NTF524422 NTF589858:NTF589958 NTF655394:NTF655494 NTF720930:NTF721030 NTF786466:NTF786566 NTF852002:NTF852102 NTF917538:NTF917638 NTF983074:NTF983174 ODB14:ODB73 ODB75:ODB134 ODB65570:ODB65670 ODB131106:ODB131206 ODB196642:ODB196742 ODB262178:ODB262278 ODB327714:ODB327814 ODB393250:ODB393350 ODB458786:ODB458886 ODB524322:ODB524422 ODB589858:ODB589958 ODB655394:ODB655494 ODB720930:ODB721030 ODB786466:ODB786566 ODB852002:ODB852102 ODB917538:ODB917638 ODB983074:ODB983174 OMX14:OMX73 OMX75:OMX134 OMX65570:OMX65670 OMX131106:OMX131206 OMX196642:OMX196742 OMX262178:OMX262278 OMX327714:OMX327814 OMX393250:OMX393350 OMX458786:OMX458886 OMX524322:OMX524422 OMX589858:OMX589958 OMX655394:OMX655494 OMX720930:OMX721030 OMX786466:OMX786566 OMX852002:OMX852102 OMX917538:OMX917638 OMX983074:OMX983174 OWT14:OWT73 OWT75:OWT134 OWT65570:OWT65670 OWT131106:OWT131206 OWT196642:OWT196742 OWT262178:OWT262278 OWT327714:OWT327814 OWT393250:OWT393350 OWT458786:OWT458886 OWT524322:OWT524422 OWT589858:OWT589958 OWT655394:OWT655494 OWT720930:OWT721030 OWT786466:OWT786566 OWT852002:OWT852102 OWT917538:OWT917638 OWT983074:OWT983174 PGP14:PGP73 PGP75:PGP134 PGP65570:PGP65670 PGP131106:PGP131206 PGP196642:PGP196742 PGP262178:PGP262278 PGP327714:PGP327814 PGP393250:PGP393350 PGP458786:PGP458886 PGP524322:PGP524422 PGP589858:PGP589958 PGP655394:PGP655494 PGP720930:PGP721030 PGP786466:PGP786566 PGP852002:PGP852102 PGP917538:PGP917638 PGP983074:PGP983174 PQL14:PQL73 PQL75:PQL134 PQL65570:PQL65670 PQL131106:PQL131206 PQL196642:PQL196742 PQL262178:PQL262278 PQL327714:PQL327814 PQL393250:PQL393350 PQL458786:PQL458886 PQL524322:PQL524422 PQL589858:PQL589958 PQL655394:PQL655494 PQL720930:PQL721030 PQL786466:PQL786566 PQL852002:PQL852102 PQL917538:PQL917638 PQL983074:PQL983174 QAH14:QAH73 QAH75:QAH134 QAH65570:QAH65670 QAH131106:QAH131206 QAH196642:QAH196742 QAH262178:QAH262278 QAH327714:QAH327814 QAH393250:QAH393350 QAH458786:QAH458886 QAH524322:QAH524422 QAH589858:QAH589958 QAH655394:QAH655494 QAH720930:QAH721030 QAH786466:QAH786566 QAH852002:QAH852102 QAH917538:QAH917638 QAH983074:QAH983174 QKD14:QKD73 QKD75:QKD134 QKD65570:QKD65670 QKD131106:QKD131206 QKD196642:QKD196742 QKD262178:QKD262278 QKD327714:QKD327814 QKD393250:QKD393350 QKD458786:QKD458886 QKD524322:QKD524422 QKD589858:QKD589958 QKD655394:QKD655494 QKD720930:QKD721030 QKD786466:QKD786566 QKD852002:QKD852102 QKD917538:QKD917638 QKD983074:QKD983174 QTZ14:QTZ73 QTZ75:QTZ134 QTZ65570:QTZ65670 QTZ131106:QTZ131206 QTZ196642:QTZ196742 QTZ262178:QTZ262278 QTZ327714:QTZ327814 QTZ393250:QTZ393350 QTZ458786:QTZ458886 QTZ524322:QTZ524422 QTZ589858:QTZ589958 QTZ655394:QTZ655494 QTZ720930:QTZ721030 QTZ786466:QTZ786566 QTZ852002:QTZ852102 QTZ917538:QTZ917638 QTZ983074:QTZ983174 RDV14:RDV73 RDV75:RDV134 RDV65570:RDV65670 RDV131106:RDV131206 RDV196642:RDV196742 RDV262178:RDV262278 RDV327714:RDV327814 RDV393250:RDV393350 RDV458786:RDV458886 RDV524322:RDV524422 RDV589858:RDV589958 RDV655394:RDV655494 RDV720930:RDV721030 RDV786466:RDV786566 RDV852002:RDV852102 RDV917538:RDV917638 RDV983074:RDV983174 RNR14:RNR73 RNR75:RNR134 RNR65570:RNR65670 RNR131106:RNR131206 RNR196642:RNR196742 RNR262178:RNR262278 RNR327714:RNR327814 RNR393250:RNR393350 RNR458786:RNR458886 RNR524322:RNR524422 RNR589858:RNR589958 RNR655394:RNR655494 RNR720930:RNR721030 RNR786466:RNR786566 RNR852002:RNR852102 RNR917538:RNR917638 RNR983074:RNR983174 RXN14:RXN73 RXN75:RXN134 RXN65570:RXN65670 RXN131106:RXN131206 RXN196642:RXN196742 RXN262178:RXN262278 RXN327714:RXN327814 RXN393250:RXN393350 RXN458786:RXN458886 RXN524322:RXN524422 RXN589858:RXN589958 RXN655394:RXN655494 RXN720930:RXN721030 RXN786466:RXN786566 RXN852002:RXN852102 RXN917538:RXN917638 RXN983074:RXN983174 SHJ14:SHJ73 SHJ75:SHJ134 SHJ65570:SHJ65670 SHJ131106:SHJ131206 SHJ196642:SHJ196742 SHJ262178:SHJ262278 SHJ327714:SHJ327814 SHJ393250:SHJ393350 SHJ458786:SHJ458886 SHJ524322:SHJ524422 SHJ589858:SHJ589958 SHJ655394:SHJ655494 SHJ720930:SHJ721030 SHJ786466:SHJ786566 SHJ852002:SHJ852102 SHJ917538:SHJ917638 SHJ983074:SHJ983174 SRF14:SRF73 SRF75:SRF134 SRF65570:SRF65670 SRF131106:SRF131206 SRF196642:SRF196742 SRF262178:SRF262278 SRF327714:SRF327814 SRF393250:SRF393350 SRF458786:SRF458886 SRF524322:SRF524422 SRF589858:SRF589958 SRF655394:SRF655494 SRF720930:SRF721030 SRF786466:SRF786566 SRF852002:SRF852102 SRF917538:SRF917638 SRF983074:SRF983174 TBB14:TBB73 TBB75:TBB134 TBB65570:TBB65670 TBB131106:TBB131206 TBB196642:TBB196742 TBB262178:TBB262278 TBB327714:TBB327814 TBB393250:TBB393350 TBB458786:TBB458886 TBB524322:TBB524422 TBB589858:TBB589958 TBB655394:TBB655494 TBB720930:TBB721030 TBB786466:TBB786566 TBB852002:TBB852102 TBB917538:TBB917638 TBB983074:TBB983174 TKX14:TKX73 TKX75:TKX134 TKX65570:TKX65670 TKX131106:TKX131206 TKX196642:TKX196742 TKX262178:TKX262278 TKX327714:TKX327814 TKX393250:TKX393350 TKX458786:TKX458886 TKX524322:TKX524422 TKX589858:TKX589958 TKX655394:TKX655494 TKX720930:TKX721030 TKX786466:TKX786566 TKX852002:TKX852102 TKX917538:TKX917638 TKX983074:TKX983174 TUT14:TUT73 TUT75:TUT134 TUT65570:TUT65670 TUT131106:TUT131206 TUT196642:TUT196742 TUT262178:TUT262278 TUT327714:TUT327814 TUT393250:TUT393350 TUT458786:TUT458886 TUT524322:TUT524422 TUT589858:TUT589958 TUT655394:TUT655494 TUT720930:TUT721030 TUT786466:TUT786566 TUT852002:TUT852102 TUT917538:TUT917638 TUT983074:TUT983174 UEP14:UEP73 UEP75:UEP134 UEP65570:UEP65670 UEP131106:UEP131206 UEP196642:UEP196742 UEP262178:UEP262278 UEP327714:UEP327814 UEP393250:UEP393350 UEP458786:UEP458886 UEP524322:UEP524422 UEP589858:UEP589958 UEP655394:UEP655494 UEP720930:UEP721030 UEP786466:UEP786566 UEP852002:UEP852102 UEP917538:UEP917638 UEP983074:UEP983174 UOL14:UOL73 UOL75:UOL134 UOL65570:UOL65670 UOL131106:UOL131206 UOL196642:UOL196742 UOL262178:UOL262278 UOL327714:UOL327814 UOL393250:UOL393350 UOL458786:UOL458886 UOL524322:UOL524422 UOL589858:UOL589958 UOL655394:UOL655494 UOL720930:UOL721030 UOL786466:UOL786566 UOL852002:UOL852102 UOL917538:UOL917638 UOL983074:UOL983174 UYH14:UYH73 UYH75:UYH134 UYH65570:UYH65670 UYH131106:UYH131206 UYH196642:UYH196742 UYH262178:UYH262278 UYH327714:UYH327814 UYH393250:UYH393350 UYH458786:UYH458886 UYH524322:UYH524422 UYH589858:UYH589958 UYH655394:UYH655494 UYH720930:UYH721030 UYH786466:UYH786566 UYH852002:UYH852102 UYH917538:UYH917638 UYH983074:UYH983174 VID14:VID73 VID75:VID134 VID65570:VID65670 VID131106:VID131206 VID196642:VID196742 VID262178:VID262278 VID327714:VID327814 VID393250:VID393350 VID458786:VID458886 VID524322:VID524422 VID589858:VID589958 VID655394:VID655494 VID720930:VID721030 VID786466:VID786566 VID852002:VID852102 VID917538:VID917638 VID983074:VID983174 VRZ14:VRZ73 VRZ75:VRZ134 VRZ65570:VRZ65670 VRZ131106:VRZ131206 VRZ196642:VRZ196742 VRZ262178:VRZ262278 VRZ327714:VRZ327814 VRZ393250:VRZ393350 VRZ458786:VRZ458886 VRZ524322:VRZ524422 VRZ589858:VRZ589958 VRZ655394:VRZ655494 VRZ720930:VRZ721030 VRZ786466:VRZ786566 VRZ852002:VRZ852102 VRZ917538:VRZ917638 VRZ983074:VRZ983174 WBV14:WBV73 WBV75:WBV134 WBV65570:WBV65670 WBV131106:WBV131206 WBV196642:WBV196742 WBV262178:WBV262278 WBV327714:WBV327814 WBV393250:WBV393350 WBV458786:WBV458886 WBV524322:WBV524422 WBV589858:WBV589958 WBV655394:WBV655494 WBV720930:WBV721030 WBV786466:WBV786566 WBV852002:WBV852102 WBV917538:WBV917638 WBV983074:WBV983174 WLR14:WLR73 WLR75:WLR134 WLR65570:WLR65670 WLR131106:WLR131206 WLR196642:WLR196742 WLR262178:WLR262278 WLR327714:WLR327814 WLR393250:WLR393350 WLR458786:WLR458886 WLR524322:WLR524422 WLR589858:WLR589958 WLR655394:WLR655494 WLR720930:WLR721030 WLR786466:WLR786566 WLR852002:WLR852102 WLR917538:WLR917638 WLR983074:WLR983174 WVN14:WVN73 WVN75:WVN134 WVN65570:WVN65670 WVN131106:WVN131206 WVN196642:WVN196742 WVN262178:WVN262278 WVN327714:WVN327814 WVN393250:WVN393350 WVN458786:WVN458886 WVN524322:WVN524422 WVN589858:WVN589958 WVN655394:WVN655494 WVN720930:WVN721030 WVN786466:WVN786566 WVN852002:WVN852102 WVN917538:WVN917638 WVN983074:WVN983174" xr:uid="{00000000-0002-0000-0500-000013000000}">
      <formula1>$H$12</formula1>
    </dataValidation>
    <dataValidation type="whole" operator="lessThanOrEqual" allowBlank="1" showInputMessage="1" showErrorMessage="1" error="INPUT NUMBER LESS THAN OR EQUAL THE HIGHEST POSSIBLE SCORE" prompt="Input Raw Score" sqref="I65570:I65670 I131106:I131206 I196642:I196742 I262178:I262278 I327714:I327814 I393250:I393350 I458786:I458886 I524322:I524422 I589858:I589958 I655394:I655494 I720930:I721030 I786466:I786566 I852002:I852102 I917538:I917638 I983074:I983174 JC14:JC73 JC75:JC134 JC65570:JC65670 JC131106:JC131206 JC196642:JC196742 JC262178:JC262278 JC327714:JC327814 JC393250:JC393350 JC458786:JC458886 JC524322:JC524422 JC589858:JC589958 JC655394:JC655494 JC720930:JC721030 JC786466:JC786566 JC852002:JC852102 JC917538:JC917638 JC983074:JC983174 SY14:SY73 SY75:SY134 SY65570:SY65670 SY131106:SY131206 SY196642:SY196742 SY262178:SY262278 SY327714:SY327814 SY393250:SY393350 SY458786:SY458886 SY524322:SY524422 SY589858:SY589958 SY655394:SY655494 SY720930:SY721030 SY786466:SY786566 SY852002:SY852102 SY917538:SY917638 SY983074:SY983174 ACU14:ACU73 ACU75:ACU134 ACU65570:ACU65670 ACU131106:ACU131206 ACU196642:ACU196742 ACU262178:ACU262278 ACU327714:ACU327814 ACU393250:ACU393350 ACU458786:ACU458886 ACU524322:ACU524422 ACU589858:ACU589958 ACU655394:ACU655494 ACU720930:ACU721030 ACU786466:ACU786566 ACU852002:ACU852102 ACU917538:ACU917638 ACU983074:ACU983174 AMQ14:AMQ73 AMQ75:AMQ134 AMQ65570:AMQ65670 AMQ131106:AMQ131206 AMQ196642:AMQ196742 AMQ262178:AMQ262278 AMQ327714:AMQ327814 AMQ393250:AMQ393350 AMQ458786:AMQ458886 AMQ524322:AMQ524422 AMQ589858:AMQ589958 AMQ655394:AMQ655494 AMQ720930:AMQ721030 AMQ786466:AMQ786566 AMQ852002:AMQ852102 AMQ917538:AMQ917638 AMQ983074:AMQ983174 AWM14:AWM73 AWM75:AWM134 AWM65570:AWM65670 AWM131106:AWM131206 AWM196642:AWM196742 AWM262178:AWM262278 AWM327714:AWM327814 AWM393250:AWM393350 AWM458786:AWM458886 AWM524322:AWM524422 AWM589858:AWM589958 AWM655394:AWM655494 AWM720930:AWM721030 AWM786466:AWM786566 AWM852002:AWM852102 AWM917538:AWM917638 AWM983074:AWM983174 BGI14:BGI73 BGI75:BGI134 BGI65570:BGI65670 BGI131106:BGI131206 BGI196642:BGI196742 BGI262178:BGI262278 BGI327714:BGI327814 BGI393250:BGI393350 BGI458786:BGI458886 BGI524322:BGI524422 BGI589858:BGI589958 BGI655394:BGI655494 BGI720930:BGI721030 BGI786466:BGI786566 BGI852002:BGI852102 BGI917538:BGI917638 BGI983074:BGI983174 BQE14:BQE73 BQE75:BQE134 BQE65570:BQE65670 BQE131106:BQE131206 BQE196642:BQE196742 BQE262178:BQE262278 BQE327714:BQE327814 BQE393250:BQE393350 BQE458786:BQE458886 BQE524322:BQE524422 BQE589858:BQE589958 BQE655394:BQE655494 BQE720930:BQE721030 BQE786466:BQE786566 BQE852002:BQE852102 BQE917538:BQE917638 BQE983074:BQE983174 CAA14:CAA73 CAA75:CAA134 CAA65570:CAA65670 CAA131106:CAA131206 CAA196642:CAA196742 CAA262178:CAA262278 CAA327714:CAA327814 CAA393250:CAA393350 CAA458786:CAA458886 CAA524322:CAA524422 CAA589858:CAA589958 CAA655394:CAA655494 CAA720930:CAA721030 CAA786466:CAA786566 CAA852002:CAA852102 CAA917538:CAA917638 CAA983074:CAA983174 CJW14:CJW73 CJW75:CJW134 CJW65570:CJW65670 CJW131106:CJW131206 CJW196642:CJW196742 CJW262178:CJW262278 CJW327714:CJW327814 CJW393250:CJW393350 CJW458786:CJW458886 CJW524322:CJW524422 CJW589858:CJW589958 CJW655394:CJW655494 CJW720930:CJW721030 CJW786466:CJW786566 CJW852002:CJW852102 CJW917538:CJW917638 CJW983074:CJW983174 CTS14:CTS73 CTS75:CTS134 CTS65570:CTS65670 CTS131106:CTS131206 CTS196642:CTS196742 CTS262178:CTS262278 CTS327714:CTS327814 CTS393250:CTS393350 CTS458786:CTS458886 CTS524322:CTS524422 CTS589858:CTS589958 CTS655394:CTS655494 CTS720930:CTS721030 CTS786466:CTS786566 CTS852002:CTS852102 CTS917538:CTS917638 CTS983074:CTS983174 DDO14:DDO73 DDO75:DDO134 DDO65570:DDO65670 DDO131106:DDO131206 DDO196642:DDO196742 DDO262178:DDO262278 DDO327714:DDO327814 DDO393250:DDO393350 DDO458786:DDO458886 DDO524322:DDO524422 DDO589858:DDO589958 DDO655394:DDO655494 DDO720930:DDO721030 DDO786466:DDO786566 DDO852002:DDO852102 DDO917538:DDO917638 DDO983074:DDO983174 DNK14:DNK73 DNK75:DNK134 DNK65570:DNK65670 DNK131106:DNK131206 DNK196642:DNK196742 DNK262178:DNK262278 DNK327714:DNK327814 DNK393250:DNK393350 DNK458786:DNK458886 DNK524322:DNK524422 DNK589858:DNK589958 DNK655394:DNK655494 DNK720930:DNK721030 DNK786466:DNK786566 DNK852002:DNK852102 DNK917538:DNK917638 DNK983074:DNK983174 DXG14:DXG73 DXG75:DXG134 DXG65570:DXG65670 DXG131106:DXG131206 DXG196642:DXG196742 DXG262178:DXG262278 DXG327714:DXG327814 DXG393250:DXG393350 DXG458786:DXG458886 DXG524322:DXG524422 DXG589858:DXG589958 DXG655394:DXG655494 DXG720930:DXG721030 DXG786466:DXG786566 DXG852002:DXG852102 DXG917538:DXG917638 DXG983074:DXG983174 EHC14:EHC73 EHC75:EHC134 EHC65570:EHC65670 EHC131106:EHC131206 EHC196642:EHC196742 EHC262178:EHC262278 EHC327714:EHC327814 EHC393250:EHC393350 EHC458786:EHC458886 EHC524322:EHC524422 EHC589858:EHC589958 EHC655394:EHC655494 EHC720930:EHC721030 EHC786466:EHC786566 EHC852002:EHC852102 EHC917538:EHC917638 EHC983074:EHC983174 EQY14:EQY73 EQY75:EQY134 EQY65570:EQY65670 EQY131106:EQY131206 EQY196642:EQY196742 EQY262178:EQY262278 EQY327714:EQY327814 EQY393250:EQY393350 EQY458786:EQY458886 EQY524322:EQY524422 EQY589858:EQY589958 EQY655394:EQY655494 EQY720930:EQY721030 EQY786466:EQY786566 EQY852002:EQY852102 EQY917538:EQY917638 EQY983074:EQY983174 FAU14:FAU73 FAU75:FAU134 FAU65570:FAU65670 FAU131106:FAU131206 FAU196642:FAU196742 FAU262178:FAU262278 FAU327714:FAU327814 FAU393250:FAU393350 FAU458786:FAU458886 FAU524322:FAU524422 FAU589858:FAU589958 FAU655394:FAU655494 FAU720930:FAU721030 FAU786466:FAU786566 FAU852002:FAU852102 FAU917538:FAU917638 FAU983074:FAU983174 FKQ14:FKQ73 FKQ75:FKQ134 FKQ65570:FKQ65670 FKQ131106:FKQ131206 FKQ196642:FKQ196742 FKQ262178:FKQ262278 FKQ327714:FKQ327814 FKQ393250:FKQ393350 FKQ458786:FKQ458886 FKQ524322:FKQ524422 FKQ589858:FKQ589958 FKQ655394:FKQ655494 FKQ720930:FKQ721030 FKQ786466:FKQ786566 FKQ852002:FKQ852102 FKQ917538:FKQ917638 FKQ983074:FKQ983174 FUM14:FUM73 FUM75:FUM134 FUM65570:FUM65670 FUM131106:FUM131206 FUM196642:FUM196742 FUM262178:FUM262278 FUM327714:FUM327814 FUM393250:FUM393350 FUM458786:FUM458886 FUM524322:FUM524422 FUM589858:FUM589958 FUM655394:FUM655494 FUM720930:FUM721030 FUM786466:FUM786566 FUM852002:FUM852102 FUM917538:FUM917638 FUM983074:FUM983174 GEI14:GEI73 GEI75:GEI134 GEI65570:GEI65670 GEI131106:GEI131206 GEI196642:GEI196742 GEI262178:GEI262278 GEI327714:GEI327814 GEI393250:GEI393350 GEI458786:GEI458886 GEI524322:GEI524422 GEI589858:GEI589958 GEI655394:GEI655494 GEI720930:GEI721030 GEI786466:GEI786566 GEI852002:GEI852102 GEI917538:GEI917638 GEI983074:GEI983174 GOE14:GOE73 GOE75:GOE134 GOE65570:GOE65670 GOE131106:GOE131206 GOE196642:GOE196742 GOE262178:GOE262278 GOE327714:GOE327814 GOE393250:GOE393350 GOE458786:GOE458886 GOE524322:GOE524422 GOE589858:GOE589958 GOE655394:GOE655494 GOE720930:GOE721030 GOE786466:GOE786566 GOE852002:GOE852102 GOE917538:GOE917638 GOE983074:GOE983174 GYA14:GYA73 GYA75:GYA134 GYA65570:GYA65670 GYA131106:GYA131206 GYA196642:GYA196742 GYA262178:GYA262278 GYA327714:GYA327814 GYA393250:GYA393350 GYA458786:GYA458886 GYA524322:GYA524422 GYA589858:GYA589958 GYA655394:GYA655494 GYA720930:GYA721030 GYA786466:GYA786566 GYA852002:GYA852102 GYA917538:GYA917638 GYA983074:GYA983174 HHW14:HHW73 HHW75:HHW134 HHW65570:HHW65670 HHW131106:HHW131206 HHW196642:HHW196742 HHW262178:HHW262278 HHW327714:HHW327814 HHW393250:HHW393350 HHW458786:HHW458886 HHW524322:HHW524422 HHW589858:HHW589958 HHW655394:HHW655494 HHW720930:HHW721030 HHW786466:HHW786566 HHW852002:HHW852102 HHW917538:HHW917638 HHW983074:HHW983174 HRS14:HRS73 HRS75:HRS134 HRS65570:HRS65670 HRS131106:HRS131206 HRS196642:HRS196742 HRS262178:HRS262278 HRS327714:HRS327814 HRS393250:HRS393350 HRS458786:HRS458886 HRS524322:HRS524422 HRS589858:HRS589958 HRS655394:HRS655494 HRS720930:HRS721030 HRS786466:HRS786566 HRS852002:HRS852102 HRS917538:HRS917638 HRS983074:HRS983174 IBO14:IBO73 IBO75:IBO134 IBO65570:IBO65670 IBO131106:IBO131206 IBO196642:IBO196742 IBO262178:IBO262278 IBO327714:IBO327814 IBO393250:IBO393350 IBO458786:IBO458886 IBO524322:IBO524422 IBO589858:IBO589958 IBO655394:IBO655494 IBO720930:IBO721030 IBO786466:IBO786566 IBO852002:IBO852102 IBO917538:IBO917638 IBO983074:IBO983174 ILK14:ILK73 ILK75:ILK134 ILK65570:ILK65670 ILK131106:ILK131206 ILK196642:ILK196742 ILK262178:ILK262278 ILK327714:ILK327814 ILK393250:ILK393350 ILK458786:ILK458886 ILK524322:ILK524422 ILK589858:ILK589958 ILK655394:ILK655494 ILK720930:ILK721030 ILK786466:ILK786566 ILK852002:ILK852102 ILK917538:ILK917638 ILK983074:ILK983174 IVG14:IVG73 IVG75:IVG134 IVG65570:IVG65670 IVG131106:IVG131206 IVG196642:IVG196742 IVG262178:IVG262278 IVG327714:IVG327814 IVG393250:IVG393350 IVG458786:IVG458886 IVG524322:IVG524422 IVG589858:IVG589958 IVG655394:IVG655494 IVG720930:IVG721030 IVG786466:IVG786566 IVG852002:IVG852102 IVG917538:IVG917638 IVG983074:IVG983174 JFC14:JFC73 JFC75:JFC134 JFC65570:JFC65670 JFC131106:JFC131206 JFC196642:JFC196742 JFC262178:JFC262278 JFC327714:JFC327814 JFC393250:JFC393350 JFC458786:JFC458886 JFC524322:JFC524422 JFC589858:JFC589958 JFC655394:JFC655494 JFC720930:JFC721030 JFC786466:JFC786566 JFC852002:JFC852102 JFC917538:JFC917638 JFC983074:JFC983174 JOY14:JOY73 JOY75:JOY134 JOY65570:JOY65670 JOY131106:JOY131206 JOY196642:JOY196742 JOY262178:JOY262278 JOY327714:JOY327814 JOY393250:JOY393350 JOY458786:JOY458886 JOY524322:JOY524422 JOY589858:JOY589958 JOY655394:JOY655494 JOY720930:JOY721030 JOY786466:JOY786566 JOY852002:JOY852102 JOY917538:JOY917638 JOY983074:JOY983174 JYU14:JYU73 JYU75:JYU134 JYU65570:JYU65670 JYU131106:JYU131206 JYU196642:JYU196742 JYU262178:JYU262278 JYU327714:JYU327814 JYU393250:JYU393350 JYU458786:JYU458886 JYU524322:JYU524422 JYU589858:JYU589958 JYU655394:JYU655494 JYU720930:JYU721030 JYU786466:JYU786566 JYU852002:JYU852102 JYU917538:JYU917638 JYU983074:JYU983174 KIQ14:KIQ73 KIQ75:KIQ134 KIQ65570:KIQ65670 KIQ131106:KIQ131206 KIQ196642:KIQ196742 KIQ262178:KIQ262278 KIQ327714:KIQ327814 KIQ393250:KIQ393350 KIQ458786:KIQ458886 KIQ524322:KIQ524422 KIQ589858:KIQ589958 KIQ655394:KIQ655494 KIQ720930:KIQ721030 KIQ786466:KIQ786566 KIQ852002:KIQ852102 KIQ917538:KIQ917638 KIQ983074:KIQ983174 KSM14:KSM73 KSM75:KSM134 KSM65570:KSM65670 KSM131106:KSM131206 KSM196642:KSM196742 KSM262178:KSM262278 KSM327714:KSM327814 KSM393250:KSM393350 KSM458786:KSM458886 KSM524322:KSM524422 KSM589858:KSM589958 KSM655394:KSM655494 KSM720930:KSM721030 KSM786466:KSM786566 KSM852002:KSM852102 KSM917538:KSM917638 KSM983074:KSM983174 LCI14:LCI73 LCI75:LCI134 LCI65570:LCI65670 LCI131106:LCI131206 LCI196642:LCI196742 LCI262178:LCI262278 LCI327714:LCI327814 LCI393250:LCI393350 LCI458786:LCI458886 LCI524322:LCI524422 LCI589858:LCI589958 LCI655394:LCI655494 LCI720930:LCI721030 LCI786466:LCI786566 LCI852002:LCI852102 LCI917538:LCI917638 LCI983074:LCI983174 LME14:LME73 LME75:LME134 LME65570:LME65670 LME131106:LME131206 LME196642:LME196742 LME262178:LME262278 LME327714:LME327814 LME393250:LME393350 LME458786:LME458886 LME524322:LME524422 LME589858:LME589958 LME655394:LME655494 LME720930:LME721030 LME786466:LME786566 LME852002:LME852102 LME917538:LME917638 LME983074:LME983174 LWA14:LWA73 LWA75:LWA134 LWA65570:LWA65670 LWA131106:LWA131206 LWA196642:LWA196742 LWA262178:LWA262278 LWA327714:LWA327814 LWA393250:LWA393350 LWA458786:LWA458886 LWA524322:LWA524422 LWA589858:LWA589958 LWA655394:LWA655494 LWA720930:LWA721030 LWA786466:LWA786566 LWA852002:LWA852102 LWA917538:LWA917638 LWA983074:LWA983174 MFW14:MFW73 MFW75:MFW134 MFW65570:MFW65670 MFW131106:MFW131206 MFW196642:MFW196742 MFW262178:MFW262278 MFW327714:MFW327814 MFW393250:MFW393350 MFW458786:MFW458886 MFW524322:MFW524422 MFW589858:MFW589958 MFW655394:MFW655494 MFW720930:MFW721030 MFW786466:MFW786566 MFW852002:MFW852102 MFW917538:MFW917638 MFW983074:MFW983174 MPS14:MPS73 MPS75:MPS134 MPS65570:MPS65670 MPS131106:MPS131206 MPS196642:MPS196742 MPS262178:MPS262278 MPS327714:MPS327814 MPS393250:MPS393350 MPS458786:MPS458886 MPS524322:MPS524422 MPS589858:MPS589958 MPS655394:MPS655494 MPS720930:MPS721030 MPS786466:MPS786566 MPS852002:MPS852102 MPS917538:MPS917638 MPS983074:MPS983174 MZO14:MZO73 MZO75:MZO134 MZO65570:MZO65670 MZO131106:MZO131206 MZO196642:MZO196742 MZO262178:MZO262278 MZO327714:MZO327814 MZO393250:MZO393350 MZO458786:MZO458886 MZO524322:MZO524422 MZO589858:MZO589958 MZO655394:MZO655494 MZO720930:MZO721030 MZO786466:MZO786566 MZO852002:MZO852102 MZO917538:MZO917638 MZO983074:MZO983174 NJK14:NJK73 NJK75:NJK134 NJK65570:NJK65670 NJK131106:NJK131206 NJK196642:NJK196742 NJK262178:NJK262278 NJK327714:NJK327814 NJK393250:NJK393350 NJK458786:NJK458886 NJK524322:NJK524422 NJK589858:NJK589958 NJK655394:NJK655494 NJK720930:NJK721030 NJK786466:NJK786566 NJK852002:NJK852102 NJK917538:NJK917638 NJK983074:NJK983174 NTG14:NTG73 NTG75:NTG134 NTG65570:NTG65670 NTG131106:NTG131206 NTG196642:NTG196742 NTG262178:NTG262278 NTG327714:NTG327814 NTG393250:NTG393350 NTG458786:NTG458886 NTG524322:NTG524422 NTG589858:NTG589958 NTG655394:NTG655494 NTG720930:NTG721030 NTG786466:NTG786566 NTG852002:NTG852102 NTG917538:NTG917638 NTG983074:NTG983174 ODC14:ODC73 ODC75:ODC134 ODC65570:ODC65670 ODC131106:ODC131206 ODC196642:ODC196742 ODC262178:ODC262278 ODC327714:ODC327814 ODC393250:ODC393350 ODC458786:ODC458886 ODC524322:ODC524422 ODC589858:ODC589958 ODC655394:ODC655494 ODC720930:ODC721030 ODC786466:ODC786566 ODC852002:ODC852102 ODC917538:ODC917638 ODC983074:ODC983174 OMY14:OMY73 OMY75:OMY134 OMY65570:OMY65670 OMY131106:OMY131206 OMY196642:OMY196742 OMY262178:OMY262278 OMY327714:OMY327814 OMY393250:OMY393350 OMY458786:OMY458886 OMY524322:OMY524422 OMY589858:OMY589958 OMY655394:OMY655494 OMY720930:OMY721030 OMY786466:OMY786566 OMY852002:OMY852102 OMY917538:OMY917638 OMY983074:OMY983174 OWU14:OWU73 OWU75:OWU134 OWU65570:OWU65670 OWU131106:OWU131206 OWU196642:OWU196742 OWU262178:OWU262278 OWU327714:OWU327814 OWU393250:OWU393350 OWU458786:OWU458886 OWU524322:OWU524422 OWU589858:OWU589958 OWU655394:OWU655494 OWU720930:OWU721030 OWU786466:OWU786566 OWU852002:OWU852102 OWU917538:OWU917638 OWU983074:OWU983174 PGQ14:PGQ73 PGQ75:PGQ134 PGQ65570:PGQ65670 PGQ131106:PGQ131206 PGQ196642:PGQ196742 PGQ262178:PGQ262278 PGQ327714:PGQ327814 PGQ393250:PGQ393350 PGQ458786:PGQ458886 PGQ524322:PGQ524422 PGQ589858:PGQ589958 PGQ655394:PGQ655494 PGQ720930:PGQ721030 PGQ786466:PGQ786566 PGQ852002:PGQ852102 PGQ917538:PGQ917638 PGQ983074:PGQ983174 PQM14:PQM73 PQM75:PQM134 PQM65570:PQM65670 PQM131106:PQM131206 PQM196642:PQM196742 PQM262178:PQM262278 PQM327714:PQM327814 PQM393250:PQM393350 PQM458786:PQM458886 PQM524322:PQM524422 PQM589858:PQM589958 PQM655394:PQM655494 PQM720930:PQM721030 PQM786466:PQM786566 PQM852002:PQM852102 PQM917538:PQM917638 PQM983074:PQM983174 QAI14:QAI73 QAI75:QAI134 QAI65570:QAI65670 QAI131106:QAI131206 QAI196642:QAI196742 QAI262178:QAI262278 QAI327714:QAI327814 QAI393250:QAI393350 QAI458786:QAI458886 QAI524322:QAI524422 QAI589858:QAI589958 QAI655394:QAI655494 QAI720930:QAI721030 QAI786466:QAI786566 QAI852002:QAI852102 QAI917538:QAI917638 QAI983074:QAI983174 QKE14:QKE73 QKE75:QKE134 QKE65570:QKE65670 QKE131106:QKE131206 QKE196642:QKE196742 QKE262178:QKE262278 QKE327714:QKE327814 QKE393250:QKE393350 QKE458786:QKE458886 QKE524322:QKE524422 QKE589858:QKE589958 QKE655394:QKE655494 QKE720930:QKE721030 QKE786466:QKE786566 QKE852002:QKE852102 QKE917538:QKE917638 QKE983074:QKE983174 QUA14:QUA73 QUA75:QUA134 QUA65570:QUA65670 QUA131106:QUA131206 QUA196642:QUA196742 QUA262178:QUA262278 QUA327714:QUA327814 QUA393250:QUA393350 QUA458786:QUA458886 QUA524322:QUA524422 QUA589858:QUA589958 QUA655394:QUA655494 QUA720930:QUA721030 QUA786466:QUA786566 QUA852002:QUA852102 QUA917538:QUA917638 QUA983074:QUA983174 RDW14:RDW73 RDW75:RDW134 RDW65570:RDW65670 RDW131106:RDW131206 RDW196642:RDW196742 RDW262178:RDW262278 RDW327714:RDW327814 RDW393250:RDW393350 RDW458786:RDW458886 RDW524322:RDW524422 RDW589858:RDW589958 RDW655394:RDW655494 RDW720930:RDW721030 RDW786466:RDW786566 RDW852002:RDW852102 RDW917538:RDW917638 RDW983074:RDW983174 RNS14:RNS73 RNS75:RNS134 RNS65570:RNS65670 RNS131106:RNS131206 RNS196642:RNS196742 RNS262178:RNS262278 RNS327714:RNS327814 RNS393250:RNS393350 RNS458786:RNS458886 RNS524322:RNS524422 RNS589858:RNS589958 RNS655394:RNS655494 RNS720930:RNS721030 RNS786466:RNS786566 RNS852002:RNS852102 RNS917538:RNS917638 RNS983074:RNS983174 RXO14:RXO73 RXO75:RXO134 RXO65570:RXO65670 RXO131106:RXO131206 RXO196642:RXO196742 RXO262178:RXO262278 RXO327714:RXO327814 RXO393250:RXO393350 RXO458786:RXO458886 RXO524322:RXO524422 RXO589858:RXO589958 RXO655394:RXO655494 RXO720930:RXO721030 RXO786466:RXO786566 RXO852002:RXO852102 RXO917538:RXO917638 RXO983074:RXO983174 SHK14:SHK73 SHK75:SHK134 SHK65570:SHK65670 SHK131106:SHK131206 SHK196642:SHK196742 SHK262178:SHK262278 SHK327714:SHK327814 SHK393250:SHK393350 SHK458786:SHK458886 SHK524322:SHK524422 SHK589858:SHK589958 SHK655394:SHK655494 SHK720930:SHK721030 SHK786466:SHK786566 SHK852002:SHK852102 SHK917538:SHK917638 SHK983074:SHK983174 SRG14:SRG73 SRG75:SRG134 SRG65570:SRG65670 SRG131106:SRG131206 SRG196642:SRG196742 SRG262178:SRG262278 SRG327714:SRG327814 SRG393250:SRG393350 SRG458786:SRG458886 SRG524322:SRG524422 SRG589858:SRG589958 SRG655394:SRG655494 SRG720930:SRG721030 SRG786466:SRG786566 SRG852002:SRG852102 SRG917538:SRG917638 SRG983074:SRG983174 TBC14:TBC73 TBC75:TBC134 TBC65570:TBC65670 TBC131106:TBC131206 TBC196642:TBC196742 TBC262178:TBC262278 TBC327714:TBC327814 TBC393250:TBC393350 TBC458786:TBC458886 TBC524322:TBC524422 TBC589858:TBC589958 TBC655394:TBC655494 TBC720930:TBC721030 TBC786466:TBC786566 TBC852002:TBC852102 TBC917538:TBC917638 TBC983074:TBC983174 TKY14:TKY73 TKY75:TKY134 TKY65570:TKY65670 TKY131106:TKY131206 TKY196642:TKY196742 TKY262178:TKY262278 TKY327714:TKY327814 TKY393250:TKY393350 TKY458786:TKY458886 TKY524322:TKY524422 TKY589858:TKY589958 TKY655394:TKY655494 TKY720930:TKY721030 TKY786466:TKY786566 TKY852002:TKY852102 TKY917538:TKY917638 TKY983074:TKY983174 TUU14:TUU73 TUU75:TUU134 TUU65570:TUU65670 TUU131106:TUU131206 TUU196642:TUU196742 TUU262178:TUU262278 TUU327714:TUU327814 TUU393250:TUU393350 TUU458786:TUU458886 TUU524322:TUU524422 TUU589858:TUU589958 TUU655394:TUU655494 TUU720930:TUU721030 TUU786466:TUU786566 TUU852002:TUU852102 TUU917538:TUU917638 TUU983074:TUU983174 UEQ14:UEQ73 UEQ75:UEQ134 UEQ65570:UEQ65670 UEQ131106:UEQ131206 UEQ196642:UEQ196742 UEQ262178:UEQ262278 UEQ327714:UEQ327814 UEQ393250:UEQ393350 UEQ458786:UEQ458886 UEQ524322:UEQ524422 UEQ589858:UEQ589958 UEQ655394:UEQ655494 UEQ720930:UEQ721030 UEQ786466:UEQ786566 UEQ852002:UEQ852102 UEQ917538:UEQ917638 UEQ983074:UEQ983174 UOM14:UOM73 UOM75:UOM134 UOM65570:UOM65670 UOM131106:UOM131206 UOM196642:UOM196742 UOM262178:UOM262278 UOM327714:UOM327814 UOM393250:UOM393350 UOM458786:UOM458886 UOM524322:UOM524422 UOM589858:UOM589958 UOM655394:UOM655494 UOM720930:UOM721030 UOM786466:UOM786566 UOM852002:UOM852102 UOM917538:UOM917638 UOM983074:UOM983174 UYI14:UYI73 UYI75:UYI134 UYI65570:UYI65670 UYI131106:UYI131206 UYI196642:UYI196742 UYI262178:UYI262278 UYI327714:UYI327814 UYI393250:UYI393350 UYI458786:UYI458886 UYI524322:UYI524422 UYI589858:UYI589958 UYI655394:UYI655494 UYI720930:UYI721030 UYI786466:UYI786566 UYI852002:UYI852102 UYI917538:UYI917638 UYI983074:UYI983174 VIE14:VIE73 VIE75:VIE134 VIE65570:VIE65670 VIE131106:VIE131206 VIE196642:VIE196742 VIE262178:VIE262278 VIE327714:VIE327814 VIE393250:VIE393350 VIE458786:VIE458886 VIE524322:VIE524422 VIE589858:VIE589958 VIE655394:VIE655494 VIE720930:VIE721030 VIE786466:VIE786566 VIE852002:VIE852102 VIE917538:VIE917638 VIE983074:VIE983174 VSA14:VSA73 VSA75:VSA134 VSA65570:VSA65670 VSA131106:VSA131206 VSA196642:VSA196742 VSA262178:VSA262278 VSA327714:VSA327814 VSA393250:VSA393350 VSA458786:VSA458886 VSA524322:VSA524422 VSA589858:VSA589958 VSA655394:VSA655494 VSA720930:VSA721030 VSA786466:VSA786566 VSA852002:VSA852102 VSA917538:VSA917638 VSA983074:VSA983174 WBW14:WBW73 WBW75:WBW134 WBW65570:WBW65670 WBW131106:WBW131206 WBW196642:WBW196742 WBW262178:WBW262278 WBW327714:WBW327814 WBW393250:WBW393350 WBW458786:WBW458886 WBW524322:WBW524422 WBW589858:WBW589958 WBW655394:WBW655494 WBW720930:WBW721030 WBW786466:WBW786566 WBW852002:WBW852102 WBW917538:WBW917638 WBW983074:WBW983174 WLS14:WLS73 WLS75:WLS134 WLS65570:WLS65670 WLS131106:WLS131206 WLS196642:WLS196742 WLS262178:WLS262278 WLS327714:WLS327814 WLS393250:WLS393350 WLS458786:WLS458886 WLS524322:WLS524422 WLS589858:WLS589958 WLS655394:WLS655494 WLS720930:WLS721030 WLS786466:WLS786566 WLS852002:WLS852102 WLS917538:WLS917638 WLS983074:WLS983174 WVO14:WVO73 WVO75:WVO134 WVO65570:WVO65670 WVO131106:WVO131206 WVO196642:WVO196742 WVO262178:WVO262278 WVO327714:WVO327814 WVO393250:WVO393350 WVO458786:WVO458886 WVO524322:WVO524422 WVO589858:WVO589958 WVO655394:WVO655494 WVO720930:WVO721030 WVO786466:WVO786566 WVO852002:WVO852102 WVO917538:WVO917638 WVO983074:WVO983174" xr:uid="{00000000-0002-0000-0500-000014000000}">
      <formula1>$I$12</formula1>
    </dataValidation>
    <dataValidation type="whole" operator="lessThanOrEqual" allowBlank="1" showInputMessage="1" showErrorMessage="1" error="INPUT NUMBER LESS THAN OR EQUAL THE HIGHEST POSSIBLE SCORE" prompt="Input Raw Score" sqref="J65570:J65670 J131106:J131206 J196642:J196742 J262178:J262278 J327714:J327814 J393250:J393350 J458786:J458886 J524322:J524422 J589858:J589958 J655394:J655494 J720930:J721030 J786466:J786566 J852002:J852102 J917538:J917638 J983074:J983174 JD14:JD73 JD75:JD134 JD65570:JD65670 JD131106:JD131206 JD196642:JD196742 JD262178:JD262278 JD327714:JD327814 JD393250:JD393350 JD458786:JD458886 JD524322:JD524422 JD589858:JD589958 JD655394:JD655494 JD720930:JD721030 JD786466:JD786566 JD852002:JD852102 JD917538:JD917638 JD983074:JD983174 SZ14:SZ73 SZ75:SZ134 SZ65570:SZ65670 SZ131106:SZ131206 SZ196642:SZ196742 SZ262178:SZ262278 SZ327714:SZ327814 SZ393250:SZ393350 SZ458786:SZ458886 SZ524322:SZ524422 SZ589858:SZ589958 SZ655394:SZ655494 SZ720930:SZ721030 SZ786466:SZ786566 SZ852002:SZ852102 SZ917538:SZ917638 SZ983074:SZ983174 ACV14:ACV73 ACV75:ACV134 ACV65570:ACV65670 ACV131106:ACV131206 ACV196642:ACV196742 ACV262178:ACV262278 ACV327714:ACV327814 ACV393250:ACV393350 ACV458786:ACV458886 ACV524322:ACV524422 ACV589858:ACV589958 ACV655394:ACV655494 ACV720930:ACV721030 ACV786466:ACV786566 ACV852002:ACV852102 ACV917538:ACV917638 ACV983074:ACV983174 AMR14:AMR73 AMR75:AMR134 AMR65570:AMR65670 AMR131106:AMR131206 AMR196642:AMR196742 AMR262178:AMR262278 AMR327714:AMR327814 AMR393250:AMR393350 AMR458786:AMR458886 AMR524322:AMR524422 AMR589858:AMR589958 AMR655394:AMR655494 AMR720930:AMR721030 AMR786466:AMR786566 AMR852002:AMR852102 AMR917538:AMR917638 AMR983074:AMR983174 AWN14:AWN73 AWN75:AWN134 AWN65570:AWN65670 AWN131106:AWN131206 AWN196642:AWN196742 AWN262178:AWN262278 AWN327714:AWN327814 AWN393250:AWN393350 AWN458786:AWN458886 AWN524322:AWN524422 AWN589858:AWN589958 AWN655394:AWN655494 AWN720930:AWN721030 AWN786466:AWN786566 AWN852002:AWN852102 AWN917538:AWN917638 AWN983074:AWN983174 BGJ14:BGJ73 BGJ75:BGJ134 BGJ65570:BGJ65670 BGJ131106:BGJ131206 BGJ196642:BGJ196742 BGJ262178:BGJ262278 BGJ327714:BGJ327814 BGJ393250:BGJ393350 BGJ458786:BGJ458886 BGJ524322:BGJ524422 BGJ589858:BGJ589958 BGJ655394:BGJ655494 BGJ720930:BGJ721030 BGJ786466:BGJ786566 BGJ852002:BGJ852102 BGJ917538:BGJ917638 BGJ983074:BGJ983174 BQF14:BQF73 BQF75:BQF134 BQF65570:BQF65670 BQF131106:BQF131206 BQF196642:BQF196742 BQF262178:BQF262278 BQF327714:BQF327814 BQF393250:BQF393350 BQF458786:BQF458886 BQF524322:BQF524422 BQF589858:BQF589958 BQF655394:BQF655494 BQF720930:BQF721030 BQF786466:BQF786566 BQF852002:BQF852102 BQF917538:BQF917638 BQF983074:BQF983174 CAB14:CAB73 CAB75:CAB134 CAB65570:CAB65670 CAB131106:CAB131206 CAB196642:CAB196742 CAB262178:CAB262278 CAB327714:CAB327814 CAB393250:CAB393350 CAB458786:CAB458886 CAB524322:CAB524422 CAB589858:CAB589958 CAB655394:CAB655494 CAB720930:CAB721030 CAB786466:CAB786566 CAB852002:CAB852102 CAB917538:CAB917638 CAB983074:CAB983174 CJX14:CJX73 CJX75:CJX134 CJX65570:CJX65670 CJX131106:CJX131206 CJX196642:CJX196742 CJX262178:CJX262278 CJX327714:CJX327814 CJX393250:CJX393350 CJX458786:CJX458886 CJX524322:CJX524422 CJX589858:CJX589958 CJX655394:CJX655494 CJX720930:CJX721030 CJX786466:CJX786566 CJX852002:CJX852102 CJX917538:CJX917638 CJX983074:CJX983174 CTT14:CTT73 CTT75:CTT134 CTT65570:CTT65670 CTT131106:CTT131206 CTT196642:CTT196742 CTT262178:CTT262278 CTT327714:CTT327814 CTT393250:CTT393350 CTT458786:CTT458886 CTT524322:CTT524422 CTT589858:CTT589958 CTT655394:CTT655494 CTT720930:CTT721030 CTT786466:CTT786566 CTT852002:CTT852102 CTT917538:CTT917638 CTT983074:CTT983174 DDP14:DDP73 DDP75:DDP134 DDP65570:DDP65670 DDP131106:DDP131206 DDP196642:DDP196742 DDP262178:DDP262278 DDP327714:DDP327814 DDP393250:DDP393350 DDP458786:DDP458886 DDP524322:DDP524422 DDP589858:DDP589958 DDP655394:DDP655494 DDP720930:DDP721030 DDP786466:DDP786566 DDP852002:DDP852102 DDP917538:DDP917638 DDP983074:DDP983174 DNL14:DNL73 DNL75:DNL134 DNL65570:DNL65670 DNL131106:DNL131206 DNL196642:DNL196742 DNL262178:DNL262278 DNL327714:DNL327814 DNL393250:DNL393350 DNL458786:DNL458886 DNL524322:DNL524422 DNL589858:DNL589958 DNL655394:DNL655494 DNL720930:DNL721030 DNL786466:DNL786566 DNL852002:DNL852102 DNL917538:DNL917638 DNL983074:DNL983174 DXH14:DXH73 DXH75:DXH134 DXH65570:DXH65670 DXH131106:DXH131206 DXH196642:DXH196742 DXH262178:DXH262278 DXH327714:DXH327814 DXH393250:DXH393350 DXH458786:DXH458886 DXH524322:DXH524422 DXH589858:DXH589958 DXH655394:DXH655494 DXH720930:DXH721030 DXH786466:DXH786566 DXH852002:DXH852102 DXH917538:DXH917638 DXH983074:DXH983174 EHD14:EHD73 EHD75:EHD134 EHD65570:EHD65670 EHD131106:EHD131206 EHD196642:EHD196742 EHD262178:EHD262278 EHD327714:EHD327814 EHD393250:EHD393350 EHD458786:EHD458886 EHD524322:EHD524422 EHD589858:EHD589958 EHD655394:EHD655494 EHD720930:EHD721030 EHD786466:EHD786566 EHD852002:EHD852102 EHD917538:EHD917638 EHD983074:EHD983174 EQZ14:EQZ73 EQZ75:EQZ134 EQZ65570:EQZ65670 EQZ131106:EQZ131206 EQZ196642:EQZ196742 EQZ262178:EQZ262278 EQZ327714:EQZ327814 EQZ393250:EQZ393350 EQZ458786:EQZ458886 EQZ524322:EQZ524422 EQZ589858:EQZ589958 EQZ655394:EQZ655494 EQZ720930:EQZ721030 EQZ786466:EQZ786566 EQZ852002:EQZ852102 EQZ917538:EQZ917638 EQZ983074:EQZ983174 FAV14:FAV73 FAV75:FAV134 FAV65570:FAV65670 FAV131106:FAV131206 FAV196642:FAV196742 FAV262178:FAV262278 FAV327714:FAV327814 FAV393250:FAV393350 FAV458786:FAV458886 FAV524322:FAV524422 FAV589858:FAV589958 FAV655394:FAV655494 FAV720930:FAV721030 FAV786466:FAV786566 FAV852002:FAV852102 FAV917538:FAV917638 FAV983074:FAV983174 FKR14:FKR73 FKR75:FKR134 FKR65570:FKR65670 FKR131106:FKR131206 FKR196642:FKR196742 FKR262178:FKR262278 FKR327714:FKR327814 FKR393250:FKR393350 FKR458786:FKR458886 FKR524322:FKR524422 FKR589858:FKR589958 FKR655394:FKR655494 FKR720930:FKR721030 FKR786466:FKR786566 FKR852002:FKR852102 FKR917538:FKR917638 FKR983074:FKR983174 FUN14:FUN73 FUN75:FUN134 FUN65570:FUN65670 FUN131106:FUN131206 FUN196642:FUN196742 FUN262178:FUN262278 FUN327714:FUN327814 FUN393250:FUN393350 FUN458786:FUN458886 FUN524322:FUN524422 FUN589858:FUN589958 FUN655394:FUN655494 FUN720930:FUN721030 FUN786466:FUN786566 FUN852002:FUN852102 FUN917538:FUN917638 FUN983074:FUN983174 GEJ14:GEJ73 GEJ75:GEJ134 GEJ65570:GEJ65670 GEJ131106:GEJ131206 GEJ196642:GEJ196742 GEJ262178:GEJ262278 GEJ327714:GEJ327814 GEJ393250:GEJ393350 GEJ458786:GEJ458886 GEJ524322:GEJ524422 GEJ589858:GEJ589958 GEJ655394:GEJ655494 GEJ720930:GEJ721030 GEJ786466:GEJ786566 GEJ852002:GEJ852102 GEJ917538:GEJ917638 GEJ983074:GEJ983174 GOF14:GOF73 GOF75:GOF134 GOF65570:GOF65670 GOF131106:GOF131206 GOF196642:GOF196742 GOF262178:GOF262278 GOF327714:GOF327814 GOF393250:GOF393350 GOF458786:GOF458886 GOF524322:GOF524422 GOF589858:GOF589958 GOF655394:GOF655494 GOF720930:GOF721030 GOF786466:GOF786566 GOF852002:GOF852102 GOF917538:GOF917638 GOF983074:GOF983174 GYB14:GYB73 GYB75:GYB134 GYB65570:GYB65670 GYB131106:GYB131206 GYB196642:GYB196742 GYB262178:GYB262278 GYB327714:GYB327814 GYB393250:GYB393350 GYB458786:GYB458886 GYB524322:GYB524422 GYB589858:GYB589958 GYB655394:GYB655494 GYB720930:GYB721030 GYB786466:GYB786566 GYB852002:GYB852102 GYB917538:GYB917638 GYB983074:GYB983174 HHX14:HHX73 HHX75:HHX134 HHX65570:HHX65670 HHX131106:HHX131206 HHX196642:HHX196742 HHX262178:HHX262278 HHX327714:HHX327814 HHX393250:HHX393350 HHX458786:HHX458886 HHX524322:HHX524422 HHX589858:HHX589958 HHX655394:HHX655494 HHX720930:HHX721030 HHX786466:HHX786566 HHX852002:HHX852102 HHX917538:HHX917638 HHX983074:HHX983174 HRT14:HRT73 HRT75:HRT134 HRT65570:HRT65670 HRT131106:HRT131206 HRT196642:HRT196742 HRT262178:HRT262278 HRT327714:HRT327814 HRT393250:HRT393350 HRT458786:HRT458886 HRT524322:HRT524422 HRT589858:HRT589958 HRT655394:HRT655494 HRT720930:HRT721030 HRT786466:HRT786566 HRT852002:HRT852102 HRT917538:HRT917638 HRT983074:HRT983174 IBP14:IBP73 IBP75:IBP134 IBP65570:IBP65670 IBP131106:IBP131206 IBP196642:IBP196742 IBP262178:IBP262278 IBP327714:IBP327814 IBP393250:IBP393350 IBP458786:IBP458886 IBP524322:IBP524422 IBP589858:IBP589958 IBP655394:IBP655494 IBP720930:IBP721030 IBP786466:IBP786566 IBP852002:IBP852102 IBP917538:IBP917638 IBP983074:IBP983174 ILL14:ILL73 ILL75:ILL134 ILL65570:ILL65670 ILL131106:ILL131206 ILL196642:ILL196742 ILL262178:ILL262278 ILL327714:ILL327814 ILL393250:ILL393350 ILL458786:ILL458886 ILL524322:ILL524422 ILL589858:ILL589958 ILL655394:ILL655494 ILL720930:ILL721030 ILL786466:ILL786566 ILL852002:ILL852102 ILL917538:ILL917638 ILL983074:ILL983174 IVH14:IVH73 IVH75:IVH134 IVH65570:IVH65670 IVH131106:IVH131206 IVH196642:IVH196742 IVH262178:IVH262278 IVH327714:IVH327814 IVH393250:IVH393350 IVH458786:IVH458886 IVH524322:IVH524422 IVH589858:IVH589958 IVH655394:IVH655494 IVH720930:IVH721030 IVH786466:IVH786566 IVH852002:IVH852102 IVH917538:IVH917638 IVH983074:IVH983174 JFD14:JFD73 JFD75:JFD134 JFD65570:JFD65670 JFD131106:JFD131206 JFD196642:JFD196742 JFD262178:JFD262278 JFD327714:JFD327814 JFD393250:JFD393350 JFD458786:JFD458886 JFD524322:JFD524422 JFD589858:JFD589958 JFD655394:JFD655494 JFD720930:JFD721030 JFD786466:JFD786566 JFD852002:JFD852102 JFD917538:JFD917638 JFD983074:JFD983174 JOZ14:JOZ73 JOZ75:JOZ134 JOZ65570:JOZ65670 JOZ131106:JOZ131206 JOZ196642:JOZ196742 JOZ262178:JOZ262278 JOZ327714:JOZ327814 JOZ393250:JOZ393350 JOZ458786:JOZ458886 JOZ524322:JOZ524422 JOZ589858:JOZ589958 JOZ655394:JOZ655494 JOZ720930:JOZ721030 JOZ786466:JOZ786566 JOZ852002:JOZ852102 JOZ917538:JOZ917638 JOZ983074:JOZ983174 JYV14:JYV73 JYV75:JYV134 JYV65570:JYV65670 JYV131106:JYV131206 JYV196642:JYV196742 JYV262178:JYV262278 JYV327714:JYV327814 JYV393250:JYV393350 JYV458786:JYV458886 JYV524322:JYV524422 JYV589858:JYV589958 JYV655394:JYV655494 JYV720930:JYV721030 JYV786466:JYV786566 JYV852002:JYV852102 JYV917538:JYV917638 JYV983074:JYV983174 KIR14:KIR73 KIR75:KIR134 KIR65570:KIR65670 KIR131106:KIR131206 KIR196642:KIR196742 KIR262178:KIR262278 KIR327714:KIR327814 KIR393250:KIR393350 KIR458786:KIR458886 KIR524322:KIR524422 KIR589858:KIR589958 KIR655394:KIR655494 KIR720930:KIR721030 KIR786466:KIR786566 KIR852002:KIR852102 KIR917538:KIR917638 KIR983074:KIR983174 KSN14:KSN73 KSN75:KSN134 KSN65570:KSN65670 KSN131106:KSN131206 KSN196642:KSN196742 KSN262178:KSN262278 KSN327714:KSN327814 KSN393250:KSN393350 KSN458786:KSN458886 KSN524322:KSN524422 KSN589858:KSN589958 KSN655394:KSN655494 KSN720930:KSN721030 KSN786466:KSN786566 KSN852002:KSN852102 KSN917538:KSN917638 KSN983074:KSN983174 LCJ14:LCJ73 LCJ75:LCJ134 LCJ65570:LCJ65670 LCJ131106:LCJ131206 LCJ196642:LCJ196742 LCJ262178:LCJ262278 LCJ327714:LCJ327814 LCJ393250:LCJ393350 LCJ458786:LCJ458886 LCJ524322:LCJ524422 LCJ589858:LCJ589958 LCJ655394:LCJ655494 LCJ720930:LCJ721030 LCJ786466:LCJ786566 LCJ852002:LCJ852102 LCJ917538:LCJ917638 LCJ983074:LCJ983174 LMF14:LMF73 LMF75:LMF134 LMF65570:LMF65670 LMF131106:LMF131206 LMF196642:LMF196742 LMF262178:LMF262278 LMF327714:LMF327814 LMF393250:LMF393350 LMF458786:LMF458886 LMF524322:LMF524422 LMF589858:LMF589958 LMF655394:LMF655494 LMF720930:LMF721030 LMF786466:LMF786566 LMF852002:LMF852102 LMF917538:LMF917638 LMF983074:LMF983174 LWB14:LWB73 LWB75:LWB134 LWB65570:LWB65670 LWB131106:LWB131206 LWB196642:LWB196742 LWB262178:LWB262278 LWB327714:LWB327814 LWB393250:LWB393350 LWB458786:LWB458886 LWB524322:LWB524422 LWB589858:LWB589958 LWB655394:LWB655494 LWB720930:LWB721030 LWB786466:LWB786566 LWB852002:LWB852102 LWB917538:LWB917638 LWB983074:LWB983174 MFX14:MFX73 MFX75:MFX134 MFX65570:MFX65670 MFX131106:MFX131206 MFX196642:MFX196742 MFX262178:MFX262278 MFX327714:MFX327814 MFX393250:MFX393350 MFX458786:MFX458886 MFX524322:MFX524422 MFX589858:MFX589958 MFX655394:MFX655494 MFX720930:MFX721030 MFX786466:MFX786566 MFX852002:MFX852102 MFX917538:MFX917638 MFX983074:MFX983174 MPT14:MPT73 MPT75:MPT134 MPT65570:MPT65670 MPT131106:MPT131206 MPT196642:MPT196742 MPT262178:MPT262278 MPT327714:MPT327814 MPT393250:MPT393350 MPT458786:MPT458886 MPT524322:MPT524422 MPT589858:MPT589958 MPT655394:MPT655494 MPT720930:MPT721030 MPT786466:MPT786566 MPT852002:MPT852102 MPT917538:MPT917638 MPT983074:MPT983174 MZP14:MZP73 MZP75:MZP134 MZP65570:MZP65670 MZP131106:MZP131206 MZP196642:MZP196742 MZP262178:MZP262278 MZP327714:MZP327814 MZP393250:MZP393350 MZP458786:MZP458886 MZP524322:MZP524422 MZP589858:MZP589958 MZP655394:MZP655494 MZP720930:MZP721030 MZP786466:MZP786566 MZP852002:MZP852102 MZP917538:MZP917638 MZP983074:MZP983174 NJL14:NJL73 NJL75:NJL134 NJL65570:NJL65670 NJL131106:NJL131206 NJL196642:NJL196742 NJL262178:NJL262278 NJL327714:NJL327814 NJL393250:NJL393350 NJL458786:NJL458886 NJL524322:NJL524422 NJL589858:NJL589958 NJL655394:NJL655494 NJL720930:NJL721030 NJL786466:NJL786566 NJL852002:NJL852102 NJL917538:NJL917638 NJL983074:NJL983174 NTH14:NTH73 NTH75:NTH134 NTH65570:NTH65670 NTH131106:NTH131206 NTH196642:NTH196742 NTH262178:NTH262278 NTH327714:NTH327814 NTH393250:NTH393350 NTH458786:NTH458886 NTH524322:NTH524422 NTH589858:NTH589958 NTH655394:NTH655494 NTH720930:NTH721030 NTH786466:NTH786566 NTH852002:NTH852102 NTH917538:NTH917638 NTH983074:NTH983174 ODD14:ODD73 ODD75:ODD134 ODD65570:ODD65670 ODD131106:ODD131206 ODD196642:ODD196742 ODD262178:ODD262278 ODD327714:ODD327814 ODD393250:ODD393350 ODD458786:ODD458886 ODD524322:ODD524422 ODD589858:ODD589958 ODD655394:ODD655494 ODD720930:ODD721030 ODD786466:ODD786566 ODD852002:ODD852102 ODD917538:ODD917638 ODD983074:ODD983174 OMZ14:OMZ73 OMZ75:OMZ134 OMZ65570:OMZ65670 OMZ131106:OMZ131206 OMZ196642:OMZ196742 OMZ262178:OMZ262278 OMZ327714:OMZ327814 OMZ393250:OMZ393350 OMZ458786:OMZ458886 OMZ524322:OMZ524422 OMZ589858:OMZ589958 OMZ655394:OMZ655494 OMZ720930:OMZ721030 OMZ786466:OMZ786566 OMZ852002:OMZ852102 OMZ917538:OMZ917638 OMZ983074:OMZ983174 OWV14:OWV73 OWV75:OWV134 OWV65570:OWV65670 OWV131106:OWV131206 OWV196642:OWV196742 OWV262178:OWV262278 OWV327714:OWV327814 OWV393250:OWV393350 OWV458786:OWV458886 OWV524322:OWV524422 OWV589858:OWV589958 OWV655394:OWV655494 OWV720930:OWV721030 OWV786466:OWV786566 OWV852002:OWV852102 OWV917538:OWV917638 OWV983074:OWV983174 PGR14:PGR73 PGR75:PGR134 PGR65570:PGR65670 PGR131106:PGR131206 PGR196642:PGR196742 PGR262178:PGR262278 PGR327714:PGR327814 PGR393250:PGR393350 PGR458786:PGR458886 PGR524322:PGR524422 PGR589858:PGR589958 PGR655394:PGR655494 PGR720930:PGR721030 PGR786466:PGR786566 PGR852002:PGR852102 PGR917538:PGR917638 PGR983074:PGR983174 PQN14:PQN73 PQN75:PQN134 PQN65570:PQN65670 PQN131106:PQN131206 PQN196642:PQN196742 PQN262178:PQN262278 PQN327714:PQN327814 PQN393250:PQN393350 PQN458786:PQN458886 PQN524322:PQN524422 PQN589858:PQN589958 PQN655394:PQN655494 PQN720930:PQN721030 PQN786466:PQN786566 PQN852002:PQN852102 PQN917538:PQN917638 PQN983074:PQN983174 QAJ14:QAJ73 QAJ75:QAJ134 QAJ65570:QAJ65670 QAJ131106:QAJ131206 QAJ196642:QAJ196742 QAJ262178:QAJ262278 QAJ327714:QAJ327814 QAJ393250:QAJ393350 QAJ458786:QAJ458886 QAJ524322:QAJ524422 QAJ589858:QAJ589958 QAJ655394:QAJ655494 QAJ720930:QAJ721030 QAJ786466:QAJ786566 QAJ852002:QAJ852102 QAJ917538:QAJ917638 QAJ983074:QAJ983174 QKF14:QKF73 QKF75:QKF134 QKF65570:QKF65670 QKF131106:QKF131206 QKF196642:QKF196742 QKF262178:QKF262278 QKF327714:QKF327814 QKF393250:QKF393350 QKF458786:QKF458886 QKF524322:QKF524422 QKF589858:QKF589958 QKF655394:QKF655494 QKF720930:QKF721030 QKF786466:QKF786566 QKF852002:QKF852102 QKF917538:QKF917638 QKF983074:QKF983174 QUB14:QUB73 QUB75:QUB134 QUB65570:QUB65670 QUB131106:QUB131206 QUB196642:QUB196742 QUB262178:QUB262278 QUB327714:QUB327814 QUB393250:QUB393350 QUB458786:QUB458886 QUB524322:QUB524422 QUB589858:QUB589958 QUB655394:QUB655494 QUB720930:QUB721030 QUB786466:QUB786566 QUB852002:QUB852102 QUB917538:QUB917638 QUB983074:QUB983174 RDX14:RDX73 RDX75:RDX134 RDX65570:RDX65670 RDX131106:RDX131206 RDX196642:RDX196742 RDX262178:RDX262278 RDX327714:RDX327814 RDX393250:RDX393350 RDX458786:RDX458886 RDX524322:RDX524422 RDX589858:RDX589958 RDX655394:RDX655494 RDX720930:RDX721030 RDX786466:RDX786566 RDX852002:RDX852102 RDX917538:RDX917638 RDX983074:RDX983174 RNT14:RNT73 RNT75:RNT134 RNT65570:RNT65670 RNT131106:RNT131206 RNT196642:RNT196742 RNT262178:RNT262278 RNT327714:RNT327814 RNT393250:RNT393350 RNT458786:RNT458886 RNT524322:RNT524422 RNT589858:RNT589958 RNT655394:RNT655494 RNT720930:RNT721030 RNT786466:RNT786566 RNT852002:RNT852102 RNT917538:RNT917638 RNT983074:RNT983174 RXP14:RXP73 RXP75:RXP134 RXP65570:RXP65670 RXP131106:RXP131206 RXP196642:RXP196742 RXP262178:RXP262278 RXP327714:RXP327814 RXP393250:RXP393350 RXP458786:RXP458886 RXP524322:RXP524422 RXP589858:RXP589958 RXP655394:RXP655494 RXP720930:RXP721030 RXP786466:RXP786566 RXP852002:RXP852102 RXP917538:RXP917638 RXP983074:RXP983174 SHL14:SHL73 SHL75:SHL134 SHL65570:SHL65670 SHL131106:SHL131206 SHL196642:SHL196742 SHL262178:SHL262278 SHL327714:SHL327814 SHL393250:SHL393350 SHL458786:SHL458886 SHL524322:SHL524422 SHL589858:SHL589958 SHL655394:SHL655494 SHL720930:SHL721030 SHL786466:SHL786566 SHL852002:SHL852102 SHL917538:SHL917638 SHL983074:SHL983174 SRH14:SRH73 SRH75:SRH134 SRH65570:SRH65670 SRH131106:SRH131206 SRH196642:SRH196742 SRH262178:SRH262278 SRH327714:SRH327814 SRH393250:SRH393350 SRH458786:SRH458886 SRH524322:SRH524422 SRH589858:SRH589958 SRH655394:SRH655494 SRH720930:SRH721030 SRH786466:SRH786566 SRH852002:SRH852102 SRH917538:SRH917638 SRH983074:SRH983174 TBD14:TBD73 TBD75:TBD134 TBD65570:TBD65670 TBD131106:TBD131206 TBD196642:TBD196742 TBD262178:TBD262278 TBD327714:TBD327814 TBD393250:TBD393350 TBD458786:TBD458886 TBD524322:TBD524422 TBD589858:TBD589958 TBD655394:TBD655494 TBD720930:TBD721030 TBD786466:TBD786566 TBD852002:TBD852102 TBD917538:TBD917638 TBD983074:TBD983174 TKZ14:TKZ73 TKZ75:TKZ134 TKZ65570:TKZ65670 TKZ131106:TKZ131206 TKZ196642:TKZ196742 TKZ262178:TKZ262278 TKZ327714:TKZ327814 TKZ393250:TKZ393350 TKZ458786:TKZ458886 TKZ524322:TKZ524422 TKZ589858:TKZ589958 TKZ655394:TKZ655494 TKZ720930:TKZ721030 TKZ786466:TKZ786566 TKZ852002:TKZ852102 TKZ917538:TKZ917638 TKZ983074:TKZ983174 TUV14:TUV73 TUV75:TUV134 TUV65570:TUV65670 TUV131106:TUV131206 TUV196642:TUV196742 TUV262178:TUV262278 TUV327714:TUV327814 TUV393250:TUV393350 TUV458786:TUV458886 TUV524322:TUV524422 TUV589858:TUV589958 TUV655394:TUV655494 TUV720930:TUV721030 TUV786466:TUV786566 TUV852002:TUV852102 TUV917538:TUV917638 TUV983074:TUV983174 UER14:UER73 UER75:UER134 UER65570:UER65670 UER131106:UER131206 UER196642:UER196742 UER262178:UER262278 UER327714:UER327814 UER393250:UER393350 UER458786:UER458886 UER524322:UER524422 UER589858:UER589958 UER655394:UER655494 UER720930:UER721030 UER786466:UER786566 UER852002:UER852102 UER917538:UER917638 UER983074:UER983174 UON14:UON73 UON75:UON134 UON65570:UON65670 UON131106:UON131206 UON196642:UON196742 UON262178:UON262278 UON327714:UON327814 UON393250:UON393350 UON458786:UON458886 UON524322:UON524422 UON589858:UON589958 UON655394:UON655494 UON720930:UON721030 UON786466:UON786566 UON852002:UON852102 UON917538:UON917638 UON983074:UON983174 UYJ14:UYJ73 UYJ75:UYJ134 UYJ65570:UYJ65670 UYJ131106:UYJ131206 UYJ196642:UYJ196742 UYJ262178:UYJ262278 UYJ327714:UYJ327814 UYJ393250:UYJ393350 UYJ458786:UYJ458886 UYJ524322:UYJ524422 UYJ589858:UYJ589958 UYJ655394:UYJ655494 UYJ720930:UYJ721030 UYJ786466:UYJ786566 UYJ852002:UYJ852102 UYJ917538:UYJ917638 UYJ983074:UYJ983174 VIF14:VIF73 VIF75:VIF134 VIF65570:VIF65670 VIF131106:VIF131206 VIF196642:VIF196742 VIF262178:VIF262278 VIF327714:VIF327814 VIF393250:VIF393350 VIF458786:VIF458886 VIF524322:VIF524422 VIF589858:VIF589958 VIF655394:VIF655494 VIF720930:VIF721030 VIF786466:VIF786566 VIF852002:VIF852102 VIF917538:VIF917638 VIF983074:VIF983174 VSB14:VSB73 VSB75:VSB134 VSB65570:VSB65670 VSB131106:VSB131206 VSB196642:VSB196742 VSB262178:VSB262278 VSB327714:VSB327814 VSB393250:VSB393350 VSB458786:VSB458886 VSB524322:VSB524422 VSB589858:VSB589958 VSB655394:VSB655494 VSB720930:VSB721030 VSB786466:VSB786566 VSB852002:VSB852102 VSB917538:VSB917638 VSB983074:VSB983174 WBX14:WBX73 WBX75:WBX134 WBX65570:WBX65670 WBX131106:WBX131206 WBX196642:WBX196742 WBX262178:WBX262278 WBX327714:WBX327814 WBX393250:WBX393350 WBX458786:WBX458886 WBX524322:WBX524422 WBX589858:WBX589958 WBX655394:WBX655494 WBX720930:WBX721030 WBX786466:WBX786566 WBX852002:WBX852102 WBX917538:WBX917638 WBX983074:WBX983174 WLT14:WLT73 WLT75:WLT134 WLT65570:WLT65670 WLT131106:WLT131206 WLT196642:WLT196742 WLT262178:WLT262278 WLT327714:WLT327814 WLT393250:WLT393350 WLT458786:WLT458886 WLT524322:WLT524422 WLT589858:WLT589958 WLT655394:WLT655494 WLT720930:WLT721030 WLT786466:WLT786566 WLT852002:WLT852102 WLT917538:WLT917638 WLT983074:WLT983174 WVP14:WVP73 WVP75:WVP134 WVP65570:WVP65670 WVP131106:WVP131206 WVP196642:WVP196742 WVP262178:WVP262278 WVP327714:WVP327814 WVP393250:WVP393350 WVP458786:WVP458886 WVP524322:WVP524422 WVP589858:WVP589958 WVP655394:WVP655494 WVP720930:WVP721030 WVP786466:WVP786566 WVP852002:WVP852102 WVP917538:WVP917638 WVP983074:WVP983174" xr:uid="{00000000-0002-0000-0500-000015000000}">
      <formula1>$J$12</formula1>
    </dataValidation>
    <dataValidation type="whole" operator="lessThanOrEqual" allowBlank="1" showInputMessage="1" showErrorMessage="1" error="INPUT NUMBER LESS THAN OR EQUAL THE HIGHEST POSSIBLE SCORE" prompt="Input Raw Score" sqref="K65570:K65670 K131106:K131206 K196642:K196742 K262178:K262278 K327714:K327814 K393250:K393350 K458786:K458886 K524322:K524422 K589858:K589958 K655394:K655494 K720930:K721030 K786466:K786566 K852002:K852102 K917538:K917638 K983074:K983174 JE14:JE73 JE75:JE134 JE65570:JE65670 JE131106:JE131206 JE196642:JE196742 JE262178:JE262278 JE327714:JE327814 JE393250:JE393350 JE458786:JE458886 JE524322:JE524422 JE589858:JE589958 JE655394:JE655494 JE720930:JE721030 JE786466:JE786566 JE852002:JE852102 JE917538:JE917638 JE983074:JE983174 TA14:TA73 TA75:TA134 TA65570:TA65670 TA131106:TA131206 TA196642:TA196742 TA262178:TA262278 TA327714:TA327814 TA393250:TA393350 TA458786:TA458886 TA524322:TA524422 TA589858:TA589958 TA655394:TA655494 TA720930:TA721030 TA786466:TA786566 TA852002:TA852102 TA917538:TA917638 TA983074:TA983174 ACW14:ACW73 ACW75:ACW134 ACW65570:ACW65670 ACW131106:ACW131206 ACW196642:ACW196742 ACW262178:ACW262278 ACW327714:ACW327814 ACW393250:ACW393350 ACW458786:ACW458886 ACW524322:ACW524422 ACW589858:ACW589958 ACW655394:ACW655494 ACW720930:ACW721030 ACW786466:ACW786566 ACW852002:ACW852102 ACW917538:ACW917638 ACW983074:ACW983174 AMS14:AMS73 AMS75:AMS134 AMS65570:AMS65670 AMS131106:AMS131206 AMS196642:AMS196742 AMS262178:AMS262278 AMS327714:AMS327814 AMS393250:AMS393350 AMS458786:AMS458886 AMS524322:AMS524422 AMS589858:AMS589958 AMS655394:AMS655494 AMS720930:AMS721030 AMS786466:AMS786566 AMS852002:AMS852102 AMS917538:AMS917638 AMS983074:AMS983174 AWO14:AWO73 AWO75:AWO134 AWO65570:AWO65670 AWO131106:AWO131206 AWO196642:AWO196742 AWO262178:AWO262278 AWO327714:AWO327814 AWO393250:AWO393350 AWO458786:AWO458886 AWO524322:AWO524422 AWO589858:AWO589958 AWO655394:AWO655494 AWO720930:AWO721030 AWO786466:AWO786566 AWO852002:AWO852102 AWO917538:AWO917638 AWO983074:AWO983174 BGK14:BGK73 BGK75:BGK134 BGK65570:BGK65670 BGK131106:BGK131206 BGK196642:BGK196742 BGK262178:BGK262278 BGK327714:BGK327814 BGK393250:BGK393350 BGK458786:BGK458886 BGK524322:BGK524422 BGK589858:BGK589958 BGK655394:BGK655494 BGK720930:BGK721030 BGK786466:BGK786566 BGK852002:BGK852102 BGK917538:BGK917638 BGK983074:BGK983174 BQG14:BQG73 BQG75:BQG134 BQG65570:BQG65670 BQG131106:BQG131206 BQG196642:BQG196742 BQG262178:BQG262278 BQG327714:BQG327814 BQG393250:BQG393350 BQG458786:BQG458886 BQG524322:BQG524422 BQG589858:BQG589958 BQG655394:BQG655494 BQG720930:BQG721030 BQG786466:BQG786566 BQG852002:BQG852102 BQG917538:BQG917638 BQG983074:BQG983174 CAC14:CAC73 CAC75:CAC134 CAC65570:CAC65670 CAC131106:CAC131206 CAC196642:CAC196742 CAC262178:CAC262278 CAC327714:CAC327814 CAC393250:CAC393350 CAC458786:CAC458886 CAC524322:CAC524422 CAC589858:CAC589958 CAC655394:CAC655494 CAC720930:CAC721030 CAC786466:CAC786566 CAC852002:CAC852102 CAC917538:CAC917638 CAC983074:CAC983174 CJY14:CJY73 CJY75:CJY134 CJY65570:CJY65670 CJY131106:CJY131206 CJY196642:CJY196742 CJY262178:CJY262278 CJY327714:CJY327814 CJY393250:CJY393350 CJY458786:CJY458886 CJY524322:CJY524422 CJY589858:CJY589958 CJY655394:CJY655494 CJY720930:CJY721030 CJY786466:CJY786566 CJY852002:CJY852102 CJY917538:CJY917638 CJY983074:CJY983174 CTU14:CTU73 CTU75:CTU134 CTU65570:CTU65670 CTU131106:CTU131206 CTU196642:CTU196742 CTU262178:CTU262278 CTU327714:CTU327814 CTU393250:CTU393350 CTU458786:CTU458886 CTU524322:CTU524422 CTU589858:CTU589958 CTU655394:CTU655494 CTU720930:CTU721030 CTU786466:CTU786566 CTU852002:CTU852102 CTU917538:CTU917638 CTU983074:CTU983174 DDQ14:DDQ73 DDQ75:DDQ134 DDQ65570:DDQ65670 DDQ131106:DDQ131206 DDQ196642:DDQ196742 DDQ262178:DDQ262278 DDQ327714:DDQ327814 DDQ393250:DDQ393350 DDQ458786:DDQ458886 DDQ524322:DDQ524422 DDQ589858:DDQ589958 DDQ655394:DDQ655494 DDQ720930:DDQ721030 DDQ786466:DDQ786566 DDQ852002:DDQ852102 DDQ917538:DDQ917638 DDQ983074:DDQ983174 DNM14:DNM73 DNM75:DNM134 DNM65570:DNM65670 DNM131106:DNM131206 DNM196642:DNM196742 DNM262178:DNM262278 DNM327714:DNM327814 DNM393250:DNM393350 DNM458786:DNM458886 DNM524322:DNM524422 DNM589858:DNM589958 DNM655394:DNM655494 DNM720930:DNM721030 DNM786466:DNM786566 DNM852002:DNM852102 DNM917538:DNM917638 DNM983074:DNM983174 DXI14:DXI73 DXI75:DXI134 DXI65570:DXI65670 DXI131106:DXI131206 DXI196642:DXI196742 DXI262178:DXI262278 DXI327714:DXI327814 DXI393250:DXI393350 DXI458786:DXI458886 DXI524322:DXI524422 DXI589858:DXI589958 DXI655394:DXI655494 DXI720930:DXI721030 DXI786466:DXI786566 DXI852002:DXI852102 DXI917538:DXI917638 DXI983074:DXI983174 EHE14:EHE73 EHE75:EHE134 EHE65570:EHE65670 EHE131106:EHE131206 EHE196642:EHE196742 EHE262178:EHE262278 EHE327714:EHE327814 EHE393250:EHE393350 EHE458786:EHE458886 EHE524322:EHE524422 EHE589858:EHE589958 EHE655394:EHE655494 EHE720930:EHE721030 EHE786466:EHE786566 EHE852002:EHE852102 EHE917538:EHE917638 EHE983074:EHE983174 ERA14:ERA73 ERA75:ERA134 ERA65570:ERA65670 ERA131106:ERA131206 ERA196642:ERA196742 ERA262178:ERA262278 ERA327714:ERA327814 ERA393250:ERA393350 ERA458786:ERA458886 ERA524322:ERA524422 ERA589858:ERA589958 ERA655394:ERA655494 ERA720930:ERA721030 ERA786466:ERA786566 ERA852002:ERA852102 ERA917538:ERA917638 ERA983074:ERA983174 FAW14:FAW73 FAW75:FAW134 FAW65570:FAW65670 FAW131106:FAW131206 FAW196642:FAW196742 FAW262178:FAW262278 FAW327714:FAW327814 FAW393250:FAW393350 FAW458786:FAW458886 FAW524322:FAW524422 FAW589858:FAW589958 FAW655394:FAW655494 FAW720930:FAW721030 FAW786466:FAW786566 FAW852002:FAW852102 FAW917538:FAW917638 FAW983074:FAW983174 FKS14:FKS73 FKS75:FKS134 FKS65570:FKS65670 FKS131106:FKS131206 FKS196642:FKS196742 FKS262178:FKS262278 FKS327714:FKS327814 FKS393250:FKS393350 FKS458786:FKS458886 FKS524322:FKS524422 FKS589858:FKS589958 FKS655394:FKS655494 FKS720930:FKS721030 FKS786466:FKS786566 FKS852002:FKS852102 FKS917538:FKS917638 FKS983074:FKS983174 FUO14:FUO73 FUO75:FUO134 FUO65570:FUO65670 FUO131106:FUO131206 FUO196642:FUO196742 FUO262178:FUO262278 FUO327714:FUO327814 FUO393250:FUO393350 FUO458786:FUO458886 FUO524322:FUO524422 FUO589858:FUO589958 FUO655394:FUO655494 FUO720930:FUO721030 FUO786466:FUO786566 FUO852002:FUO852102 FUO917538:FUO917638 FUO983074:FUO983174 GEK14:GEK73 GEK75:GEK134 GEK65570:GEK65670 GEK131106:GEK131206 GEK196642:GEK196742 GEK262178:GEK262278 GEK327714:GEK327814 GEK393250:GEK393350 GEK458786:GEK458886 GEK524322:GEK524422 GEK589858:GEK589958 GEK655394:GEK655494 GEK720930:GEK721030 GEK786466:GEK786566 GEK852002:GEK852102 GEK917538:GEK917638 GEK983074:GEK983174 GOG14:GOG73 GOG75:GOG134 GOG65570:GOG65670 GOG131106:GOG131206 GOG196642:GOG196742 GOG262178:GOG262278 GOG327714:GOG327814 GOG393250:GOG393350 GOG458786:GOG458886 GOG524322:GOG524422 GOG589858:GOG589958 GOG655394:GOG655494 GOG720930:GOG721030 GOG786466:GOG786566 GOG852002:GOG852102 GOG917538:GOG917638 GOG983074:GOG983174 GYC14:GYC73 GYC75:GYC134 GYC65570:GYC65670 GYC131106:GYC131206 GYC196642:GYC196742 GYC262178:GYC262278 GYC327714:GYC327814 GYC393250:GYC393350 GYC458786:GYC458886 GYC524322:GYC524422 GYC589858:GYC589958 GYC655394:GYC655494 GYC720930:GYC721030 GYC786466:GYC786566 GYC852002:GYC852102 GYC917538:GYC917638 GYC983074:GYC983174 HHY14:HHY73 HHY75:HHY134 HHY65570:HHY65670 HHY131106:HHY131206 HHY196642:HHY196742 HHY262178:HHY262278 HHY327714:HHY327814 HHY393250:HHY393350 HHY458786:HHY458886 HHY524322:HHY524422 HHY589858:HHY589958 HHY655394:HHY655494 HHY720930:HHY721030 HHY786466:HHY786566 HHY852002:HHY852102 HHY917538:HHY917638 HHY983074:HHY983174 HRU14:HRU73 HRU75:HRU134 HRU65570:HRU65670 HRU131106:HRU131206 HRU196642:HRU196742 HRU262178:HRU262278 HRU327714:HRU327814 HRU393250:HRU393350 HRU458786:HRU458886 HRU524322:HRU524422 HRU589858:HRU589958 HRU655394:HRU655494 HRU720930:HRU721030 HRU786466:HRU786566 HRU852002:HRU852102 HRU917538:HRU917638 HRU983074:HRU983174 IBQ14:IBQ73 IBQ75:IBQ134 IBQ65570:IBQ65670 IBQ131106:IBQ131206 IBQ196642:IBQ196742 IBQ262178:IBQ262278 IBQ327714:IBQ327814 IBQ393250:IBQ393350 IBQ458786:IBQ458886 IBQ524322:IBQ524422 IBQ589858:IBQ589958 IBQ655394:IBQ655494 IBQ720930:IBQ721030 IBQ786466:IBQ786566 IBQ852002:IBQ852102 IBQ917538:IBQ917638 IBQ983074:IBQ983174 ILM14:ILM73 ILM75:ILM134 ILM65570:ILM65670 ILM131106:ILM131206 ILM196642:ILM196742 ILM262178:ILM262278 ILM327714:ILM327814 ILM393250:ILM393350 ILM458786:ILM458886 ILM524322:ILM524422 ILM589858:ILM589958 ILM655394:ILM655494 ILM720930:ILM721030 ILM786466:ILM786566 ILM852002:ILM852102 ILM917538:ILM917638 ILM983074:ILM983174 IVI14:IVI73 IVI75:IVI134 IVI65570:IVI65670 IVI131106:IVI131206 IVI196642:IVI196742 IVI262178:IVI262278 IVI327714:IVI327814 IVI393250:IVI393350 IVI458786:IVI458886 IVI524322:IVI524422 IVI589858:IVI589958 IVI655394:IVI655494 IVI720930:IVI721030 IVI786466:IVI786566 IVI852002:IVI852102 IVI917538:IVI917638 IVI983074:IVI983174 JFE14:JFE73 JFE75:JFE134 JFE65570:JFE65670 JFE131106:JFE131206 JFE196642:JFE196742 JFE262178:JFE262278 JFE327714:JFE327814 JFE393250:JFE393350 JFE458786:JFE458886 JFE524322:JFE524422 JFE589858:JFE589958 JFE655394:JFE655494 JFE720930:JFE721030 JFE786466:JFE786566 JFE852002:JFE852102 JFE917538:JFE917638 JFE983074:JFE983174 JPA14:JPA73 JPA75:JPA134 JPA65570:JPA65670 JPA131106:JPA131206 JPA196642:JPA196742 JPA262178:JPA262278 JPA327714:JPA327814 JPA393250:JPA393350 JPA458786:JPA458886 JPA524322:JPA524422 JPA589858:JPA589958 JPA655394:JPA655494 JPA720930:JPA721030 JPA786466:JPA786566 JPA852002:JPA852102 JPA917538:JPA917638 JPA983074:JPA983174 JYW14:JYW73 JYW75:JYW134 JYW65570:JYW65670 JYW131106:JYW131206 JYW196642:JYW196742 JYW262178:JYW262278 JYW327714:JYW327814 JYW393250:JYW393350 JYW458786:JYW458886 JYW524322:JYW524422 JYW589858:JYW589958 JYW655394:JYW655494 JYW720930:JYW721030 JYW786466:JYW786566 JYW852002:JYW852102 JYW917538:JYW917638 JYW983074:JYW983174 KIS14:KIS73 KIS75:KIS134 KIS65570:KIS65670 KIS131106:KIS131206 KIS196642:KIS196742 KIS262178:KIS262278 KIS327714:KIS327814 KIS393250:KIS393350 KIS458786:KIS458886 KIS524322:KIS524422 KIS589858:KIS589958 KIS655394:KIS655494 KIS720930:KIS721030 KIS786466:KIS786566 KIS852002:KIS852102 KIS917538:KIS917638 KIS983074:KIS983174 KSO14:KSO73 KSO75:KSO134 KSO65570:KSO65670 KSO131106:KSO131206 KSO196642:KSO196742 KSO262178:KSO262278 KSO327714:KSO327814 KSO393250:KSO393350 KSO458786:KSO458886 KSO524322:KSO524422 KSO589858:KSO589958 KSO655394:KSO655494 KSO720930:KSO721030 KSO786466:KSO786566 KSO852002:KSO852102 KSO917538:KSO917638 KSO983074:KSO983174 LCK14:LCK73 LCK75:LCK134 LCK65570:LCK65670 LCK131106:LCK131206 LCK196642:LCK196742 LCK262178:LCK262278 LCK327714:LCK327814 LCK393250:LCK393350 LCK458786:LCK458886 LCK524322:LCK524422 LCK589858:LCK589958 LCK655394:LCK655494 LCK720930:LCK721030 LCK786466:LCK786566 LCK852002:LCK852102 LCK917538:LCK917638 LCK983074:LCK983174 LMG14:LMG73 LMG75:LMG134 LMG65570:LMG65670 LMG131106:LMG131206 LMG196642:LMG196742 LMG262178:LMG262278 LMG327714:LMG327814 LMG393250:LMG393350 LMG458786:LMG458886 LMG524322:LMG524422 LMG589858:LMG589958 LMG655394:LMG655494 LMG720930:LMG721030 LMG786466:LMG786566 LMG852002:LMG852102 LMG917538:LMG917638 LMG983074:LMG983174 LWC14:LWC73 LWC75:LWC134 LWC65570:LWC65670 LWC131106:LWC131206 LWC196642:LWC196742 LWC262178:LWC262278 LWC327714:LWC327814 LWC393250:LWC393350 LWC458786:LWC458886 LWC524322:LWC524422 LWC589858:LWC589958 LWC655394:LWC655494 LWC720930:LWC721030 LWC786466:LWC786566 LWC852002:LWC852102 LWC917538:LWC917638 LWC983074:LWC983174 MFY14:MFY73 MFY75:MFY134 MFY65570:MFY65670 MFY131106:MFY131206 MFY196642:MFY196742 MFY262178:MFY262278 MFY327714:MFY327814 MFY393250:MFY393350 MFY458786:MFY458886 MFY524322:MFY524422 MFY589858:MFY589958 MFY655394:MFY655494 MFY720930:MFY721030 MFY786466:MFY786566 MFY852002:MFY852102 MFY917538:MFY917638 MFY983074:MFY983174 MPU14:MPU73 MPU75:MPU134 MPU65570:MPU65670 MPU131106:MPU131206 MPU196642:MPU196742 MPU262178:MPU262278 MPU327714:MPU327814 MPU393250:MPU393350 MPU458786:MPU458886 MPU524322:MPU524422 MPU589858:MPU589958 MPU655394:MPU655494 MPU720930:MPU721030 MPU786466:MPU786566 MPU852002:MPU852102 MPU917538:MPU917638 MPU983074:MPU983174 MZQ14:MZQ73 MZQ75:MZQ134 MZQ65570:MZQ65670 MZQ131106:MZQ131206 MZQ196642:MZQ196742 MZQ262178:MZQ262278 MZQ327714:MZQ327814 MZQ393250:MZQ393350 MZQ458786:MZQ458886 MZQ524322:MZQ524422 MZQ589858:MZQ589958 MZQ655394:MZQ655494 MZQ720930:MZQ721030 MZQ786466:MZQ786566 MZQ852002:MZQ852102 MZQ917538:MZQ917638 MZQ983074:MZQ983174 NJM14:NJM73 NJM75:NJM134 NJM65570:NJM65670 NJM131106:NJM131206 NJM196642:NJM196742 NJM262178:NJM262278 NJM327714:NJM327814 NJM393250:NJM393350 NJM458786:NJM458886 NJM524322:NJM524422 NJM589858:NJM589958 NJM655394:NJM655494 NJM720930:NJM721030 NJM786466:NJM786566 NJM852002:NJM852102 NJM917538:NJM917638 NJM983074:NJM983174 NTI14:NTI73 NTI75:NTI134 NTI65570:NTI65670 NTI131106:NTI131206 NTI196642:NTI196742 NTI262178:NTI262278 NTI327714:NTI327814 NTI393250:NTI393350 NTI458786:NTI458886 NTI524322:NTI524422 NTI589858:NTI589958 NTI655394:NTI655494 NTI720930:NTI721030 NTI786466:NTI786566 NTI852002:NTI852102 NTI917538:NTI917638 NTI983074:NTI983174 ODE14:ODE73 ODE75:ODE134 ODE65570:ODE65670 ODE131106:ODE131206 ODE196642:ODE196742 ODE262178:ODE262278 ODE327714:ODE327814 ODE393250:ODE393350 ODE458786:ODE458886 ODE524322:ODE524422 ODE589858:ODE589958 ODE655394:ODE655494 ODE720930:ODE721030 ODE786466:ODE786566 ODE852002:ODE852102 ODE917538:ODE917638 ODE983074:ODE983174 ONA14:ONA73 ONA75:ONA134 ONA65570:ONA65670 ONA131106:ONA131206 ONA196642:ONA196742 ONA262178:ONA262278 ONA327714:ONA327814 ONA393250:ONA393350 ONA458786:ONA458886 ONA524322:ONA524422 ONA589858:ONA589958 ONA655394:ONA655494 ONA720930:ONA721030 ONA786466:ONA786566 ONA852002:ONA852102 ONA917538:ONA917638 ONA983074:ONA983174 OWW14:OWW73 OWW75:OWW134 OWW65570:OWW65670 OWW131106:OWW131206 OWW196642:OWW196742 OWW262178:OWW262278 OWW327714:OWW327814 OWW393250:OWW393350 OWW458786:OWW458886 OWW524322:OWW524422 OWW589858:OWW589958 OWW655394:OWW655494 OWW720930:OWW721030 OWW786466:OWW786566 OWW852002:OWW852102 OWW917538:OWW917638 OWW983074:OWW983174 PGS14:PGS73 PGS75:PGS134 PGS65570:PGS65670 PGS131106:PGS131206 PGS196642:PGS196742 PGS262178:PGS262278 PGS327714:PGS327814 PGS393250:PGS393350 PGS458786:PGS458886 PGS524322:PGS524422 PGS589858:PGS589958 PGS655394:PGS655494 PGS720930:PGS721030 PGS786466:PGS786566 PGS852002:PGS852102 PGS917538:PGS917638 PGS983074:PGS983174 PQO14:PQO73 PQO75:PQO134 PQO65570:PQO65670 PQO131106:PQO131206 PQO196642:PQO196742 PQO262178:PQO262278 PQO327714:PQO327814 PQO393250:PQO393350 PQO458786:PQO458886 PQO524322:PQO524422 PQO589858:PQO589958 PQO655394:PQO655494 PQO720930:PQO721030 PQO786466:PQO786566 PQO852002:PQO852102 PQO917538:PQO917638 PQO983074:PQO983174 QAK14:QAK73 QAK75:QAK134 QAK65570:QAK65670 QAK131106:QAK131206 QAK196642:QAK196742 QAK262178:QAK262278 QAK327714:QAK327814 QAK393250:QAK393350 QAK458786:QAK458886 QAK524322:QAK524422 QAK589858:QAK589958 QAK655394:QAK655494 QAK720930:QAK721030 QAK786466:QAK786566 QAK852002:QAK852102 QAK917538:QAK917638 QAK983074:QAK983174 QKG14:QKG73 QKG75:QKG134 QKG65570:QKG65670 QKG131106:QKG131206 QKG196642:QKG196742 QKG262178:QKG262278 QKG327714:QKG327814 QKG393250:QKG393350 QKG458786:QKG458886 QKG524322:QKG524422 QKG589858:QKG589958 QKG655394:QKG655494 QKG720930:QKG721030 QKG786466:QKG786566 QKG852002:QKG852102 QKG917538:QKG917638 QKG983074:QKG983174 QUC14:QUC73 QUC75:QUC134 QUC65570:QUC65670 QUC131106:QUC131206 QUC196642:QUC196742 QUC262178:QUC262278 QUC327714:QUC327814 QUC393250:QUC393350 QUC458786:QUC458886 QUC524322:QUC524422 QUC589858:QUC589958 QUC655394:QUC655494 QUC720930:QUC721030 QUC786466:QUC786566 QUC852002:QUC852102 QUC917538:QUC917638 QUC983074:QUC983174 RDY14:RDY73 RDY75:RDY134 RDY65570:RDY65670 RDY131106:RDY131206 RDY196642:RDY196742 RDY262178:RDY262278 RDY327714:RDY327814 RDY393250:RDY393350 RDY458786:RDY458886 RDY524322:RDY524422 RDY589858:RDY589958 RDY655394:RDY655494 RDY720930:RDY721030 RDY786466:RDY786566 RDY852002:RDY852102 RDY917538:RDY917638 RDY983074:RDY983174 RNU14:RNU73 RNU75:RNU134 RNU65570:RNU65670 RNU131106:RNU131206 RNU196642:RNU196742 RNU262178:RNU262278 RNU327714:RNU327814 RNU393250:RNU393350 RNU458786:RNU458886 RNU524322:RNU524422 RNU589858:RNU589958 RNU655394:RNU655494 RNU720930:RNU721030 RNU786466:RNU786566 RNU852002:RNU852102 RNU917538:RNU917638 RNU983074:RNU983174 RXQ14:RXQ73 RXQ75:RXQ134 RXQ65570:RXQ65670 RXQ131106:RXQ131206 RXQ196642:RXQ196742 RXQ262178:RXQ262278 RXQ327714:RXQ327814 RXQ393250:RXQ393350 RXQ458786:RXQ458886 RXQ524322:RXQ524422 RXQ589858:RXQ589958 RXQ655394:RXQ655494 RXQ720930:RXQ721030 RXQ786466:RXQ786566 RXQ852002:RXQ852102 RXQ917538:RXQ917638 RXQ983074:RXQ983174 SHM14:SHM73 SHM75:SHM134 SHM65570:SHM65670 SHM131106:SHM131206 SHM196642:SHM196742 SHM262178:SHM262278 SHM327714:SHM327814 SHM393250:SHM393350 SHM458786:SHM458886 SHM524322:SHM524422 SHM589858:SHM589958 SHM655394:SHM655494 SHM720930:SHM721030 SHM786466:SHM786566 SHM852002:SHM852102 SHM917538:SHM917638 SHM983074:SHM983174 SRI14:SRI73 SRI75:SRI134 SRI65570:SRI65670 SRI131106:SRI131206 SRI196642:SRI196742 SRI262178:SRI262278 SRI327714:SRI327814 SRI393250:SRI393350 SRI458786:SRI458886 SRI524322:SRI524422 SRI589858:SRI589958 SRI655394:SRI655494 SRI720930:SRI721030 SRI786466:SRI786566 SRI852002:SRI852102 SRI917538:SRI917638 SRI983074:SRI983174 TBE14:TBE73 TBE75:TBE134 TBE65570:TBE65670 TBE131106:TBE131206 TBE196642:TBE196742 TBE262178:TBE262278 TBE327714:TBE327814 TBE393250:TBE393350 TBE458786:TBE458886 TBE524322:TBE524422 TBE589858:TBE589958 TBE655394:TBE655494 TBE720930:TBE721030 TBE786466:TBE786566 TBE852002:TBE852102 TBE917538:TBE917638 TBE983074:TBE983174 TLA14:TLA73 TLA75:TLA134 TLA65570:TLA65670 TLA131106:TLA131206 TLA196642:TLA196742 TLA262178:TLA262278 TLA327714:TLA327814 TLA393250:TLA393350 TLA458786:TLA458886 TLA524322:TLA524422 TLA589858:TLA589958 TLA655394:TLA655494 TLA720930:TLA721030 TLA786466:TLA786566 TLA852002:TLA852102 TLA917538:TLA917638 TLA983074:TLA983174 TUW14:TUW73 TUW75:TUW134 TUW65570:TUW65670 TUW131106:TUW131206 TUW196642:TUW196742 TUW262178:TUW262278 TUW327714:TUW327814 TUW393250:TUW393350 TUW458786:TUW458886 TUW524322:TUW524422 TUW589858:TUW589958 TUW655394:TUW655494 TUW720930:TUW721030 TUW786466:TUW786566 TUW852002:TUW852102 TUW917538:TUW917638 TUW983074:TUW983174 UES14:UES73 UES75:UES134 UES65570:UES65670 UES131106:UES131206 UES196642:UES196742 UES262178:UES262278 UES327714:UES327814 UES393250:UES393350 UES458786:UES458886 UES524322:UES524422 UES589858:UES589958 UES655394:UES655494 UES720930:UES721030 UES786466:UES786566 UES852002:UES852102 UES917538:UES917638 UES983074:UES983174 UOO14:UOO73 UOO75:UOO134 UOO65570:UOO65670 UOO131106:UOO131206 UOO196642:UOO196742 UOO262178:UOO262278 UOO327714:UOO327814 UOO393250:UOO393350 UOO458786:UOO458886 UOO524322:UOO524422 UOO589858:UOO589958 UOO655394:UOO655494 UOO720930:UOO721030 UOO786466:UOO786566 UOO852002:UOO852102 UOO917538:UOO917638 UOO983074:UOO983174 UYK14:UYK73 UYK75:UYK134 UYK65570:UYK65670 UYK131106:UYK131206 UYK196642:UYK196742 UYK262178:UYK262278 UYK327714:UYK327814 UYK393250:UYK393350 UYK458786:UYK458886 UYK524322:UYK524422 UYK589858:UYK589958 UYK655394:UYK655494 UYK720930:UYK721030 UYK786466:UYK786566 UYK852002:UYK852102 UYK917538:UYK917638 UYK983074:UYK983174 VIG14:VIG73 VIG75:VIG134 VIG65570:VIG65670 VIG131106:VIG131206 VIG196642:VIG196742 VIG262178:VIG262278 VIG327714:VIG327814 VIG393250:VIG393350 VIG458786:VIG458886 VIG524322:VIG524422 VIG589858:VIG589958 VIG655394:VIG655494 VIG720930:VIG721030 VIG786466:VIG786566 VIG852002:VIG852102 VIG917538:VIG917638 VIG983074:VIG983174 VSC14:VSC73 VSC75:VSC134 VSC65570:VSC65670 VSC131106:VSC131206 VSC196642:VSC196742 VSC262178:VSC262278 VSC327714:VSC327814 VSC393250:VSC393350 VSC458786:VSC458886 VSC524322:VSC524422 VSC589858:VSC589958 VSC655394:VSC655494 VSC720930:VSC721030 VSC786466:VSC786566 VSC852002:VSC852102 VSC917538:VSC917638 VSC983074:VSC983174 WBY14:WBY73 WBY75:WBY134 WBY65570:WBY65670 WBY131106:WBY131206 WBY196642:WBY196742 WBY262178:WBY262278 WBY327714:WBY327814 WBY393250:WBY393350 WBY458786:WBY458886 WBY524322:WBY524422 WBY589858:WBY589958 WBY655394:WBY655494 WBY720930:WBY721030 WBY786466:WBY786566 WBY852002:WBY852102 WBY917538:WBY917638 WBY983074:WBY983174 WLU14:WLU73 WLU75:WLU134 WLU65570:WLU65670 WLU131106:WLU131206 WLU196642:WLU196742 WLU262178:WLU262278 WLU327714:WLU327814 WLU393250:WLU393350 WLU458786:WLU458886 WLU524322:WLU524422 WLU589858:WLU589958 WLU655394:WLU655494 WLU720930:WLU721030 WLU786466:WLU786566 WLU852002:WLU852102 WLU917538:WLU917638 WLU983074:WLU983174 WVQ14:WVQ73 WVQ75:WVQ134 WVQ65570:WVQ65670 WVQ131106:WVQ131206 WVQ196642:WVQ196742 WVQ262178:WVQ262278 WVQ327714:WVQ327814 WVQ393250:WVQ393350 WVQ458786:WVQ458886 WVQ524322:WVQ524422 WVQ589858:WVQ589958 WVQ655394:WVQ655494 WVQ720930:WVQ721030 WVQ786466:WVQ786566 WVQ852002:WVQ852102 WVQ917538:WVQ917638 WVQ983074:WVQ983174" xr:uid="{00000000-0002-0000-0500-000016000000}">
      <formula1>$K$12</formula1>
    </dataValidation>
    <dataValidation type="whole" operator="lessThanOrEqual" allowBlank="1" showInputMessage="1" showErrorMessage="1" error="INPUT NUMBER LESS THAN OR EQUAL THE HIGHEST POSSIBLE SCORE" prompt="Input Raw Score" sqref="L65570:L65670 L131106:L131206 L196642:L196742 L262178:L262278 L327714:L327814 L393250:L393350 L458786:L458886 L524322:L524422 L589858:L589958 L655394:L655494 L720930:L721030 L786466:L786566 L852002:L852102 L917538:L917638 L983074:L983174 JF14:JF73 JF75:JF134 JF65570:JF65670 JF131106:JF131206 JF196642:JF196742 JF262178:JF262278 JF327714:JF327814 JF393250:JF393350 JF458786:JF458886 JF524322:JF524422 JF589858:JF589958 JF655394:JF655494 JF720930:JF721030 JF786466:JF786566 JF852002:JF852102 JF917538:JF917638 JF983074:JF983174 TB14:TB73 TB75:TB134 TB65570:TB65670 TB131106:TB131206 TB196642:TB196742 TB262178:TB262278 TB327714:TB327814 TB393250:TB393350 TB458786:TB458886 TB524322:TB524422 TB589858:TB589958 TB655394:TB655494 TB720930:TB721030 TB786466:TB786566 TB852002:TB852102 TB917538:TB917638 TB983074:TB983174 ACX14:ACX73 ACX75:ACX134 ACX65570:ACX65670 ACX131106:ACX131206 ACX196642:ACX196742 ACX262178:ACX262278 ACX327714:ACX327814 ACX393250:ACX393350 ACX458786:ACX458886 ACX524322:ACX524422 ACX589858:ACX589958 ACX655394:ACX655494 ACX720930:ACX721030 ACX786466:ACX786566 ACX852002:ACX852102 ACX917538:ACX917638 ACX983074:ACX983174 AMT14:AMT73 AMT75:AMT134 AMT65570:AMT65670 AMT131106:AMT131206 AMT196642:AMT196742 AMT262178:AMT262278 AMT327714:AMT327814 AMT393250:AMT393350 AMT458786:AMT458886 AMT524322:AMT524422 AMT589858:AMT589958 AMT655394:AMT655494 AMT720930:AMT721030 AMT786466:AMT786566 AMT852002:AMT852102 AMT917538:AMT917638 AMT983074:AMT983174 AWP14:AWP73 AWP75:AWP134 AWP65570:AWP65670 AWP131106:AWP131206 AWP196642:AWP196742 AWP262178:AWP262278 AWP327714:AWP327814 AWP393250:AWP393350 AWP458786:AWP458886 AWP524322:AWP524422 AWP589858:AWP589958 AWP655394:AWP655494 AWP720930:AWP721030 AWP786466:AWP786566 AWP852002:AWP852102 AWP917538:AWP917638 AWP983074:AWP983174 BGL14:BGL73 BGL75:BGL134 BGL65570:BGL65670 BGL131106:BGL131206 BGL196642:BGL196742 BGL262178:BGL262278 BGL327714:BGL327814 BGL393250:BGL393350 BGL458786:BGL458886 BGL524322:BGL524422 BGL589858:BGL589958 BGL655394:BGL655494 BGL720930:BGL721030 BGL786466:BGL786566 BGL852002:BGL852102 BGL917538:BGL917638 BGL983074:BGL983174 BQH14:BQH73 BQH75:BQH134 BQH65570:BQH65670 BQH131106:BQH131206 BQH196642:BQH196742 BQH262178:BQH262278 BQH327714:BQH327814 BQH393250:BQH393350 BQH458786:BQH458886 BQH524322:BQH524422 BQH589858:BQH589958 BQH655394:BQH655494 BQH720930:BQH721030 BQH786466:BQH786566 BQH852002:BQH852102 BQH917538:BQH917638 BQH983074:BQH983174 CAD14:CAD73 CAD75:CAD134 CAD65570:CAD65670 CAD131106:CAD131206 CAD196642:CAD196742 CAD262178:CAD262278 CAD327714:CAD327814 CAD393250:CAD393350 CAD458786:CAD458886 CAD524322:CAD524422 CAD589858:CAD589958 CAD655394:CAD655494 CAD720930:CAD721030 CAD786466:CAD786566 CAD852002:CAD852102 CAD917538:CAD917638 CAD983074:CAD983174 CJZ14:CJZ73 CJZ75:CJZ134 CJZ65570:CJZ65670 CJZ131106:CJZ131206 CJZ196642:CJZ196742 CJZ262178:CJZ262278 CJZ327714:CJZ327814 CJZ393250:CJZ393350 CJZ458786:CJZ458886 CJZ524322:CJZ524422 CJZ589858:CJZ589958 CJZ655394:CJZ655494 CJZ720930:CJZ721030 CJZ786466:CJZ786566 CJZ852002:CJZ852102 CJZ917538:CJZ917638 CJZ983074:CJZ983174 CTV14:CTV73 CTV75:CTV134 CTV65570:CTV65670 CTV131106:CTV131206 CTV196642:CTV196742 CTV262178:CTV262278 CTV327714:CTV327814 CTV393250:CTV393350 CTV458786:CTV458886 CTV524322:CTV524422 CTV589858:CTV589958 CTV655394:CTV655494 CTV720930:CTV721030 CTV786466:CTV786566 CTV852002:CTV852102 CTV917538:CTV917638 CTV983074:CTV983174 DDR14:DDR73 DDR75:DDR134 DDR65570:DDR65670 DDR131106:DDR131206 DDR196642:DDR196742 DDR262178:DDR262278 DDR327714:DDR327814 DDR393250:DDR393350 DDR458786:DDR458886 DDR524322:DDR524422 DDR589858:DDR589958 DDR655394:DDR655494 DDR720930:DDR721030 DDR786466:DDR786566 DDR852002:DDR852102 DDR917538:DDR917638 DDR983074:DDR983174 DNN14:DNN73 DNN75:DNN134 DNN65570:DNN65670 DNN131106:DNN131206 DNN196642:DNN196742 DNN262178:DNN262278 DNN327714:DNN327814 DNN393250:DNN393350 DNN458786:DNN458886 DNN524322:DNN524422 DNN589858:DNN589958 DNN655394:DNN655494 DNN720930:DNN721030 DNN786466:DNN786566 DNN852002:DNN852102 DNN917538:DNN917638 DNN983074:DNN983174 DXJ14:DXJ73 DXJ75:DXJ134 DXJ65570:DXJ65670 DXJ131106:DXJ131206 DXJ196642:DXJ196742 DXJ262178:DXJ262278 DXJ327714:DXJ327814 DXJ393250:DXJ393350 DXJ458786:DXJ458886 DXJ524322:DXJ524422 DXJ589858:DXJ589958 DXJ655394:DXJ655494 DXJ720930:DXJ721030 DXJ786466:DXJ786566 DXJ852002:DXJ852102 DXJ917538:DXJ917638 DXJ983074:DXJ983174 EHF14:EHF73 EHF75:EHF134 EHF65570:EHF65670 EHF131106:EHF131206 EHF196642:EHF196742 EHF262178:EHF262278 EHF327714:EHF327814 EHF393250:EHF393350 EHF458786:EHF458886 EHF524322:EHF524422 EHF589858:EHF589958 EHF655394:EHF655494 EHF720930:EHF721030 EHF786466:EHF786566 EHF852002:EHF852102 EHF917538:EHF917638 EHF983074:EHF983174 ERB14:ERB73 ERB75:ERB134 ERB65570:ERB65670 ERB131106:ERB131206 ERB196642:ERB196742 ERB262178:ERB262278 ERB327714:ERB327814 ERB393250:ERB393350 ERB458786:ERB458886 ERB524322:ERB524422 ERB589858:ERB589958 ERB655394:ERB655494 ERB720930:ERB721030 ERB786466:ERB786566 ERB852002:ERB852102 ERB917538:ERB917638 ERB983074:ERB983174 FAX14:FAX73 FAX75:FAX134 FAX65570:FAX65670 FAX131106:FAX131206 FAX196642:FAX196742 FAX262178:FAX262278 FAX327714:FAX327814 FAX393250:FAX393350 FAX458786:FAX458886 FAX524322:FAX524422 FAX589858:FAX589958 FAX655394:FAX655494 FAX720930:FAX721030 FAX786466:FAX786566 FAX852002:FAX852102 FAX917538:FAX917638 FAX983074:FAX983174 FKT14:FKT73 FKT75:FKT134 FKT65570:FKT65670 FKT131106:FKT131206 FKT196642:FKT196742 FKT262178:FKT262278 FKT327714:FKT327814 FKT393250:FKT393350 FKT458786:FKT458886 FKT524322:FKT524422 FKT589858:FKT589958 FKT655394:FKT655494 FKT720930:FKT721030 FKT786466:FKT786566 FKT852002:FKT852102 FKT917538:FKT917638 FKT983074:FKT983174 FUP14:FUP73 FUP75:FUP134 FUP65570:FUP65670 FUP131106:FUP131206 FUP196642:FUP196742 FUP262178:FUP262278 FUP327714:FUP327814 FUP393250:FUP393350 FUP458786:FUP458886 FUP524322:FUP524422 FUP589858:FUP589958 FUP655394:FUP655494 FUP720930:FUP721030 FUP786466:FUP786566 FUP852002:FUP852102 FUP917538:FUP917638 FUP983074:FUP983174 GEL14:GEL73 GEL75:GEL134 GEL65570:GEL65670 GEL131106:GEL131206 GEL196642:GEL196742 GEL262178:GEL262278 GEL327714:GEL327814 GEL393250:GEL393350 GEL458786:GEL458886 GEL524322:GEL524422 GEL589858:GEL589958 GEL655394:GEL655494 GEL720930:GEL721030 GEL786466:GEL786566 GEL852002:GEL852102 GEL917538:GEL917638 GEL983074:GEL983174 GOH14:GOH73 GOH75:GOH134 GOH65570:GOH65670 GOH131106:GOH131206 GOH196642:GOH196742 GOH262178:GOH262278 GOH327714:GOH327814 GOH393250:GOH393350 GOH458786:GOH458886 GOH524322:GOH524422 GOH589858:GOH589958 GOH655394:GOH655494 GOH720930:GOH721030 GOH786466:GOH786566 GOH852002:GOH852102 GOH917538:GOH917638 GOH983074:GOH983174 GYD14:GYD73 GYD75:GYD134 GYD65570:GYD65670 GYD131106:GYD131206 GYD196642:GYD196742 GYD262178:GYD262278 GYD327714:GYD327814 GYD393250:GYD393350 GYD458786:GYD458886 GYD524322:GYD524422 GYD589858:GYD589958 GYD655394:GYD655494 GYD720930:GYD721030 GYD786466:GYD786566 GYD852002:GYD852102 GYD917538:GYD917638 GYD983074:GYD983174 HHZ14:HHZ73 HHZ75:HHZ134 HHZ65570:HHZ65670 HHZ131106:HHZ131206 HHZ196642:HHZ196742 HHZ262178:HHZ262278 HHZ327714:HHZ327814 HHZ393250:HHZ393350 HHZ458786:HHZ458886 HHZ524322:HHZ524422 HHZ589858:HHZ589958 HHZ655394:HHZ655494 HHZ720930:HHZ721030 HHZ786466:HHZ786566 HHZ852002:HHZ852102 HHZ917538:HHZ917638 HHZ983074:HHZ983174 HRV14:HRV73 HRV75:HRV134 HRV65570:HRV65670 HRV131106:HRV131206 HRV196642:HRV196742 HRV262178:HRV262278 HRV327714:HRV327814 HRV393250:HRV393350 HRV458786:HRV458886 HRV524322:HRV524422 HRV589858:HRV589958 HRV655394:HRV655494 HRV720930:HRV721030 HRV786466:HRV786566 HRV852002:HRV852102 HRV917538:HRV917638 HRV983074:HRV983174 IBR14:IBR73 IBR75:IBR134 IBR65570:IBR65670 IBR131106:IBR131206 IBR196642:IBR196742 IBR262178:IBR262278 IBR327714:IBR327814 IBR393250:IBR393350 IBR458786:IBR458886 IBR524322:IBR524422 IBR589858:IBR589958 IBR655394:IBR655494 IBR720930:IBR721030 IBR786466:IBR786566 IBR852002:IBR852102 IBR917538:IBR917638 IBR983074:IBR983174 ILN14:ILN73 ILN75:ILN134 ILN65570:ILN65670 ILN131106:ILN131206 ILN196642:ILN196742 ILN262178:ILN262278 ILN327714:ILN327814 ILN393250:ILN393350 ILN458786:ILN458886 ILN524322:ILN524422 ILN589858:ILN589958 ILN655394:ILN655494 ILN720930:ILN721030 ILN786466:ILN786566 ILN852002:ILN852102 ILN917538:ILN917638 ILN983074:ILN983174 IVJ14:IVJ73 IVJ75:IVJ134 IVJ65570:IVJ65670 IVJ131106:IVJ131206 IVJ196642:IVJ196742 IVJ262178:IVJ262278 IVJ327714:IVJ327814 IVJ393250:IVJ393350 IVJ458786:IVJ458886 IVJ524322:IVJ524422 IVJ589858:IVJ589958 IVJ655394:IVJ655494 IVJ720930:IVJ721030 IVJ786466:IVJ786566 IVJ852002:IVJ852102 IVJ917538:IVJ917638 IVJ983074:IVJ983174 JFF14:JFF73 JFF75:JFF134 JFF65570:JFF65670 JFF131106:JFF131206 JFF196642:JFF196742 JFF262178:JFF262278 JFF327714:JFF327814 JFF393250:JFF393350 JFF458786:JFF458886 JFF524322:JFF524422 JFF589858:JFF589958 JFF655394:JFF655494 JFF720930:JFF721030 JFF786466:JFF786566 JFF852002:JFF852102 JFF917538:JFF917638 JFF983074:JFF983174 JPB14:JPB73 JPB75:JPB134 JPB65570:JPB65670 JPB131106:JPB131206 JPB196642:JPB196742 JPB262178:JPB262278 JPB327714:JPB327814 JPB393250:JPB393350 JPB458786:JPB458886 JPB524322:JPB524422 JPB589858:JPB589958 JPB655394:JPB655494 JPB720930:JPB721030 JPB786466:JPB786566 JPB852002:JPB852102 JPB917538:JPB917638 JPB983074:JPB983174 JYX14:JYX73 JYX75:JYX134 JYX65570:JYX65670 JYX131106:JYX131206 JYX196642:JYX196742 JYX262178:JYX262278 JYX327714:JYX327814 JYX393250:JYX393350 JYX458786:JYX458886 JYX524322:JYX524422 JYX589858:JYX589958 JYX655394:JYX655494 JYX720930:JYX721030 JYX786466:JYX786566 JYX852002:JYX852102 JYX917538:JYX917638 JYX983074:JYX983174 KIT14:KIT73 KIT75:KIT134 KIT65570:KIT65670 KIT131106:KIT131206 KIT196642:KIT196742 KIT262178:KIT262278 KIT327714:KIT327814 KIT393250:KIT393350 KIT458786:KIT458886 KIT524322:KIT524422 KIT589858:KIT589958 KIT655394:KIT655494 KIT720930:KIT721030 KIT786466:KIT786566 KIT852002:KIT852102 KIT917538:KIT917638 KIT983074:KIT983174 KSP14:KSP73 KSP75:KSP134 KSP65570:KSP65670 KSP131106:KSP131206 KSP196642:KSP196742 KSP262178:KSP262278 KSP327714:KSP327814 KSP393250:KSP393350 KSP458786:KSP458886 KSP524322:KSP524422 KSP589858:KSP589958 KSP655394:KSP655494 KSP720930:KSP721030 KSP786466:KSP786566 KSP852002:KSP852102 KSP917538:KSP917638 KSP983074:KSP983174 LCL14:LCL73 LCL75:LCL134 LCL65570:LCL65670 LCL131106:LCL131206 LCL196642:LCL196742 LCL262178:LCL262278 LCL327714:LCL327814 LCL393250:LCL393350 LCL458786:LCL458886 LCL524322:LCL524422 LCL589858:LCL589958 LCL655394:LCL655494 LCL720930:LCL721030 LCL786466:LCL786566 LCL852002:LCL852102 LCL917538:LCL917638 LCL983074:LCL983174 LMH14:LMH73 LMH75:LMH134 LMH65570:LMH65670 LMH131106:LMH131206 LMH196642:LMH196742 LMH262178:LMH262278 LMH327714:LMH327814 LMH393250:LMH393350 LMH458786:LMH458886 LMH524322:LMH524422 LMH589858:LMH589958 LMH655394:LMH655494 LMH720930:LMH721030 LMH786466:LMH786566 LMH852002:LMH852102 LMH917538:LMH917638 LMH983074:LMH983174 LWD14:LWD73 LWD75:LWD134 LWD65570:LWD65670 LWD131106:LWD131206 LWD196642:LWD196742 LWD262178:LWD262278 LWD327714:LWD327814 LWD393250:LWD393350 LWD458786:LWD458886 LWD524322:LWD524422 LWD589858:LWD589958 LWD655394:LWD655494 LWD720930:LWD721030 LWD786466:LWD786566 LWD852002:LWD852102 LWD917538:LWD917638 LWD983074:LWD983174 MFZ14:MFZ73 MFZ75:MFZ134 MFZ65570:MFZ65670 MFZ131106:MFZ131206 MFZ196642:MFZ196742 MFZ262178:MFZ262278 MFZ327714:MFZ327814 MFZ393250:MFZ393350 MFZ458786:MFZ458886 MFZ524322:MFZ524422 MFZ589858:MFZ589958 MFZ655394:MFZ655494 MFZ720930:MFZ721030 MFZ786466:MFZ786566 MFZ852002:MFZ852102 MFZ917538:MFZ917638 MFZ983074:MFZ983174 MPV14:MPV73 MPV75:MPV134 MPV65570:MPV65670 MPV131106:MPV131206 MPV196642:MPV196742 MPV262178:MPV262278 MPV327714:MPV327814 MPV393250:MPV393350 MPV458786:MPV458886 MPV524322:MPV524422 MPV589858:MPV589958 MPV655394:MPV655494 MPV720930:MPV721030 MPV786466:MPV786566 MPV852002:MPV852102 MPV917538:MPV917638 MPV983074:MPV983174 MZR14:MZR73 MZR75:MZR134 MZR65570:MZR65670 MZR131106:MZR131206 MZR196642:MZR196742 MZR262178:MZR262278 MZR327714:MZR327814 MZR393250:MZR393350 MZR458786:MZR458886 MZR524322:MZR524422 MZR589858:MZR589958 MZR655394:MZR655494 MZR720930:MZR721030 MZR786466:MZR786566 MZR852002:MZR852102 MZR917538:MZR917638 MZR983074:MZR983174 NJN14:NJN73 NJN75:NJN134 NJN65570:NJN65670 NJN131106:NJN131206 NJN196642:NJN196742 NJN262178:NJN262278 NJN327714:NJN327814 NJN393250:NJN393350 NJN458786:NJN458886 NJN524322:NJN524422 NJN589858:NJN589958 NJN655394:NJN655494 NJN720930:NJN721030 NJN786466:NJN786566 NJN852002:NJN852102 NJN917538:NJN917638 NJN983074:NJN983174 NTJ14:NTJ73 NTJ75:NTJ134 NTJ65570:NTJ65670 NTJ131106:NTJ131206 NTJ196642:NTJ196742 NTJ262178:NTJ262278 NTJ327714:NTJ327814 NTJ393250:NTJ393350 NTJ458786:NTJ458886 NTJ524322:NTJ524422 NTJ589858:NTJ589958 NTJ655394:NTJ655494 NTJ720930:NTJ721030 NTJ786466:NTJ786566 NTJ852002:NTJ852102 NTJ917538:NTJ917638 NTJ983074:NTJ983174 ODF14:ODF73 ODF75:ODF134 ODF65570:ODF65670 ODF131106:ODF131206 ODF196642:ODF196742 ODF262178:ODF262278 ODF327714:ODF327814 ODF393250:ODF393350 ODF458786:ODF458886 ODF524322:ODF524422 ODF589858:ODF589958 ODF655394:ODF655494 ODF720930:ODF721030 ODF786466:ODF786566 ODF852002:ODF852102 ODF917538:ODF917638 ODF983074:ODF983174 ONB14:ONB73 ONB75:ONB134 ONB65570:ONB65670 ONB131106:ONB131206 ONB196642:ONB196742 ONB262178:ONB262278 ONB327714:ONB327814 ONB393250:ONB393350 ONB458786:ONB458886 ONB524322:ONB524422 ONB589858:ONB589958 ONB655394:ONB655494 ONB720930:ONB721030 ONB786466:ONB786566 ONB852002:ONB852102 ONB917538:ONB917638 ONB983074:ONB983174 OWX14:OWX73 OWX75:OWX134 OWX65570:OWX65670 OWX131106:OWX131206 OWX196642:OWX196742 OWX262178:OWX262278 OWX327714:OWX327814 OWX393250:OWX393350 OWX458786:OWX458886 OWX524322:OWX524422 OWX589858:OWX589958 OWX655394:OWX655494 OWX720930:OWX721030 OWX786466:OWX786566 OWX852002:OWX852102 OWX917538:OWX917638 OWX983074:OWX983174 PGT14:PGT73 PGT75:PGT134 PGT65570:PGT65670 PGT131106:PGT131206 PGT196642:PGT196742 PGT262178:PGT262278 PGT327714:PGT327814 PGT393250:PGT393350 PGT458786:PGT458886 PGT524322:PGT524422 PGT589858:PGT589958 PGT655394:PGT655494 PGT720930:PGT721030 PGT786466:PGT786566 PGT852002:PGT852102 PGT917538:PGT917638 PGT983074:PGT983174 PQP14:PQP73 PQP75:PQP134 PQP65570:PQP65670 PQP131106:PQP131206 PQP196642:PQP196742 PQP262178:PQP262278 PQP327714:PQP327814 PQP393250:PQP393350 PQP458786:PQP458886 PQP524322:PQP524422 PQP589858:PQP589958 PQP655394:PQP655494 PQP720930:PQP721030 PQP786466:PQP786566 PQP852002:PQP852102 PQP917538:PQP917638 PQP983074:PQP983174 QAL14:QAL73 QAL75:QAL134 QAL65570:QAL65670 QAL131106:QAL131206 QAL196642:QAL196742 QAL262178:QAL262278 QAL327714:QAL327814 QAL393250:QAL393350 QAL458786:QAL458886 QAL524322:QAL524422 QAL589858:QAL589958 QAL655394:QAL655494 QAL720930:QAL721030 QAL786466:QAL786566 QAL852002:QAL852102 QAL917538:QAL917638 QAL983074:QAL983174 QKH14:QKH73 QKH75:QKH134 QKH65570:QKH65670 QKH131106:QKH131206 QKH196642:QKH196742 QKH262178:QKH262278 QKH327714:QKH327814 QKH393250:QKH393350 QKH458786:QKH458886 QKH524322:QKH524422 QKH589858:QKH589958 QKH655394:QKH655494 QKH720930:QKH721030 QKH786466:QKH786566 QKH852002:QKH852102 QKH917538:QKH917638 QKH983074:QKH983174 QUD14:QUD73 QUD75:QUD134 QUD65570:QUD65670 QUD131106:QUD131206 QUD196642:QUD196742 QUD262178:QUD262278 QUD327714:QUD327814 QUD393250:QUD393350 QUD458786:QUD458886 QUD524322:QUD524422 QUD589858:QUD589958 QUD655394:QUD655494 QUD720930:QUD721030 QUD786466:QUD786566 QUD852002:QUD852102 QUD917538:QUD917638 QUD983074:QUD983174 RDZ14:RDZ73 RDZ75:RDZ134 RDZ65570:RDZ65670 RDZ131106:RDZ131206 RDZ196642:RDZ196742 RDZ262178:RDZ262278 RDZ327714:RDZ327814 RDZ393250:RDZ393350 RDZ458786:RDZ458886 RDZ524322:RDZ524422 RDZ589858:RDZ589958 RDZ655394:RDZ655494 RDZ720930:RDZ721030 RDZ786466:RDZ786566 RDZ852002:RDZ852102 RDZ917538:RDZ917638 RDZ983074:RDZ983174 RNV14:RNV73 RNV75:RNV134 RNV65570:RNV65670 RNV131106:RNV131206 RNV196642:RNV196742 RNV262178:RNV262278 RNV327714:RNV327814 RNV393250:RNV393350 RNV458786:RNV458886 RNV524322:RNV524422 RNV589858:RNV589958 RNV655394:RNV655494 RNV720930:RNV721030 RNV786466:RNV786566 RNV852002:RNV852102 RNV917538:RNV917638 RNV983074:RNV983174 RXR14:RXR73 RXR75:RXR134 RXR65570:RXR65670 RXR131106:RXR131206 RXR196642:RXR196742 RXR262178:RXR262278 RXR327714:RXR327814 RXR393250:RXR393350 RXR458786:RXR458886 RXR524322:RXR524422 RXR589858:RXR589958 RXR655394:RXR655494 RXR720930:RXR721030 RXR786466:RXR786566 RXR852002:RXR852102 RXR917538:RXR917638 RXR983074:RXR983174 SHN14:SHN73 SHN75:SHN134 SHN65570:SHN65670 SHN131106:SHN131206 SHN196642:SHN196742 SHN262178:SHN262278 SHN327714:SHN327814 SHN393250:SHN393350 SHN458786:SHN458886 SHN524322:SHN524422 SHN589858:SHN589958 SHN655394:SHN655494 SHN720930:SHN721030 SHN786466:SHN786566 SHN852002:SHN852102 SHN917538:SHN917638 SHN983074:SHN983174 SRJ14:SRJ73 SRJ75:SRJ134 SRJ65570:SRJ65670 SRJ131106:SRJ131206 SRJ196642:SRJ196742 SRJ262178:SRJ262278 SRJ327714:SRJ327814 SRJ393250:SRJ393350 SRJ458786:SRJ458886 SRJ524322:SRJ524422 SRJ589858:SRJ589958 SRJ655394:SRJ655494 SRJ720930:SRJ721030 SRJ786466:SRJ786566 SRJ852002:SRJ852102 SRJ917538:SRJ917638 SRJ983074:SRJ983174 TBF14:TBF73 TBF75:TBF134 TBF65570:TBF65670 TBF131106:TBF131206 TBF196642:TBF196742 TBF262178:TBF262278 TBF327714:TBF327814 TBF393250:TBF393350 TBF458786:TBF458886 TBF524322:TBF524422 TBF589858:TBF589958 TBF655394:TBF655494 TBF720930:TBF721030 TBF786466:TBF786566 TBF852002:TBF852102 TBF917538:TBF917638 TBF983074:TBF983174 TLB14:TLB73 TLB75:TLB134 TLB65570:TLB65670 TLB131106:TLB131206 TLB196642:TLB196742 TLB262178:TLB262278 TLB327714:TLB327814 TLB393250:TLB393350 TLB458786:TLB458886 TLB524322:TLB524422 TLB589858:TLB589958 TLB655394:TLB655494 TLB720930:TLB721030 TLB786466:TLB786566 TLB852002:TLB852102 TLB917538:TLB917638 TLB983074:TLB983174 TUX14:TUX73 TUX75:TUX134 TUX65570:TUX65670 TUX131106:TUX131206 TUX196642:TUX196742 TUX262178:TUX262278 TUX327714:TUX327814 TUX393250:TUX393350 TUX458786:TUX458886 TUX524322:TUX524422 TUX589858:TUX589958 TUX655394:TUX655494 TUX720930:TUX721030 TUX786466:TUX786566 TUX852002:TUX852102 TUX917538:TUX917638 TUX983074:TUX983174 UET14:UET73 UET75:UET134 UET65570:UET65670 UET131106:UET131206 UET196642:UET196742 UET262178:UET262278 UET327714:UET327814 UET393250:UET393350 UET458786:UET458886 UET524322:UET524422 UET589858:UET589958 UET655394:UET655494 UET720930:UET721030 UET786466:UET786566 UET852002:UET852102 UET917538:UET917638 UET983074:UET983174 UOP14:UOP73 UOP75:UOP134 UOP65570:UOP65670 UOP131106:UOP131206 UOP196642:UOP196742 UOP262178:UOP262278 UOP327714:UOP327814 UOP393250:UOP393350 UOP458786:UOP458886 UOP524322:UOP524422 UOP589858:UOP589958 UOP655394:UOP655494 UOP720930:UOP721030 UOP786466:UOP786566 UOP852002:UOP852102 UOP917538:UOP917638 UOP983074:UOP983174 UYL14:UYL73 UYL75:UYL134 UYL65570:UYL65670 UYL131106:UYL131206 UYL196642:UYL196742 UYL262178:UYL262278 UYL327714:UYL327814 UYL393250:UYL393350 UYL458786:UYL458886 UYL524322:UYL524422 UYL589858:UYL589958 UYL655394:UYL655494 UYL720930:UYL721030 UYL786466:UYL786566 UYL852002:UYL852102 UYL917538:UYL917638 UYL983074:UYL983174 VIH14:VIH73 VIH75:VIH134 VIH65570:VIH65670 VIH131106:VIH131206 VIH196642:VIH196742 VIH262178:VIH262278 VIH327714:VIH327814 VIH393250:VIH393350 VIH458786:VIH458886 VIH524322:VIH524422 VIH589858:VIH589958 VIH655394:VIH655494 VIH720930:VIH721030 VIH786466:VIH786566 VIH852002:VIH852102 VIH917538:VIH917638 VIH983074:VIH983174 VSD14:VSD73 VSD75:VSD134 VSD65570:VSD65670 VSD131106:VSD131206 VSD196642:VSD196742 VSD262178:VSD262278 VSD327714:VSD327814 VSD393250:VSD393350 VSD458786:VSD458886 VSD524322:VSD524422 VSD589858:VSD589958 VSD655394:VSD655494 VSD720930:VSD721030 VSD786466:VSD786566 VSD852002:VSD852102 VSD917538:VSD917638 VSD983074:VSD983174 WBZ14:WBZ73 WBZ75:WBZ134 WBZ65570:WBZ65670 WBZ131106:WBZ131206 WBZ196642:WBZ196742 WBZ262178:WBZ262278 WBZ327714:WBZ327814 WBZ393250:WBZ393350 WBZ458786:WBZ458886 WBZ524322:WBZ524422 WBZ589858:WBZ589958 WBZ655394:WBZ655494 WBZ720930:WBZ721030 WBZ786466:WBZ786566 WBZ852002:WBZ852102 WBZ917538:WBZ917638 WBZ983074:WBZ983174 WLV14:WLV73 WLV75:WLV134 WLV65570:WLV65670 WLV131106:WLV131206 WLV196642:WLV196742 WLV262178:WLV262278 WLV327714:WLV327814 WLV393250:WLV393350 WLV458786:WLV458886 WLV524322:WLV524422 WLV589858:WLV589958 WLV655394:WLV655494 WLV720930:WLV721030 WLV786466:WLV786566 WLV852002:WLV852102 WLV917538:WLV917638 WLV983074:WLV983174 WVR14:WVR73 WVR75:WVR134 WVR65570:WVR65670 WVR131106:WVR131206 WVR196642:WVR196742 WVR262178:WVR262278 WVR327714:WVR327814 WVR393250:WVR393350 WVR458786:WVR458886 WVR524322:WVR524422 WVR589858:WVR589958 WVR655394:WVR655494 WVR720930:WVR721030 WVR786466:WVR786566 WVR852002:WVR852102 WVR917538:WVR917638 WVR983074:WVR983174" xr:uid="{00000000-0002-0000-0500-000017000000}">
      <formula1>$L$12</formula1>
    </dataValidation>
    <dataValidation type="whole" operator="lessThanOrEqual" allowBlank="1" showInputMessage="1" showErrorMessage="1" error="INPUT NUMBER LESS THAN OR EQUAL THE HIGHEST POSSIBLE SCORE" prompt="Input Raw Score" sqref="M65570:M65670 M131106:M131206 M196642:M196742 M262178:M262278 M327714:M327814 M393250:M393350 M458786:M458886 M524322:M524422 M589858:M589958 M655394:M655494 M720930:M721030 M786466:M786566 M852002:M852102 M917538:M917638 M983074:M983174 JG14:JG73 JG75:JG134 JG65570:JG65670 JG131106:JG131206 JG196642:JG196742 JG262178:JG262278 JG327714:JG327814 JG393250:JG393350 JG458786:JG458886 JG524322:JG524422 JG589858:JG589958 JG655394:JG655494 JG720930:JG721030 JG786466:JG786566 JG852002:JG852102 JG917538:JG917638 JG983074:JG983174 TC14:TC73 TC75:TC134 TC65570:TC65670 TC131106:TC131206 TC196642:TC196742 TC262178:TC262278 TC327714:TC327814 TC393250:TC393350 TC458786:TC458886 TC524322:TC524422 TC589858:TC589958 TC655394:TC655494 TC720930:TC721030 TC786466:TC786566 TC852002:TC852102 TC917538:TC917638 TC983074:TC983174 ACY14:ACY73 ACY75:ACY134 ACY65570:ACY65670 ACY131106:ACY131206 ACY196642:ACY196742 ACY262178:ACY262278 ACY327714:ACY327814 ACY393250:ACY393350 ACY458786:ACY458886 ACY524322:ACY524422 ACY589858:ACY589958 ACY655394:ACY655494 ACY720930:ACY721030 ACY786466:ACY786566 ACY852002:ACY852102 ACY917538:ACY917638 ACY983074:ACY983174 AMU14:AMU73 AMU75:AMU134 AMU65570:AMU65670 AMU131106:AMU131206 AMU196642:AMU196742 AMU262178:AMU262278 AMU327714:AMU327814 AMU393250:AMU393350 AMU458786:AMU458886 AMU524322:AMU524422 AMU589858:AMU589958 AMU655394:AMU655494 AMU720930:AMU721030 AMU786466:AMU786566 AMU852002:AMU852102 AMU917538:AMU917638 AMU983074:AMU983174 AWQ14:AWQ73 AWQ75:AWQ134 AWQ65570:AWQ65670 AWQ131106:AWQ131206 AWQ196642:AWQ196742 AWQ262178:AWQ262278 AWQ327714:AWQ327814 AWQ393250:AWQ393350 AWQ458786:AWQ458886 AWQ524322:AWQ524422 AWQ589858:AWQ589958 AWQ655394:AWQ655494 AWQ720930:AWQ721030 AWQ786466:AWQ786566 AWQ852002:AWQ852102 AWQ917538:AWQ917638 AWQ983074:AWQ983174 BGM14:BGM73 BGM75:BGM134 BGM65570:BGM65670 BGM131106:BGM131206 BGM196642:BGM196742 BGM262178:BGM262278 BGM327714:BGM327814 BGM393250:BGM393350 BGM458786:BGM458886 BGM524322:BGM524422 BGM589858:BGM589958 BGM655394:BGM655494 BGM720930:BGM721030 BGM786466:BGM786566 BGM852002:BGM852102 BGM917538:BGM917638 BGM983074:BGM983174 BQI14:BQI73 BQI75:BQI134 BQI65570:BQI65670 BQI131106:BQI131206 BQI196642:BQI196742 BQI262178:BQI262278 BQI327714:BQI327814 BQI393250:BQI393350 BQI458786:BQI458886 BQI524322:BQI524422 BQI589858:BQI589958 BQI655394:BQI655494 BQI720930:BQI721030 BQI786466:BQI786566 BQI852002:BQI852102 BQI917538:BQI917638 BQI983074:BQI983174 CAE14:CAE73 CAE75:CAE134 CAE65570:CAE65670 CAE131106:CAE131206 CAE196642:CAE196742 CAE262178:CAE262278 CAE327714:CAE327814 CAE393250:CAE393350 CAE458786:CAE458886 CAE524322:CAE524422 CAE589858:CAE589958 CAE655394:CAE655494 CAE720930:CAE721030 CAE786466:CAE786566 CAE852002:CAE852102 CAE917538:CAE917638 CAE983074:CAE983174 CKA14:CKA73 CKA75:CKA134 CKA65570:CKA65670 CKA131106:CKA131206 CKA196642:CKA196742 CKA262178:CKA262278 CKA327714:CKA327814 CKA393250:CKA393350 CKA458786:CKA458886 CKA524322:CKA524422 CKA589858:CKA589958 CKA655394:CKA655494 CKA720930:CKA721030 CKA786466:CKA786566 CKA852002:CKA852102 CKA917538:CKA917638 CKA983074:CKA983174 CTW14:CTW73 CTW75:CTW134 CTW65570:CTW65670 CTW131106:CTW131206 CTW196642:CTW196742 CTW262178:CTW262278 CTW327714:CTW327814 CTW393250:CTW393350 CTW458786:CTW458886 CTW524322:CTW524422 CTW589858:CTW589958 CTW655394:CTW655494 CTW720930:CTW721030 CTW786466:CTW786566 CTW852002:CTW852102 CTW917538:CTW917638 CTW983074:CTW983174 DDS14:DDS73 DDS75:DDS134 DDS65570:DDS65670 DDS131106:DDS131206 DDS196642:DDS196742 DDS262178:DDS262278 DDS327714:DDS327814 DDS393250:DDS393350 DDS458786:DDS458886 DDS524322:DDS524422 DDS589858:DDS589958 DDS655394:DDS655494 DDS720930:DDS721030 DDS786466:DDS786566 DDS852002:DDS852102 DDS917538:DDS917638 DDS983074:DDS983174 DNO14:DNO73 DNO75:DNO134 DNO65570:DNO65670 DNO131106:DNO131206 DNO196642:DNO196742 DNO262178:DNO262278 DNO327714:DNO327814 DNO393250:DNO393350 DNO458786:DNO458886 DNO524322:DNO524422 DNO589858:DNO589958 DNO655394:DNO655494 DNO720930:DNO721030 DNO786466:DNO786566 DNO852002:DNO852102 DNO917538:DNO917638 DNO983074:DNO983174 DXK14:DXK73 DXK75:DXK134 DXK65570:DXK65670 DXK131106:DXK131206 DXK196642:DXK196742 DXK262178:DXK262278 DXK327714:DXK327814 DXK393250:DXK393350 DXK458786:DXK458886 DXK524322:DXK524422 DXK589858:DXK589958 DXK655394:DXK655494 DXK720930:DXK721030 DXK786466:DXK786566 DXK852002:DXK852102 DXK917538:DXK917638 DXK983074:DXK983174 EHG14:EHG73 EHG75:EHG134 EHG65570:EHG65670 EHG131106:EHG131206 EHG196642:EHG196742 EHG262178:EHG262278 EHG327714:EHG327814 EHG393250:EHG393350 EHG458786:EHG458886 EHG524322:EHG524422 EHG589858:EHG589958 EHG655394:EHG655494 EHG720930:EHG721030 EHG786466:EHG786566 EHG852002:EHG852102 EHG917538:EHG917638 EHG983074:EHG983174 ERC14:ERC73 ERC75:ERC134 ERC65570:ERC65670 ERC131106:ERC131206 ERC196642:ERC196742 ERC262178:ERC262278 ERC327714:ERC327814 ERC393250:ERC393350 ERC458786:ERC458886 ERC524322:ERC524422 ERC589858:ERC589958 ERC655394:ERC655494 ERC720930:ERC721030 ERC786466:ERC786566 ERC852002:ERC852102 ERC917538:ERC917638 ERC983074:ERC983174 FAY14:FAY73 FAY75:FAY134 FAY65570:FAY65670 FAY131106:FAY131206 FAY196642:FAY196742 FAY262178:FAY262278 FAY327714:FAY327814 FAY393250:FAY393350 FAY458786:FAY458886 FAY524322:FAY524422 FAY589858:FAY589958 FAY655394:FAY655494 FAY720930:FAY721030 FAY786466:FAY786566 FAY852002:FAY852102 FAY917538:FAY917638 FAY983074:FAY983174 FKU14:FKU73 FKU75:FKU134 FKU65570:FKU65670 FKU131106:FKU131206 FKU196642:FKU196742 FKU262178:FKU262278 FKU327714:FKU327814 FKU393250:FKU393350 FKU458786:FKU458886 FKU524322:FKU524422 FKU589858:FKU589958 FKU655394:FKU655494 FKU720930:FKU721030 FKU786466:FKU786566 FKU852002:FKU852102 FKU917538:FKU917638 FKU983074:FKU983174 FUQ14:FUQ73 FUQ75:FUQ134 FUQ65570:FUQ65670 FUQ131106:FUQ131206 FUQ196642:FUQ196742 FUQ262178:FUQ262278 FUQ327714:FUQ327814 FUQ393250:FUQ393350 FUQ458786:FUQ458886 FUQ524322:FUQ524422 FUQ589858:FUQ589958 FUQ655394:FUQ655494 FUQ720930:FUQ721030 FUQ786466:FUQ786566 FUQ852002:FUQ852102 FUQ917538:FUQ917638 FUQ983074:FUQ983174 GEM14:GEM73 GEM75:GEM134 GEM65570:GEM65670 GEM131106:GEM131206 GEM196642:GEM196742 GEM262178:GEM262278 GEM327714:GEM327814 GEM393250:GEM393350 GEM458786:GEM458886 GEM524322:GEM524422 GEM589858:GEM589958 GEM655394:GEM655494 GEM720930:GEM721030 GEM786466:GEM786566 GEM852002:GEM852102 GEM917538:GEM917638 GEM983074:GEM983174 GOI14:GOI73 GOI75:GOI134 GOI65570:GOI65670 GOI131106:GOI131206 GOI196642:GOI196742 GOI262178:GOI262278 GOI327714:GOI327814 GOI393250:GOI393350 GOI458786:GOI458886 GOI524322:GOI524422 GOI589858:GOI589958 GOI655394:GOI655494 GOI720930:GOI721030 GOI786466:GOI786566 GOI852002:GOI852102 GOI917538:GOI917638 GOI983074:GOI983174 GYE14:GYE73 GYE75:GYE134 GYE65570:GYE65670 GYE131106:GYE131206 GYE196642:GYE196742 GYE262178:GYE262278 GYE327714:GYE327814 GYE393250:GYE393350 GYE458786:GYE458886 GYE524322:GYE524422 GYE589858:GYE589958 GYE655394:GYE655494 GYE720930:GYE721030 GYE786466:GYE786566 GYE852002:GYE852102 GYE917538:GYE917638 GYE983074:GYE983174 HIA14:HIA73 HIA75:HIA134 HIA65570:HIA65670 HIA131106:HIA131206 HIA196642:HIA196742 HIA262178:HIA262278 HIA327714:HIA327814 HIA393250:HIA393350 HIA458786:HIA458886 HIA524322:HIA524422 HIA589858:HIA589958 HIA655394:HIA655494 HIA720930:HIA721030 HIA786466:HIA786566 HIA852002:HIA852102 HIA917538:HIA917638 HIA983074:HIA983174 HRW14:HRW73 HRW75:HRW134 HRW65570:HRW65670 HRW131106:HRW131206 HRW196642:HRW196742 HRW262178:HRW262278 HRW327714:HRW327814 HRW393250:HRW393350 HRW458786:HRW458886 HRW524322:HRW524422 HRW589858:HRW589958 HRW655394:HRW655494 HRW720930:HRW721030 HRW786466:HRW786566 HRW852002:HRW852102 HRW917538:HRW917638 HRW983074:HRW983174 IBS14:IBS73 IBS75:IBS134 IBS65570:IBS65670 IBS131106:IBS131206 IBS196642:IBS196742 IBS262178:IBS262278 IBS327714:IBS327814 IBS393250:IBS393350 IBS458786:IBS458886 IBS524322:IBS524422 IBS589858:IBS589958 IBS655394:IBS655494 IBS720930:IBS721030 IBS786466:IBS786566 IBS852002:IBS852102 IBS917538:IBS917638 IBS983074:IBS983174 ILO14:ILO73 ILO75:ILO134 ILO65570:ILO65670 ILO131106:ILO131206 ILO196642:ILO196742 ILO262178:ILO262278 ILO327714:ILO327814 ILO393250:ILO393350 ILO458786:ILO458886 ILO524322:ILO524422 ILO589858:ILO589958 ILO655394:ILO655494 ILO720930:ILO721030 ILO786466:ILO786566 ILO852002:ILO852102 ILO917538:ILO917638 ILO983074:ILO983174 IVK14:IVK73 IVK75:IVK134 IVK65570:IVK65670 IVK131106:IVK131206 IVK196642:IVK196742 IVK262178:IVK262278 IVK327714:IVK327814 IVK393250:IVK393350 IVK458786:IVK458886 IVK524322:IVK524422 IVK589858:IVK589958 IVK655394:IVK655494 IVK720930:IVK721030 IVK786466:IVK786566 IVK852002:IVK852102 IVK917538:IVK917638 IVK983074:IVK983174 JFG14:JFG73 JFG75:JFG134 JFG65570:JFG65670 JFG131106:JFG131206 JFG196642:JFG196742 JFG262178:JFG262278 JFG327714:JFG327814 JFG393250:JFG393350 JFG458786:JFG458886 JFG524322:JFG524422 JFG589858:JFG589958 JFG655394:JFG655494 JFG720930:JFG721030 JFG786466:JFG786566 JFG852002:JFG852102 JFG917538:JFG917638 JFG983074:JFG983174 JPC14:JPC73 JPC75:JPC134 JPC65570:JPC65670 JPC131106:JPC131206 JPC196642:JPC196742 JPC262178:JPC262278 JPC327714:JPC327814 JPC393250:JPC393350 JPC458786:JPC458886 JPC524322:JPC524422 JPC589858:JPC589958 JPC655394:JPC655494 JPC720930:JPC721030 JPC786466:JPC786566 JPC852002:JPC852102 JPC917538:JPC917638 JPC983074:JPC983174 JYY14:JYY73 JYY75:JYY134 JYY65570:JYY65670 JYY131106:JYY131206 JYY196642:JYY196742 JYY262178:JYY262278 JYY327714:JYY327814 JYY393250:JYY393350 JYY458786:JYY458886 JYY524322:JYY524422 JYY589858:JYY589958 JYY655394:JYY655494 JYY720930:JYY721030 JYY786466:JYY786566 JYY852002:JYY852102 JYY917538:JYY917638 JYY983074:JYY983174 KIU14:KIU73 KIU75:KIU134 KIU65570:KIU65670 KIU131106:KIU131206 KIU196642:KIU196742 KIU262178:KIU262278 KIU327714:KIU327814 KIU393250:KIU393350 KIU458786:KIU458886 KIU524322:KIU524422 KIU589858:KIU589958 KIU655394:KIU655494 KIU720930:KIU721030 KIU786466:KIU786566 KIU852002:KIU852102 KIU917538:KIU917638 KIU983074:KIU983174 KSQ14:KSQ73 KSQ75:KSQ134 KSQ65570:KSQ65670 KSQ131106:KSQ131206 KSQ196642:KSQ196742 KSQ262178:KSQ262278 KSQ327714:KSQ327814 KSQ393250:KSQ393350 KSQ458786:KSQ458886 KSQ524322:KSQ524422 KSQ589858:KSQ589958 KSQ655394:KSQ655494 KSQ720930:KSQ721030 KSQ786466:KSQ786566 KSQ852002:KSQ852102 KSQ917538:KSQ917638 KSQ983074:KSQ983174 LCM14:LCM73 LCM75:LCM134 LCM65570:LCM65670 LCM131106:LCM131206 LCM196642:LCM196742 LCM262178:LCM262278 LCM327714:LCM327814 LCM393250:LCM393350 LCM458786:LCM458886 LCM524322:LCM524422 LCM589858:LCM589958 LCM655394:LCM655494 LCM720930:LCM721030 LCM786466:LCM786566 LCM852002:LCM852102 LCM917538:LCM917638 LCM983074:LCM983174 LMI14:LMI73 LMI75:LMI134 LMI65570:LMI65670 LMI131106:LMI131206 LMI196642:LMI196742 LMI262178:LMI262278 LMI327714:LMI327814 LMI393250:LMI393350 LMI458786:LMI458886 LMI524322:LMI524422 LMI589858:LMI589958 LMI655394:LMI655494 LMI720930:LMI721030 LMI786466:LMI786566 LMI852002:LMI852102 LMI917538:LMI917638 LMI983074:LMI983174 LWE14:LWE73 LWE75:LWE134 LWE65570:LWE65670 LWE131106:LWE131206 LWE196642:LWE196742 LWE262178:LWE262278 LWE327714:LWE327814 LWE393250:LWE393350 LWE458786:LWE458886 LWE524322:LWE524422 LWE589858:LWE589958 LWE655394:LWE655494 LWE720930:LWE721030 LWE786466:LWE786566 LWE852002:LWE852102 LWE917538:LWE917638 LWE983074:LWE983174 MGA14:MGA73 MGA75:MGA134 MGA65570:MGA65670 MGA131106:MGA131206 MGA196642:MGA196742 MGA262178:MGA262278 MGA327714:MGA327814 MGA393250:MGA393350 MGA458786:MGA458886 MGA524322:MGA524422 MGA589858:MGA589958 MGA655394:MGA655494 MGA720930:MGA721030 MGA786466:MGA786566 MGA852002:MGA852102 MGA917538:MGA917638 MGA983074:MGA983174 MPW14:MPW73 MPW75:MPW134 MPW65570:MPW65670 MPW131106:MPW131206 MPW196642:MPW196742 MPW262178:MPW262278 MPW327714:MPW327814 MPW393250:MPW393350 MPW458786:MPW458886 MPW524322:MPW524422 MPW589858:MPW589958 MPW655394:MPW655494 MPW720930:MPW721030 MPW786466:MPW786566 MPW852002:MPW852102 MPW917538:MPW917638 MPW983074:MPW983174 MZS14:MZS73 MZS75:MZS134 MZS65570:MZS65670 MZS131106:MZS131206 MZS196642:MZS196742 MZS262178:MZS262278 MZS327714:MZS327814 MZS393250:MZS393350 MZS458786:MZS458886 MZS524322:MZS524422 MZS589858:MZS589958 MZS655394:MZS655494 MZS720930:MZS721030 MZS786466:MZS786566 MZS852002:MZS852102 MZS917538:MZS917638 MZS983074:MZS983174 NJO14:NJO73 NJO75:NJO134 NJO65570:NJO65670 NJO131106:NJO131206 NJO196642:NJO196742 NJO262178:NJO262278 NJO327714:NJO327814 NJO393250:NJO393350 NJO458786:NJO458886 NJO524322:NJO524422 NJO589858:NJO589958 NJO655394:NJO655494 NJO720930:NJO721030 NJO786466:NJO786566 NJO852002:NJO852102 NJO917538:NJO917638 NJO983074:NJO983174 NTK14:NTK73 NTK75:NTK134 NTK65570:NTK65670 NTK131106:NTK131206 NTK196642:NTK196742 NTK262178:NTK262278 NTK327714:NTK327814 NTK393250:NTK393350 NTK458786:NTK458886 NTK524322:NTK524422 NTK589858:NTK589958 NTK655394:NTK655494 NTK720930:NTK721030 NTK786466:NTK786566 NTK852002:NTK852102 NTK917538:NTK917638 NTK983074:NTK983174 ODG14:ODG73 ODG75:ODG134 ODG65570:ODG65670 ODG131106:ODG131206 ODG196642:ODG196742 ODG262178:ODG262278 ODG327714:ODG327814 ODG393250:ODG393350 ODG458786:ODG458886 ODG524322:ODG524422 ODG589858:ODG589958 ODG655394:ODG655494 ODG720930:ODG721030 ODG786466:ODG786566 ODG852002:ODG852102 ODG917538:ODG917638 ODG983074:ODG983174 ONC14:ONC73 ONC75:ONC134 ONC65570:ONC65670 ONC131106:ONC131206 ONC196642:ONC196742 ONC262178:ONC262278 ONC327714:ONC327814 ONC393250:ONC393350 ONC458786:ONC458886 ONC524322:ONC524422 ONC589858:ONC589958 ONC655394:ONC655494 ONC720930:ONC721030 ONC786466:ONC786566 ONC852002:ONC852102 ONC917538:ONC917638 ONC983074:ONC983174 OWY14:OWY73 OWY75:OWY134 OWY65570:OWY65670 OWY131106:OWY131206 OWY196642:OWY196742 OWY262178:OWY262278 OWY327714:OWY327814 OWY393250:OWY393350 OWY458786:OWY458886 OWY524322:OWY524422 OWY589858:OWY589958 OWY655394:OWY655494 OWY720930:OWY721030 OWY786466:OWY786566 OWY852002:OWY852102 OWY917538:OWY917638 OWY983074:OWY983174 PGU14:PGU73 PGU75:PGU134 PGU65570:PGU65670 PGU131106:PGU131206 PGU196642:PGU196742 PGU262178:PGU262278 PGU327714:PGU327814 PGU393250:PGU393350 PGU458786:PGU458886 PGU524322:PGU524422 PGU589858:PGU589958 PGU655394:PGU655494 PGU720930:PGU721030 PGU786466:PGU786566 PGU852002:PGU852102 PGU917538:PGU917638 PGU983074:PGU983174 PQQ14:PQQ73 PQQ75:PQQ134 PQQ65570:PQQ65670 PQQ131106:PQQ131206 PQQ196642:PQQ196742 PQQ262178:PQQ262278 PQQ327714:PQQ327814 PQQ393250:PQQ393350 PQQ458786:PQQ458886 PQQ524322:PQQ524422 PQQ589858:PQQ589958 PQQ655394:PQQ655494 PQQ720930:PQQ721030 PQQ786466:PQQ786566 PQQ852002:PQQ852102 PQQ917538:PQQ917638 PQQ983074:PQQ983174 QAM14:QAM73 QAM75:QAM134 QAM65570:QAM65670 QAM131106:QAM131206 QAM196642:QAM196742 QAM262178:QAM262278 QAM327714:QAM327814 QAM393250:QAM393350 QAM458786:QAM458886 QAM524322:QAM524422 QAM589858:QAM589958 QAM655394:QAM655494 QAM720930:QAM721030 QAM786466:QAM786566 QAM852002:QAM852102 QAM917538:QAM917638 QAM983074:QAM983174 QKI14:QKI73 QKI75:QKI134 QKI65570:QKI65670 QKI131106:QKI131206 QKI196642:QKI196742 QKI262178:QKI262278 QKI327714:QKI327814 QKI393250:QKI393350 QKI458786:QKI458886 QKI524322:QKI524422 QKI589858:QKI589958 QKI655394:QKI655494 QKI720930:QKI721030 QKI786466:QKI786566 QKI852002:QKI852102 QKI917538:QKI917638 QKI983074:QKI983174 QUE14:QUE73 QUE75:QUE134 QUE65570:QUE65670 QUE131106:QUE131206 QUE196642:QUE196742 QUE262178:QUE262278 QUE327714:QUE327814 QUE393250:QUE393350 QUE458786:QUE458886 QUE524322:QUE524422 QUE589858:QUE589958 QUE655394:QUE655494 QUE720930:QUE721030 QUE786466:QUE786566 QUE852002:QUE852102 QUE917538:QUE917638 QUE983074:QUE983174 REA14:REA73 REA75:REA134 REA65570:REA65670 REA131106:REA131206 REA196642:REA196742 REA262178:REA262278 REA327714:REA327814 REA393250:REA393350 REA458786:REA458886 REA524322:REA524422 REA589858:REA589958 REA655394:REA655494 REA720930:REA721030 REA786466:REA786566 REA852002:REA852102 REA917538:REA917638 REA983074:REA983174 RNW14:RNW73 RNW75:RNW134 RNW65570:RNW65670 RNW131106:RNW131206 RNW196642:RNW196742 RNW262178:RNW262278 RNW327714:RNW327814 RNW393250:RNW393350 RNW458786:RNW458886 RNW524322:RNW524422 RNW589858:RNW589958 RNW655394:RNW655494 RNW720930:RNW721030 RNW786466:RNW786566 RNW852002:RNW852102 RNW917538:RNW917638 RNW983074:RNW983174 RXS14:RXS73 RXS75:RXS134 RXS65570:RXS65670 RXS131106:RXS131206 RXS196642:RXS196742 RXS262178:RXS262278 RXS327714:RXS327814 RXS393250:RXS393350 RXS458786:RXS458886 RXS524322:RXS524422 RXS589858:RXS589958 RXS655394:RXS655494 RXS720930:RXS721030 RXS786466:RXS786566 RXS852002:RXS852102 RXS917538:RXS917638 RXS983074:RXS983174 SHO14:SHO73 SHO75:SHO134 SHO65570:SHO65670 SHO131106:SHO131206 SHO196642:SHO196742 SHO262178:SHO262278 SHO327714:SHO327814 SHO393250:SHO393350 SHO458786:SHO458886 SHO524322:SHO524422 SHO589858:SHO589958 SHO655394:SHO655494 SHO720930:SHO721030 SHO786466:SHO786566 SHO852002:SHO852102 SHO917538:SHO917638 SHO983074:SHO983174 SRK14:SRK73 SRK75:SRK134 SRK65570:SRK65670 SRK131106:SRK131206 SRK196642:SRK196742 SRK262178:SRK262278 SRK327714:SRK327814 SRK393250:SRK393350 SRK458786:SRK458886 SRK524322:SRK524422 SRK589858:SRK589958 SRK655394:SRK655494 SRK720930:SRK721030 SRK786466:SRK786566 SRK852002:SRK852102 SRK917538:SRK917638 SRK983074:SRK983174 TBG14:TBG73 TBG75:TBG134 TBG65570:TBG65670 TBG131106:TBG131206 TBG196642:TBG196742 TBG262178:TBG262278 TBG327714:TBG327814 TBG393250:TBG393350 TBG458786:TBG458886 TBG524322:TBG524422 TBG589858:TBG589958 TBG655394:TBG655494 TBG720930:TBG721030 TBG786466:TBG786566 TBG852002:TBG852102 TBG917538:TBG917638 TBG983074:TBG983174 TLC14:TLC73 TLC75:TLC134 TLC65570:TLC65670 TLC131106:TLC131206 TLC196642:TLC196742 TLC262178:TLC262278 TLC327714:TLC327814 TLC393250:TLC393350 TLC458786:TLC458886 TLC524322:TLC524422 TLC589858:TLC589958 TLC655394:TLC655494 TLC720930:TLC721030 TLC786466:TLC786566 TLC852002:TLC852102 TLC917538:TLC917638 TLC983074:TLC983174 TUY14:TUY73 TUY75:TUY134 TUY65570:TUY65670 TUY131106:TUY131206 TUY196642:TUY196742 TUY262178:TUY262278 TUY327714:TUY327814 TUY393250:TUY393350 TUY458786:TUY458886 TUY524322:TUY524422 TUY589858:TUY589958 TUY655394:TUY655494 TUY720930:TUY721030 TUY786466:TUY786566 TUY852002:TUY852102 TUY917538:TUY917638 TUY983074:TUY983174 UEU14:UEU73 UEU75:UEU134 UEU65570:UEU65670 UEU131106:UEU131206 UEU196642:UEU196742 UEU262178:UEU262278 UEU327714:UEU327814 UEU393250:UEU393350 UEU458786:UEU458886 UEU524322:UEU524422 UEU589858:UEU589958 UEU655394:UEU655494 UEU720930:UEU721030 UEU786466:UEU786566 UEU852002:UEU852102 UEU917538:UEU917638 UEU983074:UEU983174 UOQ14:UOQ73 UOQ75:UOQ134 UOQ65570:UOQ65670 UOQ131106:UOQ131206 UOQ196642:UOQ196742 UOQ262178:UOQ262278 UOQ327714:UOQ327814 UOQ393250:UOQ393350 UOQ458786:UOQ458886 UOQ524322:UOQ524422 UOQ589858:UOQ589958 UOQ655394:UOQ655494 UOQ720930:UOQ721030 UOQ786466:UOQ786566 UOQ852002:UOQ852102 UOQ917538:UOQ917638 UOQ983074:UOQ983174 UYM14:UYM73 UYM75:UYM134 UYM65570:UYM65670 UYM131106:UYM131206 UYM196642:UYM196742 UYM262178:UYM262278 UYM327714:UYM327814 UYM393250:UYM393350 UYM458786:UYM458886 UYM524322:UYM524422 UYM589858:UYM589958 UYM655394:UYM655494 UYM720930:UYM721030 UYM786466:UYM786566 UYM852002:UYM852102 UYM917538:UYM917638 UYM983074:UYM983174 VII14:VII73 VII75:VII134 VII65570:VII65670 VII131106:VII131206 VII196642:VII196742 VII262178:VII262278 VII327714:VII327814 VII393250:VII393350 VII458786:VII458886 VII524322:VII524422 VII589858:VII589958 VII655394:VII655494 VII720930:VII721030 VII786466:VII786566 VII852002:VII852102 VII917538:VII917638 VII983074:VII983174 VSE14:VSE73 VSE75:VSE134 VSE65570:VSE65670 VSE131106:VSE131206 VSE196642:VSE196742 VSE262178:VSE262278 VSE327714:VSE327814 VSE393250:VSE393350 VSE458786:VSE458886 VSE524322:VSE524422 VSE589858:VSE589958 VSE655394:VSE655494 VSE720930:VSE721030 VSE786466:VSE786566 VSE852002:VSE852102 VSE917538:VSE917638 VSE983074:VSE983174 WCA14:WCA73 WCA75:WCA134 WCA65570:WCA65670 WCA131106:WCA131206 WCA196642:WCA196742 WCA262178:WCA262278 WCA327714:WCA327814 WCA393250:WCA393350 WCA458786:WCA458886 WCA524322:WCA524422 WCA589858:WCA589958 WCA655394:WCA655494 WCA720930:WCA721030 WCA786466:WCA786566 WCA852002:WCA852102 WCA917538:WCA917638 WCA983074:WCA983174 WLW14:WLW73 WLW75:WLW134 WLW65570:WLW65670 WLW131106:WLW131206 WLW196642:WLW196742 WLW262178:WLW262278 WLW327714:WLW327814 WLW393250:WLW393350 WLW458786:WLW458886 WLW524322:WLW524422 WLW589858:WLW589958 WLW655394:WLW655494 WLW720930:WLW721030 WLW786466:WLW786566 WLW852002:WLW852102 WLW917538:WLW917638 WLW983074:WLW983174 WVS14:WVS73 WVS75:WVS134 WVS65570:WVS65670 WVS131106:WVS131206 WVS196642:WVS196742 WVS262178:WVS262278 WVS327714:WVS327814 WVS393250:WVS393350 WVS458786:WVS458886 WVS524322:WVS524422 WVS589858:WVS589958 WVS655394:WVS655494 WVS720930:WVS721030 WVS786466:WVS786566 WVS852002:WVS852102 WVS917538:WVS917638 WVS983074:WVS983174" xr:uid="{00000000-0002-0000-0500-000018000000}">
      <formula1>$M$12</formula1>
    </dataValidation>
    <dataValidation type="whole" operator="lessThanOrEqual" allowBlank="1" showInputMessage="1" showErrorMessage="1" error="INPUT NUMBER LESS THAN OR EQUAL THE HIGHEST POSSIBLE SCORE" prompt="Input Raw Score" sqref="N65570:N65670 N131106:N131206 N196642:N196742 N262178:N262278 N327714:N327814 N393250:N393350 N458786:N458886 N524322:N524422 N589858:N589958 N655394:N655494 N720930:N721030 N786466:N786566 N852002:N852102 N917538:N917638 N983074:N983174 JH14:JH73 JH75:JH134 JH65570:JH65670 JH131106:JH131206 JH196642:JH196742 JH262178:JH262278 JH327714:JH327814 JH393250:JH393350 JH458786:JH458886 JH524322:JH524422 JH589858:JH589958 JH655394:JH655494 JH720930:JH721030 JH786466:JH786566 JH852002:JH852102 JH917538:JH917638 JH983074:JH983174 TD14:TD73 TD75:TD134 TD65570:TD65670 TD131106:TD131206 TD196642:TD196742 TD262178:TD262278 TD327714:TD327814 TD393250:TD393350 TD458786:TD458886 TD524322:TD524422 TD589858:TD589958 TD655394:TD655494 TD720930:TD721030 TD786466:TD786566 TD852002:TD852102 TD917538:TD917638 TD983074:TD983174 ACZ14:ACZ73 ACZ75:ACZ134 ACZ65570:ACZ65670 ACZ131106:ACZ131206 ACZ196642:ACZ196742 ACZ262178:ACZ262278 ACZ327714:ACZ327814 ACZ393250:ACZ393350 ACZ458786:ACZ458886 ACZ524322:ACZ524422 ACZ589858:ACZ589958 ACZ655394:ACZ655494 ACZ720930:ACZ721030 ACZ786466:ACZ786566 ACZ852002:ACZ852102 ACZ917538:ACZ917638 ACZ983074:ACZ983174 AMV14:AMV73 AMV75:AMV134 AMV65570:AMV65670 AMV131106:AMV131206 AMV196642:AMV196742 AMV262178:AMV262278 AMV327714:AMV327814 AMV393250:AMV393350 AMV458786:AMV458886 AMV524322:AMV524422 AMV589858:AMV589958 AMV655394:AMV655494 AMV720930:AMV721030 AMV786466:AMV786566 AMV852002:AMV852102 AMV917538:AMV917638 AMV983074:AMV983174 AWR14:AWR73 AWR75:AWR134 AWR65570:AWR65670 AWR131106:AWR131206 AWR196642:AWR196742 AWR262178:AWR262278 AWR327714:AWR327814 AWR393250:AWR393350 AWR458786:AWR458886 AWR524322:AWR524422 AWR589858:AWR589958 AWR655394:AWR655494 AWR720930:AWR721030 AWR786466:AWR786566 AWR852002:AWR852102 AWR917538:AWR917638 AWR983074:AWR983174 BGN14:BGN73 BGN75:BGN134 BGN65570:BGN65670 BGN131106:BGN131206 BGN196642:BGN196742 BGN262178:BGN262278 BGN327714:BGN327814 BGN393250:BGN393350 BGN458786:BGN458886 BGN524322:BGN524422 BGN589858:BGN589958 BGN655394:BGN655494 BGN720930:BGN721030 BGN786466:BGN786566 BGN852002:BGN852102 BGN917538:BGN917638 BGN983074:BGN983174 BQJ14:BQJ73 BQJ75:BQJ134 BQJ65570:BQJ65670 BQJ131106:BQJ131206 BQJ196642:BQJ196742 BQJ262178:BQJ262278 BQJ327714:BQJ327814 BQJ393250:BQJ393350 BQJ458786:BQJ458886 BQJ524322:BQJ524422 BQJ589858:BQJ589958 BQJ655394:BQJ655494 BQJ720930:BQJ721030 BQJ786466:BQJ786566 BQJ852002:BQJ852102 BQJ917538:BQJ917638 BQJ983074:BQJ983174 CAF14:CAF73 CAF75:CAF134 CAF65570:CAF65670 CAF131106:CAF131206 CAF196642:CAF196742 CAF262178:CAF262278 CAF327714:CAF327814 CAF393250:CAF393350 CAF458786:CAF458886 CAF524322:CAF524422 CAF589858:CAF589958 CAF655394:CAF655494 CAF720930:CAF721030 CAF786466:CAF786566 CAF852002:CAF852102 CAF917538:CAF917638 CAF983074:CAF983174 CKB14:CKB73 CKB75:CKB134 CKB65570:CKB65670 CKB131106:CKB131206 CKB196642:CKB196742 CKB262178:CKB262278 CKB327714:CKB327814 CKB393250:CKB393350 CKB458786:CKB458886 CKB524322:CKB524422 CKB589858:CKB589958 CKB655394:CKB655494 CKB720930:CKB721030 CKB786466:CKB786566 CKB852002:CKB852102 CKB917538:CKB917638 CKB983074:CKB983174 CTX14:CTX73 CTX75:CTX134 CTX65570:CTX65670 CTX131106:CTX131206 CTX196642:CTX196742 CTX262178:CTX262278 CTX327714:CTX327814 CTX393250:CTX393350 CTX458786:CTX458886 CTX524322:CTX524422 CTX589858:CTX589958 CTX655394:CTX655494 CTX720930:CTX721030 CTX786466:CTX786566 CTX852002:CTX852102 CTX917538:CTX917638 CTX983074:CTX983174 DDT14:DDT73 DDT75:DDT134 DDT65570:DDT65670 DDT131106:DDT131206 DDT196642:DDT196742 DDT262178:DDT262278 DDT327714:DDT327814 DDT393250:DDT393350 DDT458786:DDT458886 DDT524322:DDT524422 DDT589858:DDT589958 DDT655394:DDT655494 DDT720930:DDT721030 DDT786466:DDT786566 DDT852002:DDT852102 DDT917538:DDT917638 DDT983074:DDT983174 DNP14:DNP73 DNP75:DNP134 DNP65570:DNP65670 DNP131106:DNP131206 DNP196642:DNP196742 DNP262178:DNP262278 DNP327714:DNP327814 DNP393250:DNP393350 DNP458786:DNP458886 DNP524322:DNP524422 DNP589858:DNP589958 DNP655394:DNP655494 DNP720930:DNP721030 DNP786466:DNP786566 DNP852002:DNP852102 DNP917538:DNP917638 DNP983074:DNP983174 DXL14:DXL73 DXL75:DXL134 DXL65570:DXL65670 DXL131106:DXL131206 DXL196642:DXL196742 DXL262178:DXL262278 DXL327714:DXL327814 DXL393250:DXL393350 DXL458786:DXL458886 DXL524322:DXL524422 DXL589858:DXL589958 DXL655394:DXL655494 DXL720930:DXL721030 DXL786466:DXL786566 DXL852002:DXL852102 DXL917538:DXL917638 DXL983074:DXL983174 EHH14:EHH73 EHH75:EHH134 EHH65570:EHH65670 EHH131106:EHH131206 EHH196642:EHH196742 EHH262178:EHH262278 EHH327714:EHH327814 EHH393250:EHH393350 EHH458786:EHH458886 EHH524322:EHH524422 EHH589858:EHH589958 EHH655394:EHH655494 EHH720930:EHH721030 EHH786466:EHH786566 EHH852002:EHH852102 EHH917538:EHH917638 EHH983074:EHH983174 ERD14:ERD73 ERD75:ERD134 ERD65570:ERD65670 ERD131106:ERD131206 ERD196642:ERD196742 ERD262178:ERD262278 ERD327714:ERD327814 ERD393250:ERD393350 ERD458786:ERD458886 ERD524322:ERD524422 ERD589858:ERD589958 ERD655394:ERD655494 ERD720930:ERD721030 ERD786466:ERD786566 ERD852002:ERD852102 ERD917538:ERD917638 ERD983074:ERD983174 FAZ14:FAZ73 FAZ75:FAZ134 FAZ65570:FAZ65670 FAZ131106:FAZ131206 FAZ196642:FAZ196742 FAZ262178:FAZ262278 FAZ327714:FAZ327814 FAZ393250:FAZ393350 FAZ458786:FAZ458886 FAZ524322:FAZ524422 FAZ589858:FAZ589958 FAZ655394:FAZ655494 FAZ720930:FAZ721030 FAZ786466:FAZ786566 FAZ852002:FAZ852102 FAZ917538:FAZ917638 FAZ983074:FAZ983174 FKV14:FKV73 FKV75:FKV134 FKV65570:FKV65670 FKV131106:FKV131206 FKV196642:FKV196742 FKV262178:FKV262278 FKV327714:FKV327814 FKV393250:FKV393350 FKV458786:FKV458886 FKV524322:FKV524422 FKV589858:FKV589958 FKV655394:FKV655494 FKV720930:FKV721030 FKV786466:FKV786566 FKV852002:FKV852102 FKV917538:FKV917638 FKV983074:FKV983174 FUR14:FUR73 FUR75:FUR134 FUR65570:FUR65670 FUR131106:FUR131206 FUR196642:FUR196742 FUR262178:FUR262278 FUR327714:FUR327814 FUR393250:FUR393350 FUR458786:FUR458886 FUR524322:FUR524422 FUR589858:FUR589958 FUR655394:FUR655494 FUR720930:FUR721030 FUR786466:FUR786566 FUR852002:FUR852102 FUR917538:FUR917638 FUR983074:FUR983174 GEN14:GEN73 GEN75:GEN134 GEN65570:GEN65670 GEN131106:GEN131206 GEN196642:GEN196742 GEN262178:GEN262278 GEN327714:GEN327814 GEN393250:GEN393350 GEN458786:GEN458886 GEN524322:GEN524422 GEN589858:GEN589958 GEN655394:GEN655494 GEN720930:GEN721030 GEN786466:GEN786566 GEN852002:GEN852102 GEN917538:GEN917638 GEN983074:GEN983174 GOJ14:GOJ73 GOJ75:GOJ134 GOJ65570:GOJ65670 GOJ131106:GOJ131206 GOJ196642:GOJ196742 GOJ262178:GOJ262278 GOJ327714:GOJ327814 GOJ393250:GOJ393350 GOJ458786:GOJ458886 GOJ524322:GOJ524422 GOJ589858:GOJ589958 GOJ655394:GOJ655494 GOJ720930:GOJ721030 GOJ786466:GOJ786566 GOJ852002:GOJ852102 GOJ917538:GOJ917638 GOJ983074:GOJ983174 GYF14:GYF73 GYF75:GYF134 GYF65570:GYF65670 GYF131106:GYF131206 GYF196642:GYF196742 GYF262178:GYF262278 GYF327714:GYF327814 GYF393250:GYF393350 GYF458786:GYF458886 GYF524322:GYF524422 GYF589858:GYF589958 GYF655394:GYF655494 GYF720930:GYF721030 GYF786466:GYF786566 GYF852002:GYF852102 GYF917538:GYF917638 GYF983074:GYF983174 HIB14:HIB73 HIB75:HIB134 HIB65570:HIB65670 HIB131106:HIB131206 HIB196642:HIB196742 HIB262178:HIB262278 HIB327714:HIB327814 HIB393250:HIB393350 HIB458786:HIB458886 HIB524322:HIB524422 HIB589858:HIB589958 HIB655394:HIB655494 HIB720930:HIB721030 HIB786466:HIB786566 HIB852002:HIB852102 HIB917538:HIB917638 HIB983074:HIB983174 HRX14:HRX73 HRX75:HRX134 HRX65570:HRX65670 HRX131106:HRX131206 HRX196642:HRX196742 HRX262178:HRX262278 HRX327714:HRX327814 HRX393250:HRX393350 HRX458786:HRX458886 HRX524322:HRX524422 HRX589858:HRX589958 HRX655394:HRX655494 HRX720930:HRX721030 HRX786466:HRX786566 HRX852002:HRX852102 HRX917538:HRX917638 HRX983074:HRX983174 IBT14:IBT73 IBT75:IBT134 IBT65570:IBT65670 IBT131106:IBT131206 IBT196642:IBT196742 IBT262178:IBT262278 IBT327714:IBT327814 IBT393250:IBT393350 IBT458786:IBT458886 IBT524322:IBT524422 IBT589858:IBT589958 IBT655394:IBT655494 IBT720930:IBT721030 IBT786466:IBT786566 IBT852002:IBT852102 IBT917538:IBT917638 IBT983074:IBT983174 ILP14:ILP73 ILP75:ILP134 ILP65570:ILP65670 ILP131106:ILP131206 ILP196642:ILP196742 ILP262178:ILP262278 ILP327714:ILP327814 ILP393250:ILP393350 ILP458786:ILP458886 ILP524322:ILP524422 ILP589858:ILP589958 ILP655394:ILP655494 ILP720930:ILP721030 ILP786466:ILP786566 ILP852002:ILP852102 ILP917538:ILP917638 ILP983074:ILP983174 IVL14:IVL73 IVL75:IVL134 IVL65570:IVL65670 IVL131106:IVL131206 IVL196642:IVL196742 IVL262178:IVL262278 IVL327714:IVL327814 IVL393250:IVL393350 IVL458786:IVL458886 IVL524322:IVL524422 IVL589858:IVL589958 IVL655394:IVL655494 IVL720930:IVL721030 IVL786466:IVL786566 IVL852002:IVL852102 IVL917538:IVL917638 IVL983074:IVL983174 JFH14:JFH73 JFH75:JFH134 JFH65570:JFH65670 JFH131106:JFH131206 JFH196642:JFH196742 JFH262178:JFH262278 JFH327714:JFH327814 JFH393250:JFH393350 JFH458786:JFH458886 JFH524322:JFH524422 JFH589858:JFH589958 JFH655394:JFH655494 JFH720930:JFH721030 JFH786466:JFH786566 JFH852002:JFH852102 JFH917538:JFH917638 JFH983074:JFH983174 JPD14:JPD73 JPD75:JPD134 JPD65570:JPD65670 JPD131106:JPD131206 JPD196642:JPD196742 JPD262178:JPD262278 JPD327714:JPD327814 JPD393250:JPD393350 JPD458786:JPD458886 JPD524322:JPD524422 JPD589858:JPD589958 JPD655394:JPD655494 JPD720930:JPD721030 JPD786466:JPD786566 JPD852002:JPD852102 JPD917538:JPD917638 JPD983074:JPD983174 JYZ14:JYZ73 JYZ75:JYZ134 JYZ65570:JYZ65670 JYZ131106:JYZ131206 JYZ196642:JYZ196742 JYZ262178:JYZ262278 JYZ327714:JYZ327814 JYZ393250:JYZ393350 JYZ458786:JYZ458886 JYZ524322:JYZ524422 JYZ589858:JYZ589958 JYZ655394:JYZ655494 JYZ720930:JYZ721030 JYZ786466:JYZ786566 JYZ852002:JYZ852102 JYZ917538:JYZ917638 JYZ983074:JYZ983174 KIV14:KIV73 KIV75:KIV134 KIV65570:KIV65670 KIV131106:KIV131206 KIV196642:KIV196742 KIV262178:KIV262278 KIV327714:KIV327814 KIV393250:KIV393350 KIV458786:KIV458886 KIV524322:KIV524422 KIV589858:KIV589958 KIV655394:KIV655494 KIV720930:KIV721030 KIV786466:KIV786566 KIV852002:KIV852102 KIV917538:KIV917638 KIV983074:KIV983174 KSR14:KSR73 KSR75:KSR134 KSR65570:KSR65670 KSR131106:KSR131206 KSR196642:KSR196742 KSR262178:KSR262278 KSR327714:KSR327814 KSR393250:KSR393350 KSR458786:KSR458886 KSR524322:KSR524422 KSR589858:KSR589958 KSR655394:KSR655494 KSR720930:KSR721030 KSR786466:KSR786566 KSR852002:KSR852102 KSR917538:KSR917638 KSR983074:KSR983174 LCN14:LCN73 LCN75:LCN134 LCN65570:LCN65670 LCN131106:LCN131206 LCN196642:LCN196742 LCN262178:LCN262278 LCN327714:LCN327814 LCN393250:LCN393350 LCN458786:LCN458886 LCN524322:LCN524422 LCN589858:LCN589958 LCN655394:LCN655494 LCN720930:LCN721030 LCN786466:LCN786566 LCN852002:LCN852102 LCN917538:LCN917638 LCN983074:LCN983174 LMJ14:LMJ73 LMJ75:LMJ134 LMJ65570:LMJ65670 LMJ131106:LMJ131206 LMJ196642:LMJ196742 LMJ262178:LMJ262278 LMJ327714:LMJ327814 LMJ393250:LMJ393350 LMJ458786:LMJ458886 LMJ524322:LMJ524422 LMJ589858:LMJ589958 LMJ655394:LMJ655494 LMJ720930:LMJ721030 LMJ786466:LMJ786566 LMJ852002:LMJ852102 LMJ917538:LMJ917638 LMJ983074:LMJ983174 LWF14:LWF73 LWF75:LWF134 LWF65570:LWF65670 LWF131106:LWF131206 LWF196642:LWF196742 LWF262178:LWF262278 LWF327714:LWF327814 LWF393250:LWF393350 LWF458786:LWF458886 LWF524322:LWF524422 LWF589858:LWF589958 LWF655394:LWF655494 LWF720930:LWF721030 LWF786466:LWF786566 LWF852002:LWF852102 LWF917538:LWF917638 LWF983074:LWF983174 MGB14:MGB73 MGB75:MGB134 MGB65570:MGB65670 MGB131106:MGB131206 MGB196642:MGB196742 MGB262178:MGB262278 MGB327714:MGB327814 MGB393250:MGB393350 MGB458786:MGB458886 MGB524322:MGB524422 MGB589858:MGB589958 MGB655394:MGB655494 MGB720930:MGB721030 MGB786466:MGB786566 MGB852002:MGB852102 MGB917538:MGB917638 MGB983074:MGB983174 MPX14:MPX73 MPX75:MPX134 MPX65570:MPX65670 MPX131106:MPX131206 MPX196642:MPX196742 MPX262178:MPX262278 MPX327714:MPX327814 MPX393250:MPX393350 MPX458786:MPX458886 MPX524322:MPX524422 MPX589858:MPX589958 MPX655394:MPX655494 MPX720930:MPX721030 MPX786466:MPX786566 MPX852002:MPX852102 MPX917538:MPX917638 MPX983074:MPX983174 MZT14:MZT73 MZT75:MZT134 MZT65570:MZT65670 MZT131106:MZT131206 MZT196642:MZT196742 MZT262178:MZT262278 MZT327714:MZT327814 MZT393250:MZT393350 MZT458786:MZT458886 MZT524322:MZT524422 MZT589858:MZT589958 MZT655394:MZT655494 MZT720930:MZT721030 MZT786466:MZT786566 MZT852002:MZT852102 MZT917538:MZT917638 MZT983074:MZT983174 NJP14:NJP73 NJP75:NJP134 NJP65570:NJP65670 NJP131106:NJP131206 NJP196642:NJP196742 NJP262178:NJP262278 NJP327714:NJP327814 NJP393250:NJP393350 NJP458786:NJP458886 NJP524322:NJP524422 NJP589858:NJP589958 NJP655394:NJP655494 NJP720930:NJP721030 NJP786466:NJP786566 NJP852002:NJP852102 NJP917538:NJP917638 NJP983074:NJP983174 NTL14:NTL73 NTL75:NTL134 NTL65570:NTL65670 NTL131106:NTL131206 NTL196642:NTL196742 NTL262178:NTL262278 NTL327714:NTL327814 NTL393250:NTL393350 NTL458786:NTL458886 NTL524322:NTL524422 NTL589858:NTL589958 NTL655394:NTL655494 NTL720930:NTL721030 NTL786466:NTL786566 NTL852002:NTL852102 NTL917538:NTL917638 NTL983074:NTL983174 ODH14:ODH73 ODH75:ODH134 ODH65570:ODH65670 ODH131106:ODH131206 ODH196642:ODH196742 ODH262178:ODH262278 ODH327714:ODH327814 ODH393250:ODH393350 ODH458786:ODH458886 ODH524322:ODH524422 ODH589858:ODH589958 ODH655394:ODH655494 ODH720930:ODH721030 ODH786466:ODH786566 ODH852002:ODH852102 ODH917538:ODH917638 ODH983074:ODH983174 OND14:OND73 OND75:OND134 OND65570:OND65670 OND131106:OND131206 OND196642:OND196742 OND262178:OND262278 OND327714:OND327814 OND393250:OND393350 OND458786:OND458886 OND524322:OND524422 OND589858:OND589958 OND655394:OND655494 OND720930:OND721030 OND786466:OND786566 OND852002:OND852102 OND917538:OND917638 OND983074:OND983174 OWZ14:OWZ73 OWZ75:OWZ134 OWZ65570:OWZ65670 OWZ131106:OWZ131206 OWZ196642:OWZ196742 OWZ262178:OWZ262278 OWZ327714:OWZ327814 OWZ393250:OWZ393350 OWZ458786:OWZ458886 OWZ524322:OWZ524422 OWZ589858:OWZ589958 OWZ655394:OWZ655494 OWZ720930:OWZ721030 OWZ786466:OWZ786566 OWZ852002:OWZ852102 OWZ917538:OWZ917638 OWZ983074:OWZ983174 PGV14:PGV73 PGV75:PGV134 PGV65570:PGV65670 PGV131106:PGV131206 PGV196642:PGV196742 PGV262178:PGV262278 PGV327714:PGV327814 PGV393250:PGV393350 PGV458786:PGV458886 PGV524322:PGV524422 PGV589858:PGV589958 PGV655394:PGV655494 PGV720930:PGV721030 PGV786466:PGV786566 PGV852002:PGV852102 PGV917538:PGV917638 PGV983074:PGV983174 PQR14:PQR73 PQR75:PQR134 PQR65570:PQR65670 PQR131106:PQR131206 PQR196642:PQR196742 PQR262178:PQR262278 PQR327714:PQR327814 PQR393250:PQR393350 PQR458786:PQR458886 PQR524322:PQR524422 PQR589858:PQR589958 PQR655394:PQR655494 PQR720930:PQR721030 PQR786466:PQR786566 PQR852002:PQR852102 PQR917538:PQR917638 PQR983074:PQR983174 QAN14:QAN73 QAN75:QAN134 QAN65570:QAN65670 QAN131106:QAN131206 QAN196642:QAN196742 QAN262178:QAN262278 QAN327714:QAN327814 QAN393250:QAN393350 QAN458786:QAN458886 QAN524322:QAN524422 QAN589858:QAN589958 QAN655394:QAN655494 QAN720930:QAN721030 QAN786466:QAN786566 QAN852002:QAN852102 QAN917538:QAN917638 QAN983074:QAN983174 QKJ14:QKJ73 QKJ75:QKJ134 QKJ65570:QKJ65670 QKJ131106:QKJ131206 QKJ196642:QKJ196742 QKJ262178:QKJ262278 QKJ327714:QKJ327814 QKJ393250:QKJ393350 QKJ458786:QKJ458886 QKJ524322:QKJ524422 QKJ589858:QKJ589958 QKJ655394:QKJ655494 QKJ720930:QKJ721030 QKJ786466:QKJ786566 QKJ852002:QKJ852102 QKJ917538:QKJ917638 QKJ983074:QKJ983174 QUF14:QUF73 QUF75:QUF134 QUF65570:QUF65670 QUF131106:QUF131206 QUF196642:QUF196742 QUF262178:QUF262278 QUF327714:QUF327814 QUF393250:QUF393350 QUF458786:QUF458886 QUF524322:QUF524422 QUF589858:QUF589958 QUF655394:QUF655494 QUF720930:QUF721030 QUF786466:QUF786566 QUF852002:QUF852102 QUF917538:QUF917638 QUF983074:QUF983174 REB14:REB73 REB75:REB134 REB65570:REB65670 REB131106:REB131206 REB196642:REB196742 REB262178:REB262278 REB327714:REB327814 REB393250:REB393350 REB458786:REB458886 REB524322:REB524422 REB589858:REB589958 REB655394:REB655494 REB720930:REB721030 REB786466:REB786566 REB852002:REB852102 REB917538:REB917638 REB983074:REB983174 RNX14:RNX73 RNX75:RNX134 RNX65570:RNX65670 RNX131106:RNX131206 RNX196642:RNX196742 RNX262178:RNX262278 RNX327714:RNX327814 RNX393250:RNX393350 RNX458786:RNX458886 RNX524322:RNX524422 RNX589858:RNX589958 RNX655394:RNX655494 RNX720930:RNX721030 RNX786466:RNX786566 RNX852002:RNX852102 RNX917538:RNX917638 RNX983074:RNX983174 RXT14:RXT73 RXT75:RXT134 RXT65570:RXT65670 RXT131106:RXT131206 RXT196642:RXT196742 RXT262178:RXT262278 RXT327714:RXT327814 RXT393250:RXT393350 RXT458786:RXT458886 RXT524322:RXT524422 RXT589858:RXT589958 RXT655394:RXT655494 RXT720930:RXT721030 RXT786466:RXT786566 RXT852002:RXT852102 RXT917538:RXT917638 RXT983074:RXT983174 SHP14:SHP73 SHP75:SHP134 SHP65570:SHP65670 SHP131106:SHP131206 SHP196642:SHP196742 SHP262178:SHP262278 SHP327714:SHP327814 SHP393250:SHP393350 SHP458786:SHP458886 SHP524322:SHP524422 SHP589858:SHP589958 SHP655394:SHP655494 SHP720930:SHP721030 SHP786466:SHP786566 SHP852002:SHP852102 SHP917538:SHP917638 SHP983074:SHP983174 SRL14:SRL73 SRL75:SRL134 SRL65570:SRL65670 SRL131106:SRL131206 SRL196642:SRL196742 SRL262178:SRL262278 SRL327714:SRL327814 SRL393250:SRL393350 SRL458786:SRL458886 SRL524322:SRL524422 SRL589858:SRL589958 SRL655394:SRL655494 SRL720930:SRL721030 SRL786466:SRL786566 SRL852002:SRL852102 SRL917538:SRL917638 SRL983074:SRL983174 TBH14:TBH73 TBH75:TBH134 TBH65570:TBH65670 TBH131106:TBH131206 TBH196642:TBH196742 TBH262178:TBH262278 TBH327714:TBH327814 TBH393250:TBH393350 TBH458786:TBH458886 TBH524322:TBH524422 TBH589858:TBH589958 TBH655394:TBH655494 TBH720930:TBH721030 TBH786466:TBH786566 TBH852002:TBH852102 TBH917538:TBH917638 TBH983074:TBH983174 TLD14:TLD73 TLD75:TLD134 TLD65570:TLD65670 TLD131106:TLD131206 TLD196642:TLD196742 TLD262178:TLD262278 TLD327714:TLD327814 TLD393250:TLD393350 TLD458786:TLD458886 TLD524322:TLD524422 TLD589858:TLD589958 TLD655394:TLD655494 TLD720930:TLD721030 TLD786466:TLD786566 TLD852002:TLD852102 TLD917538:TLD917638 TLD983074:TLD983174 TUZ14:TUZ73 TUZ75:TUZ134 TUZ65570:TUZ65670 TUZ131106:TUZ131206 TUZ196642:TUZ196742 TUZ262178:TUZ262278 TUZ327714:TUZ327814 TUZ393250:TUZ393350 TUZ458786:TUZ458886 TUZ524322:TUZ524422 TUZ589858:TUZ589958 TUZ655394:TUZ655494 TUZ720930:TUZ721030 TUZ786466:TUZ786566 TUZ852002:TUZ852102 TUZ917538:TUZ917638 TUZ983074:TUZ983174 UEV14:UEV73 UEV75:UEV134 UEV65570:UEV65670 UEV131106:UEV131206 UEV196642:UEV196742 UEV262178:UEV262278 UEV327714:UEV327814 UEV393250:UEV393350 UEV458786:UEV458886 UEV524322:UEV524422 UEV589858:UEV589958 UEV655394:UEV655494 UEV720930:UEV721030 UEV786466:UEV786566 UEV852002:UEV852102 UEV917538:UEV917638 UEV983074:UEV983174 UOR14:UOR73 UOR75:UOR134 UOR65570:UOR65670 UOR131106:UOR131206 UOR196642:UOR196742 UOR262178:UOR262278 UOR327714:UOR327814 UOR393250:UOR393350 UOR458786:UOR458886 UOR524322:UOR524422 UOR589858:UOR589958 UOR655394:UOR655494 UOR720930:UOR721030 UOR786466:UOR786566 UOR852002:UOR852102 UOR917538:UOR917638 UOR983074:UOR983174 UYN14:UYN73 UYN75:UYN134 UYN65570:UYN65670 UYN131106:UYN131206 UYN196642:UYN196742 UYN262178:UYN262278 UYN327714:UYN327814 UYN393250:UYN393350 UYN458786:UYN458886 UYN524322:UYN524422 UYN589858:UYN589958 UYN655394:UYN655494 UYN720930:UYN721030 UYN786466:UYN786566 UYN852002:UYN852102 UYN917538:UYN917638 UYN983074:UYN983174 VIJ14:VIJ73 VIJ75:VIJ134 VIJ65570:VIJ65670 VIJ131106:VIJ131206 VIJ196642:VIJ196742 VIJ262178:VIJ262278 VIJ327714:VIJ327814 VIJ393250:VIJ393350 VIJ458786:VIJ458886 VIJ524322:VIJ524422 VIJ589858:VIJ589958 VIJ655394:VIJ655494 VIJ720930:VIJ721030 VIJ786466:VIJ786566 VIJ852002:VIJ852102 VIJ917538:VIJ917638 VIJ983074:VIJ983174 VSF14:VSF73 VSF75:VSF134 VSF65570:VSF65670 VSF131106:VSF131206 VSF196642:VSF196742 VSF262178:VSF262278 VSF327714:VSF327814 VSF393250:VSF393350 VSF458786:VSF458886 VSF524322:VSF524422 VSF589858:VSF589958 VSF655394:VSF655494 VSF720930:VSF721030 VSF786466:VSF786566 VSF852002:VSF852102 VSF917538:VSF917638 VSF983074:VSF983174 WCB14:WCB73 WCB75:WCB134 WCB65570:WCB65670 WCB131106:WCB131206 WCB196642:WCB196742 WCB262178:WCB262278 WCB327714:WCB327814 WCB393250:WCB393350 WCB458786:WCB458886 WCB524322:WCB524422 WCB589858:WCB589958 WCB655394:WCB655494 WCB720930:WCB721030 WCB786466:WCB786566 WCB852002:WCB852102 WCB917538:WCB917638 WCB983074:WCB983174 WLX14:WLX73 WLX75:WLX134 WLX65570:WLX65670 WLX131106:WLX131206 WLX196642:WLX196742 WLX262178:WLX262278 WLX327714:WLX327814 WLX393250:WLX393350 WLX458786:WLX458886 WLX524322:WLX524422 WLX589858:WLX589958 WLX655394:WLX655494 WLX720930:WLX721030 WLX786466:WLX786566 WLX852002:WLX852102 WLX917538:WLX917638 WLX983074:WLX983174 WVT14:WVT73 WVT75:WVT134 WVT65570:WVT65670 WVT131106:WVT131206 WVT196642:WVT196742 WVT262178:WVT262278 WVT327714:WVT327814 WVT393250:WVT393350 WVT458786:WVT458886 WVT524322:WVT524422 WVT589858:WVT589958 WVT655394:WVT655494 WVT720930:WVT721030 WVT786466:WVT786566 WVT852002:WVT852102 WVT917538:WVT917638 WVT983074:WVT983174" xr:uid="{00000000-0002-0000-0500-000019000000}">
      <formula1>$N$12</formula1>
    </dataValidation>
    <dataValidation type="whole" operator="lessThanOrEqual" allowBlank="1" showInputMessage="1" showErrorMessage="1" error="INPUT NUMBER LESS THAN OR EQUAL THE HIGHEST POSSIBLE SCORE" prompt="Input Raw Score" sqref="O65570:O65670 O131106:O131206 O196642:O196742 O262178:O262278 O327714:O327814 O393250:O393350 O458786:O458886 O524322:O524422 O589858:O589958 O655394:O655494 O720930:O721030 O786466:O786566 O852002:O852102 O917538:O917638 O983074:O983174 JI14:JI73 JI75:JI134 JI65570:JI65670 JI131106:JI131206 JI196642:JI196742 JI262178:JI262278 JI327714:JI327814 JI393250:JI393350 JI458786:JI458886 JI524322:JI524422 JI589858:JI589958 JI655394:JI655494 JI720930:JI721030 JI786466:JI786566 JI852002:JI852102 JI917538:JI917638 JI983074:JI983174 TE14:TE73 TE75:TE134 TE65570:TE65670 TE131106:TE131206 TE196642:TE196742 TE262178:TE262278 TE327714:TE327814 TE393250:TE393350 TE458786:TE458886 TE524322:TE524422 TE589858:TE589958 TE655394:TE655494 TE720930:TE721030 TE786466:TE786566 TE852002:TE852102 TE917538:TE917638 TE983074:TE983174 ADA14:ADA73 ADA75:ADA134 ADA65570:ADA65670 ADA131106:ADA131206 ADA196642:ADA196742 ADA262178:ADA262278 ADA327714:ADA327814 ADA393250:ADA393350 ADA458786:ADA458886 ADA524322:ADA524422 ADA589858:ADA589958 ADA655394:ADA655494 ADA720930:ADA721030 ADA786466:ADA786566 ADA852002:ADA852102 ADA917538:ADA917638 ADA983074:ADA983174 AMW14:AMW73 AMW75:AMW134 AMW65570:AMW65670 AMW131106:AMW131206 AMW196642:AMW196742 AMW262178:AMW262278 AMW327714:AMW327814 AMW393250:AMW393350 AMW458786:AMW458886 AMW524322:AMW524422 AMW589858:AMW589958 AMW655394:AMW655494 AMW720930:AMW721030 AMW786466:AMW786566 AMW852002:AMW852102 AMW917538:AMW917638 AMW983074:AMW983174 AWS14:AWS73 AWS75:AWS134 AWS65570:AWS65670 AWS131106:AWS131206 AWS196642:AWS196742 AWS262178:AWS262278 AWS327714:AWS327814 AWS393250:AWS393350 AWS458786:AWS458886 AWS524322:AWS524422 AWS589858:AWS589958 AWS655394:AWS655494 AWS720930:AWS721030 AWS786466:AWS786566 AWS852002:AWS852102 AWS917538:AWS917638 AWS983074:AWS983174 BGO14:BGO73 BGO75:BGO134 BGO65570:BGO65670 BGO131106:BGO131206 BGO196642:BGO196742 BGO262178:BGO262278 BGO327714:BGO327814 BGO393250:BGO393350 BGO458786:BGO458886 BGO524322:BGO524422 BGO589858:BGO589958 BGO655394:BGO655494 BGO720930:BGO721030 BGO786466:BGO786566 BGO852002:BGO852102 BGO917538:BGO917638 BGO983074:BGO983174 BQK14:BQK73 BQK75:BQK134 BQK65570:BQK65670 BQK131106:BQK131206 BQK196642:BQK196742 BQK262178:BQK262278 BQK327714:BQK327814 BQK393250:BQK393350 BQK458786:BQK458886 BQK524322:BQK524422 BQK589858:BQK589958 BQK655394:BQK655494 BQK720930:BQK721030 BQK786466:BQK786566 BQK852002:BQK852102 BQK917538:BQK917638 BQK983074:BQK983174 CAG14:CAG73 CAG75:CAG134 CAG65570:CAG65670 CAG131106:CAG131206 CAG196642:CAG196742 CAG262178:CAG262278 CAG327714:CAG327814 CAG393250:CAG393350 CAG458786:CAG458886 CAG524322:CAG524422 CAG589858:CAG589958 CAG655394:CAG655494 CAG720930:CAG721030 CAG786466:CAG786566 CAG852002:CAG852102 CAG917538:CAG917638 CAG983074:CAG983174 CKC14:CKC73 CKC75:CKC134 CKC65570:CKC65670 CKC131106:CKC131206 CKC196642:CKC196742 CKC262178:CKC262278 CKC327714:CKC327814 CKC393250:CKC393350 CKC458786:CKC458886 CKC524322:CKC524422 CKC589858:CKC589958 CKC655394:CKC655494 CKC720930:CKC721030 CKC786466:CKC786566 CKC852002:CKC852102 CKC917538:CKC917638 CKC983074:CKC983174 CTY14:CTY73 CTY75:CTY134 CTY65570:CTY65670 CTY131106:CTY131206 CTY196642:CTY196742 CTY262178:CTY262278 CTY327714:CTY327814 CTY393250:CTY393350 CTY458786:CTY458886 CTY524322:CTY524422 CTY589858:CTY589958 CTY655394:CTY655494 CTY720930:CTY721030 CTY786466:CTY786566 CTY852002:CTY852102 CTY917538:CTY917638 CTY983074:CTY983174 DDU14:DDU73 DDU75:DDU134 DDU65570:DDU65670 DDU131106:DDU131206 DDU196642:DDU196742 DDU262178:DDU262278 DDU327714:DDU327814 DDU393250:DDU393350 DDU458786:DDU458886 DDU524322:DDU524422 DDU589858:DDU589958 DDU655394:DDU655494 DDU720930:DDU721030 DDU786466:DDU786566 DDU852002:DDU852102 DDU917538:DDU917638 DDU983074:DDU983174 DNQ14:DNQ73 DNQ75:DNQ134 DNQ65570:DNQ65670 DNQ131106:DNQ131206 DNQ196642:DNQ196742 DNQ262178:DNQ262278 DNQ327714:DNQ327814 DNQ393250:DNQ393350 DNQ458786:DNQ458886 DNQ524322:DNQ524422 DNQ589858:DNQ589958 DNQ655394:DNQ655494 DNQ720930:DNQ721030 DNQ786466:DNQ786566 DNQ852002:DNQ852102 DNQ917538:DNQ917638 DNQ983074:DNQ983174 DXM14:DXM73 DXM75:DXM134 DXM65570:DXM65670 DXM131106:DXM131206 DXM196642:DXM196742 DXM262178:DXM262278 DXM327714:DXM327814 DXM393250:DXM393350 DXM458786:DXM458886 DXM524322:DXM524422 DXM589858:DXM589958 DXM655394:DXM655494 DXM720930:DXM721030 DXM786466:DXM786566 DXM852002:DXM852102 DXM917538:DXM917638 DXM983074:DXM983174 EHI14:EHI73 EHI75:EHI134 EHI65570:EHI65670 EHI131106:EHI131206 EHI196642:EHI196742 EHI262178:EHI262278 EHI327714:EHI327814 EHI393250:EHI393350 EHI458786:EHI458886 EHI524322:EHI524422 EHI589858:EHI589958 EHI655394:EHI655494 EHI720930:EHI721030 EHI786466:EHI786566 EHI852002:EHI852102 EHI917538:EHI917638 EHI983074:EHI983174 ERE14:ERE73 ERE75:ERE134 ERE65570:ERE65670 ERE131106:ERE131206 ERE196642:ERE196742 ERE262178:ERE262278 ERE327714:ERE327814 ERE393250:ERE393350 ERE458786:ERE458886 ERE524322:ERE524422 ERE589858:ERE589958 ERE655394:ERE655494 ERE720930:ERE721030 ERE786466:ERE786566 ERE852002:ERE852102 ERE917538:ERE917638 ERE983074:ERE983174 FBA14:FBA73 FBA75:FBA134 FBA65570:FBA65670 FBA131106:FBA131206 FBA196642:FBA196742 FBA262178:FBA262278 FBA327714:FBA327814 FBA393250:FBA393350 FBA458786:FBA458886 FBA524322:FBA524422 FBA589858:FBA589958 FBA655394:FBA655494 FBA720930:FBA721030 FBA786466:FBA786566 FBA852002:FBA852102 FBA917538:FBA917638 FBA983074:FBA983174 FKW14:FKW73 FKW75:FKW134 FKW65570:FKW65670 FKW131106:FKW131206 FKW196642:FKW196742 FKW262178:FKW262278 FKW327714:FKW327814 FKW393250:FKW393350 FKW458786:FKW458886 FKW524322:FKW524422 FKW589858:FKW589958 FKW655394:FKW655494 FKW720930:FKW721030 FKW786466:FKW786566 FKW852002:FKW852102 FKW917538:FKW917638 FKW983074:FKW983174 FUS14:FUS73 FUS75:FUS134 FUS65570:FUS65670 FUS131106:FUS131206 FUS196642:FUS196742 FUS262178:FUS262278 FUS327714:FUS327814 FUS393250:FUS393350 FUS458786:FUS458886 FUS524322:FUS524422 FUS589858:FUS589958 FUS655394:FUS655494 FUS720930:FUS721030 FUS786466:FUS786566 FUS852002:FUS852102 FUS917538:FUS917638 FUS983074:FUS983174 GEO14:GEO73 GEO75:GEO134 GEO65570:GEO65670 GEO131106:GEO131206 GEO196642:GEO196742 GEO262178:GEO262278 GEO327714:GEO327814 GEO393250:GEO393350 GEO458786:GEO458886 GEO524322:GEO524422 GEO589858:GEO589958 GEO655394:GEO655494 GEO720930:GEO721030 GEO786466:GEO786566 GEO852002:GEO852102 GEO917538:GEO917638 GEO983074:GEO983174 GOK14:GOK73 GOK75:GOK134 GOK65570:GOK65670 GOK131106:GOK131206 GOK196642:GOK196742 GOK262178:GOK262278 GOK327714:GOK327814 GOK393250:GOK393350 GOK458786:GOK458886 GOK524322:GOK524422 GOK589858:GOK589958 GOK655394:GOK655494 GOK720930:GOK721030 GOK786466:GOK786566 GOK852002:GOK852102 GOK917538:GOK917638 GOK983074:GOK983174 GYG14:GYG73 GYG75:GYG134 GYG65570:GYG65670 GYG131106:GYG131206 GYG196642:GYG196742 GYG262178:GYG262278 GYG327714:GYG327814 GYG393250:GYG393350 GYG458786:GYG458886 GYG524322:GYG524422 GYG589858:GYG589958 GYG655394:GYG655494 GYG720930:GYG721030 GYG786466:GYG786566 GYG852002:GYG852102 GYG917538:GYG917638 GYG983074:GYG983174 HIC14:HIC73 HIC75:HIC134 HIC65570:HIC65670 HIC131106:HIC131206 HIC196642:HIC196742 HIC262178:HIC262278 HIC327714:HIC327814 HIC393250:HIC393350 HIC458786:HIC458886 HIC524322:HIC524422 HIC589858:HIC589958 HIC655394:HIC655494 HIC720930:HIC721030 HIC786466:HIC786566 HIC852002:HIC852102 HIC917538:HIC917638 HIC983074:HIC983174 HRY14:HRY73 HRY75:HRY134 HRY65570:HRY65670 HRY131106:HRY131206 HRY196642:HRY196742 HRY262178:HRY262278 HRY327714:HRY327814 HRY393250:HRY393350 HRY458786:HRY458886 HRY524322:HRY524422 HRY589858:HRY589958 HRY655394:HRY655494 HRY720930:HRY721030 HRY786466:HRY786566 HRY852002:HRY852102 HRY917538:HRY917638 HRY983074:HRY983174 IBU14:IBU73 IBU75:IBU134 IBU65570:IBU65670 IBU131106:IBU131206 IBU196642:IBU196742 IBU262178:IBU262278 IBU327714:IBU327814 IBU393250:IBU393350 IBU458786:IBU458886 IBU524322:IBU524422 IBU589858:IBU589958 IBU655394:IBU655494 IBU720930:IBU721030 IBU786466:IBU786566 IBU852002:IBU852102 IBU917538:IBU917638 IBU983074:IBU983174 ILQ14:ILQ73 ILQ75:ILQ134 ILQ65570:ILQ65670 ILQ131106:ILQ131206 ILQ196642:ILQ196742 ILQ262178:ILQ262278 ILQ327714:ILQ327814 ILQ393250:ILQ393350 ILQ458786:ILQ458886 ILQ524322:ILQ524422 ILQ589858:ILQ589958 ILQ655394:ILQ655494 ILQ720930:ILQ721030 ILQ786466:ILQ786566 ILQ852002:ILQ852102 ILQ917538:ILQ917638 ILQ983074:ILQ983174 IVM14:IVM73 IVM75:IVM134 IVM65570:IVM65670 IVM131106:IVM131206 IVM196642:IVM196742 IVM262178:IVM262278 IVM327714:IVM327814 IVM393250:IVM393350 IVM458786:IVM458886 IVM524322:IVM524422 IVM589858:IVM589958 IVM655394:IVM655494 IVM720930:IVM721030 IVM786466:IVM786566 IVM852002:IVM852102 IVM917538:IVM917638 IVM983074:IVM983174 JFI14:JFI73 JFI75:JFI134 JFI65570:JFI65670 JFI131106:JFI131206 JFI196642:JFI196742 JFI262178:JFI262278 JFI327714:JFI327814 JFI393250:JFI393350 JFI458786:JFI458886 JFI524322:JFI524422 JFI589858:JFI589958 JFI655394:JFI655494 JFI720930:JFI721030 JFI786466:JFI786566 JFI852002:JFI852102 JFI917538:JFI917638 JFI983074:JFI983174 JPE14:JPE73 JPE75:JPE134 JPE65570:JPE65670 JPE131106:JPE131206 JPE196642:JPE196742 JPE262178:JPE262278 JPE327714:JPE327814 JPE393250:JPE393350 JPE458786:JPE458886 JPE524322:JPE524422 JPE589858:JPE589958 JPE655394:JPE655494 JPE720930:JPE721030 JPE786466:JPE786566 JPE852002:JPE852102 JPE917538:JPE917638 JPE983074:JPE983174 JZA14:JZA73 JZA75:JZA134 JZA65570:JZA65670 JZA131106:JZA131206 JZA196642:JZA196742 JZA262178:JZA262278 JZA327714:JZA327814 JZA393250:JZA393350 JZA458786:JZA458886 JZA524322:JZA524422 JZA589858:JZA589958 JZA655394:JZA655494 JZA720930:JZA721030 JZA786466:JZA786566 JZA852002:JZA852102 JZA917538:JZA917638 JZA983074:JZA983174 KIW14:KIW73 KIW75:KIW134 KIW65570:KIW65670 KIW131106:KIW131206 KIW196642:KIW196742 KIW262178:KIW262278 KIW327714:KIW327814 KIW393250:KIW393350 KIW458786:KIW458886 KIW524322:KIW524422 KIW589858:KIW589958 KIW655394:KIW655494 KIW720930:KIW721030 KIW786466:KIW786566 KIW852002:KIW852102 KIW917538:KIW917638 KIW983074:KIW983174 KSS14:KSS73 KSS75:KSS134 KSS65570:KSS65670 KSS131106:KSS131206 KSS196642:KSS196742 KSS262178:KSS262278 KSS327714:KSS327814 KSS393250:KSS393350 KSS458786:KSS458886 KSS524322:KSS524422 KSS589858:KSS589958 KSS655394:KSS655494 KSS720930:KSS721030 KSS786466:KSS786566 KSS852002:KSS852102 KSS917538:KSS917638 KSS983074:KSS983174 LCO14:LCO73 LCO75:LCO134 LCO65570:LCO65670 LCO131106:LCO131206 LCO196642:LCO196742 LCO262178:LCO262278 LCO327714:LCO327814 LCO393250:LCO393350 LCO458786:LCO458886 LCO524322:LCO524422 LCO589858:LCO589958 LCO655394:LCO655494 LCO720930:LCO721030 LCO786466:LCO786566 LCO852002:LCO852102 LCO917538:LCO917638 LCO983074:LCO983174 LMK14:LMK73 LMK75:LMK134 LMK65570:LMK65670 LMK131106:LMK131206 LMK196642:LMK196742 LMK262178:LMK262278 LMK327714:LMK327814 LMK393250:LMK393350 LMK458786:LMK458886 LMK524322:LMK524422 LMK589858:LMK589958 LMK655394:LMK655494 LMK720930:LMK721030 LMK786466:LMK786566 LMK852002:LMK852102 LMK917538:LMK917638 LMK983074:LMK983174 LWG14:LWG73 LWG75:LWG134 LWG65570:LWG65670 LWG131106:LWG131206 LWG196642:LWG196742 LWG262178:LWG262278 LWG327714:LWG327814 LWG393250:LWG393350 LWG458786:LWG458886 LWG524322:LWG524422 LWG589858:LWG589958 LWG655394:LWG655494 LWG720930:LWG721030 LWG786466:LWG786566 LWG852002:LWG852102 LWG917538:LWG917638 LWG983074:LWG983174 MGC14:MGC73 MGC75:MGC134 MGC65570:MGC65670 MGC131106:MGC131206 MGC196642:MGC196742 MGC262178:MGC262278 MGC327714:MGC327814 MGC393250:MGC393350 MGC458786:MGC458886 MGC524322:MGC524422 MGC589858:MGC589958 MGC655394:MGC655494 MGC720930:MGC721030 MGC786466:MGC786566 MGC852002:MGC852102 MGC917538:MGC917638 MGC983074:MGC983174 MPY14:MPY73 MPY75:MPY134 MPY65570:MPY65670 MPY131106:MPY131206 MPY196642:MPY196742 MPY262178:MPY262278 MPY327714:MPY327814 MPY393250:MPY393350 MPY458786:MPY458886 MPY524322:MPY524422 MPY589858:MPY589958 MPY655394:MPY655494 MPY720930:MPY721030 MPY786466:MPY786566 MPY852002:MPY852102 MPY917538:MPY917638 MPY983074:MPY983174 MZU14:MZU73 MZU75:MZU134 MZU65570:MZU65670 MZU131106:MZU131206 MZU196642:MZU196742 MZU262178:MZU262278 MZU327714:MZU327814 MZU393250:MZU393350 MZU458786:MZU458886 MZU524322:MZU524422 MZU589858:MZU589958 MZU655394:MZU655494 MZU720930:MZU721030 MZU786466:MZU786566 MZU852002:MZU852102 MZU917538:MZU917638 MZU983074:MZU983174 NJQ14:NJQ73 NJQ75:NJQ134 NJQ65570:NJQ65670 NJQ131106:NJQ131206 NJQ196642:NJQ196742 NJQ262178:NJQ262278 NJQ327714:NJQ327814 NJQ393250:NJQ393350 NJQ458786:NJQ458886 NJQ524322:NJQ524422 NJQ589858:NJQ589958 NJQ655394:NJQ655494 NJQ720930:NJQ721030 NJQ786466:NJQ786566 NJQ852002:NJQ852102 NJQ917538:NJQ917638 NJQ983074:NJQ983174 NTM14:NTM73 NTM75:NTM134 NTM65570:NTM65670 NTM131106:NTM131206 NTM196642:NTM196742 NTM262178:NTM262278 NTM327714:NTM327814 NTM393250:NTM393350 NTM458786:NTM458886 NTM524322:NTM524422 NTM589858:NTM589958 NTM655394:NTM655494 NTM720930:NTM721030 NTM786466:NTM786566 NTM852002:NTM852102 NTM917538:NTM917638 NTM983074:NTM983174 ODI14:ODI73 ODI75:ODI134 ODI65570:ODI65670 ODI131106:ODI131206 ODI196642:ODI196742 ODI262178:ODI262278 ODI327714:ODI327814 ODI393250:ODI393350 ODI458786:ODI458886 ODI524322:ODI524422 ODI589858:ODI589958 ODI655394:ODI655494 ODI720930:ODI721030 ODI786466:ODI786566 ODI852002:ODI852102 ODI917538:ODI917638 ODI983074:ODI983174 ONE14:ONE73 ONE75:ONE134 ONE65570:ONE65670 ONE131106:ONE131206 ONE196642:ONE196742 ONE262178:ONE262278 ONE327714:ONE327814 ONE393250:ONE393350 ONE458786:ONE458886 ONE524322:ONE524422 ONE589858:ONE589958 ONE655394:ONE655494 ONE720930:ONE721030 ONE786466:ONE786566 ONE852002:ONE852102 ONE917538:ONE917638 ONE983074:ONE983174 OXA14:OXA73 OXA75:OXA134 OXA65570:OXA65670 OXA131106:OXA131206 OXA196642:OXA196742 OXA262178:OXA262278 OXA327714:OXA327814 OXA393250:OXA393350 OXA458786:OXA458886 OXA524322:OXA524422 OXA589858:OXA589958 OXA655394:OXA655494 OXA720930:OXA721030 OXA786466:OXA786566 OXA852002:OXA852102 OXA917538:OXA917638 OXA983074:OXA983174 PGW14:PGW73 PGW75:PGW134 PGW65570:PGW65670 PGW131106:PGW131206 PGW196642:PGW196742 PGW262178:PGW262278 PGW327714:PGW327814 PGW393250:PGW393350 PGW458786:PGW458886 PGW524322:PGW524422 PGW589858:PGW589958 PGW655394:PGW655494 PGW720930:PGW721030 PGW786466:PGW786566 PGW852002:PGW852102 PGW917538:PGW917638 PGW983074:PGW983174 PQS14:PQS73 PQS75:PQS134 PQS65570:PQS65670 PQS131106:PQS131206 PQS196642:PQS196742 PQS262178:PQS262278 PQS327714:PQS327814 PQS393250:PQS393350 PQS458786:PQS458886 PQS524322:PQS524422 PQS589858:PQS589958 PQS655394:PQS655494 PQS720930:PQS721030 PQS786466:PQS786566 PQS852002:PQS852102 PQS917538:PQS917638 PQS983074:PQS983174 QAO14:QAO73 QAO75:QAO134 QAO65570:QAO65670 QAO131106:QAO131206 QAO196642:QAO196742 QAO262178:QAO262278 QAO327714:QAO327814 QAO393250:QAO393350 QAO458786:QAO458886 QAO524322:QAO524422 QAO589858:QAO589958 QAO655394:QAO655494 QAO720930:QAO721030 QAO786466:QAO786566 QAO852002:QAO852102 QAO917538:QAO917638 QAO983074:QAO983174 QKK14:QKK73 QKK75:QKK134 QKK65570:QKK65670 QKK131106:QKK131206 QKK196642:QKK196742 QKK262178:QKK262278 QKK327714:QKK327814 QKK393250:QKK393350 QKK458786:QKK458886 QKK524322:QKK524422 QKK589858:QKK589958 QKK655394:QKK655494 QKK720930:QKK721030 QKK786466:QKK786566 QKK852002:QKK852102 QKK917538:QKK917638 QKK983074:QKK983174 QUG14:QUG73 QUG75:QUG134 QUG65570:QUG65670 QUG131106:QUG131206 QUG196642:QUG196742 QUG262178:QUG262278 QUG327714:QUG327814 QUG393250:QUG393350 QUG458786:QUG458886 QUG524322:QUG524422 QUG589858:QUG589958 QUG655394:QUG655494 QUG720930:QUG721030 QUG786466:QUG786566 QUG852002:QUG852102 QUG917538:QUG917638 QUG983074:QUG983174 REC14:REC73 REC75:REC134 REC65570:REC65670 REC131106:REC131206 REC196642:REC196742 REC262178:REC262278 REC327714:REC327814 REC393250:REC393350 REC458786:REC458886 REC524322:REC524422 REC589858:REC589958 REC655394:REC655494 REC720930:REC721030 REC786466:REC786566 REC852002:REC852102 REC917538:REC917638 REC983074:REC983174 RNY14:RNY73 RNY75:RNY134 RNY65570:RNY65670 RNY131106:RNY131206 RNY196642:RNY196742 RNY262178:RNY262278 RNY327714:RNY327814 RNY393250:RNY393350 RNY458786:RNY458886 RNY524322:RNY524422 RNY589858:RNY589958 RNY655394:RNY655494 RNY720930:RNY721030 RNY786466:RNY786566 RNY852002:RNY852102 RNY917538:RNY917638 RNY983074:RNY983174 RXU14:RXU73 RXU75:RXU134 RXU65570:RXU65670 RXU131106:RXU131206 RXU196642:RXU196742 RXU262178:RXU262278 RXU327714:RXU327814 RXU393250:RXU393350 RXU458786:RXU458886 RXU524322:RXU524422 RXU589858:RXU589958 RXU655394:RXU655494 RXU720930:RXU721030 RXU786466:RXU786566 RXU852002:RXU852102 RXU917538:RXU917638 RXU983074:RXU983174 SHQ14:SHQ73 SHQ75:SHQ134 SHQ65570:SHQ65670 SHQ131106:SHQ131206 SHQ196642:SHQ196742 SHQ262178:SHQ262278 SHQ327714:SHQ327814 SHQ393250:SHQ393350 SHQ458786:SHQ458886 SHQ524322:SHQ524422 SHQ589858:SHQ589958 SHQ655394:SHQ655494 SHQ720930:SHQ721030 SHQ786466:SHQ786566 SHQ852002:SHQ852102 SHQ917538:SHQ917638 SHQ983074:SHQ983174 SRM14:SRM73 SRM75:SRM134 SRM65570:SRM65670 SRM131106:SRM131206 SRM196642:SRM196742 SRM262178:SRM262278 SRM327714:SRM327814 SRM393250:SRM393350 SRM458786:SRM458886 SRM524322:SRM524422 SRM589858:SRM589958 SRM655394:SRM655494 SRM720930:SRM721030 SRM786466:SRM786566 SRM852002:SRM852102 SRM917538:SRM917638 SRM983074:SRM983174 TBI14:TBI73 TBI75:TBI134 TBI65570:TBI65670 TBI131106:TBI131206 TBI196642:TBI196742 TBI262178:TBI262278 TBI327714:TBI327814 TBI393250:TBI393350 TBI458786:TBI458886 TBI524322:TBI524422 TBI589858:TBI589958 TBI655394:TBI655494 TBI720930:TBI721030 TBI786466:TBI786566 TBI852002:TBI852102 TBI917538:TBI917638 TBI983074:TBI983174 TLE14:TLE73 TLE75:TLE134 TLE65570:TLE65670 TLE131106:TLE131206 TLE196642:TLE196742 TLE262178:TLE262278 TLE327714:TLE327814 TLE393250:TLE393350 TLE458786:TLE458886 TLE524322:TLE524422 TLE589858:TLE589958 TLE655394:TLE655494 TLE720930:TLE721030 TLE786466:TLE786566 TLE852002:TLE852102 TLE917538:TLE917638 TLE983074:TLE983174 TVA14:TVA73 TVA75:TVA134 TVA65570:TVA65670 TVA131106:TVA131206 TVA196642:TVA196742 TVA262178:TVA262278 TVA327714:TVA327814 TVA393250:TVA393350 TVA458786:TVA458886 TVA524322:TVA524422 TVA589858:TVA589958 TVA655394:TVA655494 TVA720930:TVA721030 TVA786466:TVA786566 TVA852002:TVA852102 TVA917538:TVA917638 TVA983074:TVA983174 UEW14:UEW73 UEW75:UEW134 UEW65570:UEW65670 UEW131106:UEW131206 UEW196642:UEW196742 UEW262178:UEW262278 UEW327714:UEW327814 UEW393250:UEW393350 UEW458786:UEW458886 UEW524322:UEW524422 UEW589858:UEW589958 UEW655394:UEW655494 UEW720930:UEW721030 UEW786466:UEW786566 UEW852002:UEW852102 UEW917538:UEW917638 UEW983074:UEW983174 UOS14:UOS73 UOS75:UOS134 UOS65570:UOS65670 UOS131106:UOS131206 UOS196642:UOS196742 UOS262178:UOS262278 UOS327714:UOS327814 UOS393250:UOS393350 UOS458786:UOS458886 UOS524322:UOS524422 UOS589858:UOS589958 UOS655394:UOS655494 UOS720930:UOS721030 UOS786466:UOS786566 UOS852002:UOS852102 UOS917538:UOS917638 UOS983074:UOS983174 UYO14:UYO73 UYO75:UYO134 UYO65570:UYO65670 UYO131106:UYO131206 UYO196642:UYO196742 UYO262178:UYO262278 UYO327714:UYO327814 UYO393250:UYO393350 UYO458786:UYO458886 UYO524322:UYO524422 UYO589858:UYO589958 UYO655394:UYO655494 UYO720930:UYO721030 UYO786466:UYO786566 UYO852002:UYO852102 UYO917538:UYO917638 UYO983074:UYO983174 VIK14:VIK73 VIK75:VIK134 VIK65570:VIK65670 VIK131106:VIK131206 VIK196642:VIK196742 VIK262178:VIK262278 VIK327714:VIK327814 VIK393250:VIK393350 VIK458786:VIK458886 VIK524322:VIK524422 VIK589858:VIK589958 VIK655394:VIK655494 VIK720930:VIK721030 VIK786466:VIK786566 VIK852002:VIK852102 VIK917538:VIK917638 VIK983074:VIK983174 VSG14:VSG73 VSG75:VSG134 VSG65570:VSG65670 VSG131106:VSG131206 VSG196642:VSG196742 VSG262178:VSG262278 VSG327714:VSG327814 VSG393250:VSG393350 VSG458786:VSG458886 VSG524322:VSG524422 VSG589858:VSG589958 VSG655394:VSG655494 VSG720930:VSG721030 VSG786466:VSG786566 VSG852002:VSG852102 VSG917538:VSG917638 VSG983074:VSG983174 WCC14:WCC73 WCC75:WCC134 WCC65570:WCC65670 WCC131106:WCC131206 WCC196642:WCC196742 WCC262178:WCC262278 WCC327714:WCC327814 WCC393250:WCC393350 WCC458786:WCC458886 WCC524322:WCC524422 WCC589858:WCC589958 WCC655394:WCC655494 WCC720930:WCC721030 WCC786466:WCC786566 WCC852002:WCC852102 WCC917538:WCC917638 WCC983074:WCC983174 WLY14:WLY73 WLY75:WLY134 WLY65570:WLY65670 WLY131106:WLY131206 WLY196642:WLY196742 WLY262178:WLY262278 WLY327714:WLY327814 WLY393250:WLY393350 WLY458786:WLY458886 WLY524322:WLY524422 WLY589858:WLY589958 WLY655394:WLY655494 WLY720930:WLY721030 WLY786466:WLY786566 WLY852002:WLY852102 WLY917538:WLY917638 WLY983074:WLY983174 WVU14:WVU73 WVU75:WVU134 WVU65570:WVU65670 WVU131106:WVU131206 WVU196642:WVU196742 WVU262178:WVU262278 WVU327714:WVU327814 WVU393250:WVU393350 WVU458786:WVU458886 WVU524322:WVU524422 WVU589858:WVU589958 WVU655394:WVU655494 WVU720930:WVU721030 WVU786466:WVU786566 WVU852002:WVU852102 WVU917538:WVU917638 WVU983074:WVU983174" xr:uid="{00000000-0002-0000-0500-00001A000000}">
      <formula1>$O$12</formula1>
    </dataValidation>
    <dataValidation allowBlank="1" showInputMessage="1" showErrorMessage="1" prompt="Written work total raw score" sqref="P65570:P65670 P131106:P131206 P196642:P196742 P262178:P262278 P327714:P327814 P393250:P393350 P458786:P458886 P524322:P524422 P589858:P589958 P655394:P655494 P720930:P721030 P786466:P786566 P852002:P852102 P917538:P917638 P983074:P983174 JJ14:JJ73 JJ75:JJ134 JJ65570:JJ65670 JJ131106:JJ131206 JJ196642:JJ196742 JJ262178:JJ262278 JJ327714:JJ327814 JJ393250:JJ393350 JJ458786:JJ458886 JJ524322:JJ524422 JJ589858:JJ589958 JJ655394:JJ655494 JJ720930:JJ721030 JJ786466:JJ786566 JJ852002:JJ852102 JJ917538:JJ917638 JJ983074:JJ983174 TF14:TF73 TF75:TF134 TF65570:TF65670 TF131106:TF131206 TF196642:TF196742 TF262178:TF262278 TF327714:TF327814 TF393250:TF393350 TF458786:TF458886 TF524322:TF524422 TF589858:TF589958 TF655394:TF655494 TF720930:TF721030 TF786466:TF786566 TF852002:TF852102 TF917538:TF917638 TF983074:TF983174 ADB14:ADB73 ADB75:ADB134 ADB65570:ADB65670 ADB131106:ADB131206 ADB196642:ADB196742 ADB262178:ADB262278 ADB327714:ADB327814 ADB393250:ADB393350 ADB458786:ADB458886 ADB524322:ADB524422 ADB589858:ADB589958 ADB655394:ADB655494 ADB720930:ADB721030 ADB786466:ADB786566 ADB852002:ADB852102 ADB917538:ADB917638 ADB983074:ADB983174 AMX14:AMX73 AMX75:AMX134 AMX65570:AMX65670 AMX131106:AMX131206 AMX196642:AMX196742 AMX262178:AMX262278 AMX327714:AMX327814 AMX393250:AMX393350 AMX458786:AMX458886 AMX524322:AMX524422 AMX589858:AMX589958 AMX655394:AMX655494 AMX720930:AMX721030 AMX786466:AMX786566 AMX852002:AMX852102 AMX917538:AMX917638 AMX983074:AMX983174 AWT14:AWT73 AWT75:AWT134 AWT65570:AWT65670 AWT131106:AWT131206 AWT196642:AWT196742 AWT262178:AWT262278 AWT327714:AWT327814 AWT393250:AWT393350 AWT458786:AWT458886 AWT524322:AWT524422 AWT589858:AWT589958 AWT655394:AWT655494 AWT720930:AWT721030 AWT786466:AWT786566 AWT852002:AWT852102 AWT917538:AWT917638 AWT983074:AWT983174 BGP14:BGP73 BGP75:BGP134 BGP65570:BGP65670 BGP131106:BGP131206 BGP196642:BGP196742 BGP262178:BGP262278 BGP327714:BGP327814 BGP393250:BGP393350 BGP458786:BGP458886 BGP524322:BGP524422 BGP589858:BGP589958 BGP655394:BGP655494 BGP720930:BGP721030 BGP786466:BGP786566 BGP852002:BGP852102 BGP917538:BGP917638 BGP983074:BGP983174 BQL14:BQL73 BQL75:BQL134 BQL65570:BQL65670 BQL131106:BQL131206 BQL196642:BQL196742 BQL262178:BQL262278 BQL327714:BQL327814 BQL393250:BQL393350 BQL458786:BQL458886 BQL524322:BQL524422 BQL589858:BQL589958 BQL655394:BQL655494 BQL720930:BQL721030 BQL786466:BQL786566 BQL852002:BQL852102 BQL917538:BQL917638 BQL983074:BQL983174 CAH14:CAH73 CAH75:CAH134 CAH65570:CAH65670 CAH131106:CAH131206 CAH196642:CAH196742 CAH262178:CAH262278 CAH327714:CAH327814 CAH393250:CAH393350 CAH458786:CAH458886 CAH524322:CAH524422 CAH589858:CAH589958 CAH655394:CAH655494 CAH720930:CAH721030 CAH786466:CAH786566 CAH852002:CAH852102 CAH917538:CAH917638 CAH983074:CAH983174 CKD14:CKD73 CKD75:CKD134 CKD65570:CKD65670 CKD131106:CKD131206 CKD196642:CKD196742 CKD262178:CKD262278 CKD327714:CKD327814 CKD393250:CKD393350 CKD458786:CKD458886 CKD524322:CKD524422 CKD589858:CKD589958 CKD655394:CKD655494 CKD720930:CKD721030 CKD786466:CKD786566 CKD852002:CKD852102 CKD917538:CKD917638 CKD983074:CKD983174 CTZ14:CTZ73 CTZ75:CTZ134 CTZ65570:CTZ65670 CTZ131106:CTZ131206 CTZ196642:CTZ196742 CTZ262178:CTZ262278 CTZ327714:CTZ327814 CTZ393250:CTZ393350 CTZ458786:CTZ458886 CTZ524322:CTZ524422 CTZ589858:CTZ589958 CTZ655394:CTZ655494 CTZ720930:CTZ721030 CTZ786466:CTZ786566 CTZ852002:CTZ852102 CTZ917538:CTZ917638 CTZ983074:CTZ983174 DDV14:DDV73 DDV75:DDV134 DDV65570:DDV65670 DDV131106:DDV131206 DDV196642:DDV196742 DDV262178:DDV262278 DDV327714:DDV327814 DDV393250:DDV393350 DDV458786:DDV458886 DDV524322:DDV524422 DDV589858:DDV589958 DDV655394:DDV655494 DDV720930:DDV721030 DDV786466:DDV786566 DDV852002:DDV852102 DDV917538:DDV917638 DDV983074:DDV983174 DNR14:DNR73 DNR75:DNR134 DNR65570:DNR65670 DNR131106:DNR131206 DNR196642:DNR196742 DNR262178:DNR262278 DNR327714:DNR327814 DNR393250:DNR393350 DNR458786:DNR458886 DNR524322:DNR524422 DNR589858:DNR589958 DNR655394:DNR655494 DNR720930:DNR721030 DNR786466:DNR786566 DNR852002:DNR852102 DNR917538:DNR917638 DNR983074:DNR983174 DXN14:DXN73 DXN75:DXN134 DXN65570:DXN65670 DXN131106:DXN131206 DXN196642:DXN196742 DXN262178:DXN262278 DXN327714:DXN327814 DXN393250:DXN393350 DXN458786:DXN458886 DXN524322:DXN524422 DXN589858:DXN589958 DXN655394:DXN655494 DXN720930:DXN721030 DXN786466:DXN786566 DXN852002:DXN852102 DXN917538:DXN917638 DXN983074:DXN983174 EHJ14:EHJ73 EHJ75:EHJ134 EHJ65570:EHJ65670 EHJ131106:EHJ131206 EHJ196642:EHJ196742 EHJ262178:EHJ262278 EHJ327714:EHJ327814 EHJ393250:EHJ393350 EHJ458786:EHJ458886 EHJ524322:EHJ524422 EHJ589858:EHJ589958 EHJ655394:EHJ655494 EHJ720930:EHJ721030 EHJ786466:EHJ786566 EHJ852002:EHJ852102 EHJ917538:EHJ917638 EHJ983074:EHJ983174 ERF14:ERF73 ERF75:ERF134 ERF65570:ERF65670 ERF131106:ERF131206 ERF196642:ERF196742 ERF262178:ERF262278 ERF327714:ERF327814 ERF393250:ERF393350 ERF458786:ERF458886 ERF524322:ERF524422 ERF589858:ERF589958 ERF655394:ERF655494 ERF720930:ERF721030 ERF786466:ERF786566 ERF852002:ERF852102 ERF917538:ERF917638 ERF983074:ERF983174 FBB14:FBB73 FBB75:FBB134 FBB65570:FBB65670 FBB131106:FBB131206 FBB196642:FBB196742 FBB262178:FBB262278 FBB327714:FBB327814 FBB393250:FBB393350 FBB458786:FBB458886 FBB524322:FBB524422 FBB589858:FBB589958 FBB655394:FBB655494 FBB720930:FBB721030 FBB786466:FBB786566 FBB852002:FBB852102 FBB917538:FBB917638 FBB983074:FBB983174 FKX14:FKX73 FKX75:FKX134 FKX65570:FKX65670 FKX131106:FKX131206 FKX196642:FKX196742 FKX262178:FKX262278 FKX327714:FKX327814 FKX393250:FKX393350 FKX458786:FKX458886 FKX524322:FKX524422 FKX589858:FKX589958 FKX655394:FKX655494 FKX720930:FKX721030 FKX786466:FKX786566 FKX852002:FKX852102 FKX917538:FKX917638 FKX983074:FKX983174 FUT14:FUT73 FUT75:FUT134 FUT65570:FUT65670 FUT131106:FUT131206 FUT196642:FUT196742 FUT262178:FUT262278 FUT327714:FUT327814 FUT393250:FUT393350 FUT458786:FUT458886 FUT524322:FUT524422 FUT589858:FUT589958 FUT655394:FUT655494 FUT720930:FUT721030 FUT786466:FUT786566 FUT852002:FUT852102 FUT917538:FUT917638 FUT983074:FUT983174 GEP14:GEP73 GEP75:GEP134 GEP65570:GEP65670 GEP131106:GEP131206 GEP196642:GEP196742 GEP262178:GEP262278 GEP327714:GEP327814 GEP393250:GEP393350 GEP458786:GEP458886 GEP524322:GEP524422 GEP589858:GEP589958 GEP655394:GEP655494 GEP720930:GEP721030 GEP786466:GEP786566 GEP852002:GEP852102 GEP917538:GEP917638 GEP983074:GEP983174 GOL14:GOL73 GOL75:GOL134 GOL65570:GOL65670 GOL131106:GOL131206 GOL196642:GOL196742 GOL262178:GOL262278 GOL327714:GOL327814 GOL393250:GOL393350 GOL458786:GOL458886 GOL524322:GOL524422 GOL589858:GOL589958 GOL655394:GOL655494 GOL720930:GOL721030 GOL786466:GOL786566 GOL852002:GOL852102 GOL917538:GOL917638 GOL983074:GOL983174 GYH14:GYH73 GYH75:GYH134 GYH65570:GYH65670 GYH131106:GYH131206 GYH196642:GYH196742 GYH262178:GYH262278 GYH327714:GYH327814 GYH393250:GYH393350 GYH458786:GYH458886 GYH524322:GYH524422 GYH589858:GYH589958 GYH655394:GYH655494 GYH720930:GYH721030 GYH786466:GYH786566 GYH852002:GYH852102 GYH917538:GYH917638 GYH983074:GYH983174 HID14:HID73 HID75:HID134 HID65570:HID65670 HID131106:HID131206 HID196642:HID196742 HID262178:HID262278 HID327714:HID327814 HID393250:HID393350 HID458786:HID458886 HID524322:HID524422 HID589858:HID589958 HID655394:HID655494 HID720930:HID721030 HID786466:HID786566 HID852002:HID852102 HID917538:HID917638 HID983074:HID983174 HRZ14:HRZ73 HRZ75:HRZ134 HRZ65570:HRZ65670 HRZ131106:HRZ131206 HRZ196642:HRZ196742 HRZ262178:HRZ262278 HRZ327714:HRZ327814 HRZ393250:HRZ393350 HRZ458786:HRZ458886 HRZ524322:HRZ524422 HRZ589858:HRZ589958 HRZ655394:HRZ655494 HRZ720930:HRZ721030 HRZ786466:HRZ786566 HRZ852002:HRZ852102 HRZ917538:HRZ917638 HRZ983074:HRZ983174 IBV14:IBV73 IBV75:IBV134 IBV65570:IBV65670 IBV131106:IBV131206 IBV196642:IBV196742 IBV262178:IBV262278 IBV327714:IBV327814 IBV393250:IBV393350 IBV458786:IBV458886 IBV524322:IBV524422 IBV589858:IBV589958 IBV655394:IBV655494 IBV720930:IBV721030 IBV786466:IBV786566 IBV852002:IBV852102 IBV917538:IBV917638 IBV983074:IBV983174 ILR14:ILR73 ILR75:ILR134 ILR65570:ILR65670 ILR131106:ILR131206 ILR196642:ILR196742 ILR262178:ILR262278 ILR327714:ILR327814 ILR393250:ILR393350 ILR458786:ILR458886 ILR524322:ILR524422 ILR589858:ILR589958 ILR655394:ILR655494 ILR720930:ILR721030 ILR786466:ILR786566 ILR852002:ILR852102 ILR917538:ILR917638 ILR983074:ILR983174 IVN14:IVN73 IVN75:IVN134 IVN65570:IVN65670 IVN131106:IVN131206 IVN196642:IVN196742 IVN262178:IVN262278 IVN327714:IVN327814 IVN393250:IVN393350 IVN458786:IVN458886 IVN524322:IVN524422 IVN589858:IVN589958 IVN655394:IVN655494 IVN720930:IVN721030 IVN786466:IVN786566 IVN852002:IVN852102 IVN917538:IVN917638 IVN983074:IVN983174 JFJ14:JFJ73 JFJ75:JFJ134 JFJ65570:JFJ65670 JFJ131106:JFJ131206 JFJ196642:JFJ196742 JFJ262178:JFJ262278 JFJ327714:JFJ327814 JFJ393250:JFJ393350 JFJ458786:JFJ458886 JFJ524322:JFJ524422 JFJ589858:JFJ589958 JFJ655394:JFJ655494 JFJ720930:JFJ721030 JFJ786466:JFJ786566 JFJ852002:JFJ852102 JFJ917538:JFJ917638 JFJ983074:JFJ983174 JPF14:JPF73 JPF75:JPF134 JPF65570:JPF65670 JPF131106:JPF131206 JPF196642:JPF196742 JPF262178:JPF262278 JPF327714:JPF327814 JPF393250:JPF393350 JPF458786:JPF458886 JPF524322:JPF524422 JPF589858:JPF589958 JPF655394:JPF655494 JPF720930:JPF721030 JPF786466:JPF786566 JPF852002:JPF852102 JPF917538:JPF917638 JPF983074:JPF983174 JZB14:JZB73 JZB75:JZB134 JZB65570:JZB65670 JZB131106:JZB131206 JZB196642:JZB196742 JZB262178:JZB262278 JZB327714:JZB327814 JZB393250:JZB393350 JZB458786:JZB458886 JZB524322:JZB524422 JZB589858:JZB589958 JZB655394:JZB655494 JZB720930:JZB721030 JZB786466:JZB786566 JZB852002:JZB852102 JZB917538:JZB917638 JZB983074:JZB983174 KIX14:KIX73 KIX75:KIX134 KIX65570:KIX65670 KIX131106:KIX131206 KIX196642:KIX196742 KIX262178:KIX262278 KIX327714:KIX327814 KIX393250:KIX393350 KIX458786:KIX458886 KIX524322:KIX524422 KIX589858:KIX589958 KIX655394:KIX655494 KIX720930:KIX721030 KIX786466:KIX786566 KIX852002:KIX852102 KIX917538:KIX917638 KIX983074:KIX983174 KST14:KST73 KST75:KST134 KST65570:KST65670 KST131106:KST131206 KST196642:KST196742 KST262178:KST262278 KST327714:KST327814 KST393250:KST393350 KST458786:KST458886 KST524322:KST524422 KST589858:KST589958 KST655394:KST655494 KST720930:KST721030 KST786466:KST786566 KST852002:KST852102 KST917538:KST917638 KST983074:KST983174 LCP14:LCP73 LCP75:LCP134 LCP65570:LCP65670 LCP131106:LCP131206 LCP196642:LCP196742 LCP262178:LCP262278 LCP327714:LCP327814 LCP393250:LCP393350 LCP458786:LCP458886 LCP524322:LCP524422 LCP589858:LCP589958 LCP655394:LCP655494 LCP720930:LCP721030 LCP786466:LCP786566 LCP852002:LCP852102 LCP917538:LCP917638 LCP983074:LCP983174 LML14:LML73 LML75:LML134 LML65570:LML65670 LML131106:LML131206 LML196642:LML196742 LML262178:LML262278 LML327714:LML327814 LML393250:LML393350 LML458786:LML458886 LML524322:LML524422 LML589858:LML589958 LML655394:LML655494 LML720930:LML721030 LML786466:LML786566 LML852002:LML852102 LML917538:LML917638 LML983074:LML983174 LWH14:LWH73 LWH75:LWH134 LWH65570:LWH65670 LWH131106:LWH131206 LWH196642:LWH196742 LWH262178:LWH262278 LWH327714:LWH327814 LWH393250:LWH393350 LWH458786:LWH458886 LWH524322:LWH524422 LWH589858:LWH589958 LWH655394:LWH655494 LWH720930:LWH721030 LWH786466:LWH786566 LWH852002:LWH852102 LWH917538:LWH917638 LWH983074:LWH983174 MGD14:MGD73 MGD75:MGD134 MGD65570:MGD65670 MGD131106:MGD131206 MGD196642:MGD196742 MGD262178:MGD262278 MGD327714:MGD327814 MGD393250:MGD393350 MGD458786:MGD458886 MGD524322:MGD524422 MGD589858:MGD589958 MGD655394:MGD655494 MGD720930:MGD721030 MGD786466:MGD786566 MGD852002:MGD852102 MGD917538:MGD917638 MGD983074:MGD983174 MPZ14:MPZ73 MPZ75:MPZ134 MPZ65570:MPZ65670 MPZ131106:MPZ131206 MPZ196642:MPZ196742 MPZ262178:MPZ262278 MPZ327714:MPZ327814 MPZ393250:MPZ393350 MPZ458786:MPZ458886 MPZ524322:MPZ524422 MPZ589858:MPZ589958 MPZ655394:MPZ655494 MPZ720930:MPZ721030 MPZ786466:MPZ786566 MPZ852002:MPZ852102 MPZ917538:MPZ917638 MPZ983074:MPZ983174 MZV14:MZV73 MZV75:MZV134 MZV65570:MZV65670 MZV131106:MZV131206 MZV196642:MZV196742 MZV262178:MZV262278 MZV327714:MZV327814 MZV393250:MZV393350 MZV458786:MZV458886 MZV524322:MZV524422 MZV589858:MZV589958 MZV655394:MZV655494 MZV720930:MZV721030 MZV786466:MZV786566 MZV852002:MZV852102 MZV917538:MZV917638 MZV983074:MZV983174 NJR14:NJR73 NJR75:NJR134 NJR65570:NJR65670 NJR131106:NJR131206 NJR196642:NJR196742 NJR262178:NJR262278 NJR327714:NJR327814 NJR393250:NJR393350 NJR458786:NJR458886 NJR524322:NJR524422 NJR589858:NJR589958 NJR655394:NJR655494 NJR720930:NJR721030 NJR786466:NJR786566 NJR852002:NJR852102 NJR917538:NJR917638 NJR983074:NJR983174 NTN14:NTN73 NTN75:NTN134 NTN65570:NTN65670 NTN131106:NTN131206 NTN196642:NTN196742 NTN262178:NTN262278 NTN327714:NTN327814 NTN393250:NTN393350 NTN458786:NTN458886 NTN524322:NTN524422 NTN589858:NTN589958 NTN655394:NTN655494 NTN720930:NTN721030 NTN786466:NTN786566 NTN852002:NTN852102 NTN917538:NTN917638 NTN983074:NTN983174 ODJ14:ODJ73 ODJ75:ODJ134 ODJ65570:ODJ65670 ODJ131106:ODJ131206 ODJ196642:ODJ196742 ODJ262178:ODJ262278 ODJ327714:ODJ327814 ODJ393250:ODJ393350 ODJ458786:ODJ458886 ODJ524322:ODJ524422 ODJ589858:ODJ589958 ODJ655394:ODJ655494 ODJ720930:ODJ721030 ODJ786466:ODJ786566 ODJ852002:ODJ852102 ODJ917538:ODJ917638 ODJ983074:ODJ983174 ONF14:ONF73 ONF75:ONF134 ONF65570:ONF65670 ONF131106:ONF131206 ONF196642:ONF196742 ONF262178:ONF262278 ONF327714:ONF327814 ONF393250:ONF393350 ONF458786:ONF458886 ONF524322:ONF524422 ONF589858:ONF589958 ONF655394:ONF655494 ONF720930:ONF721030 ONF786466:ONF786566 ONF852002:ONF852102 ONF917538:ONF917638 ONF983074:ONF983174 OXB14:OXB73 OXB75:OXB134 OXB65570:OXB65670 OXB131106:OXB131206 OXB196642:OXB196742 OXB262178:OXB262278 OXB327714:OXB327814 OXB393250:OXB393350 OXB458786:OXB458886 OXB524322:OXB524422 OXB589858:OXB589958 OXB655394:OXB655494 OXB720930:OXB721030 OXB786466:OXB786566 OXB852002:OXB852102 OXB917538:OXB917638 OXB983074:OXB983174 PGX14:PGX73 PGX75:PGX134 PGX65570:PGX65670 PGX131106:PGX131206 PGX196642:PGX196742 PGX262178:PGX262278 PGX327714:PGX327814 PGX393250:PGX393350 PGX458786:PGX458886 PGX524322:PGX524422 PGX589858:PGX589958 PGX655394:PGX655494 PGX720930:PGX721030 PGX786466:PGX786566 PGX852002:PGX852102 PGX917538:PGX917638 PGX983074:PGX983174 PQT14:PQT73 PQT75:PQT134 PQT65570:PQT65670 PQT131106:PQT131206 PQT196642:PQT196742 PQT262178:PQT262278 PQT327714:PQT327814 PQT393250:PQT393350 PQT458786:PQT458886 PQT524322:PQT524422 PQT589858:PQT589958 PQT655394:PQT655494 PQT720930:PQT721030 PQT786466:PQT786566 PQT852002:PQT852102 PQT917538:PQT917638 PQT983074:PQT983174 QAP14:QAP73 QAP75:QAP134 QAP65570:QAP65670 QAP131106:QAP131206 QAP196642:QAP196742 QAP262178:QAP262278 QAP327714:QAP327814 QAP393250:QAP393350 QAP458786:QAP458886 QAP524322:QAP524422 QAP589858:QAP589958 QAP655394:QAP655494 QAP720930:QAP721030 QAP786466:QAP786566 QAP852002:QAP852102 QAP917538:QAP917638 QAP983074:QAP983174 QKL14:QKL73 QKL75:QKL134 QKL65570:QKL65670 QKL131106:QKL131206 QKL196642:QKL196742 QKL262178:QKL262278 QKL327714:QKL327814 QKL393250:QKL393350 QKL458786:QKL458886 QKL524322:QKL524422 QKL589858:QKL589958 QKL655394:QKL655494 QKL720930:QKL721030 QKL786466:QKL786566 QKL852002:QKL852102 QKL917538:QKL917638 QKL983074:QKL983174 QUH14:QUH73 QUH75:QUH134 QUH65570:QUH65670 QUH131106:QUH131206 QUH196642:QUH196742 QUH262178:QUH262278 QUH327714:QUH327814 QUH393250:QUH393350 QUH458786:QUH458886 QUH524322:QUH524422 QUH589858:QUH589958 QUH655394:QUH655494 QUH720930:QUH721030 QUH786466:QUH786566 QUH852002:QUH852102 QUH917538:QUH917638 QUH983074:QUH983174 RED14:RED73 RED75:RED134 RED65570:RED65670 RED131106:RED131206 RED196642:RED196742 RED262178:RED262278 RED327714:RED327814 RED393250:RED393350 RED458786:RED458886 RED524322:RED524422 RED589858:RED589958 RED655394:RED655494 RED720930:RED721030 RED786466:RED786566 RED852002:RED852102 RED917538:RED917638 RED983074:RED983174 RNZ14:RNZ73 RNZ75:RNZ134 RNZ65570:RNZ65670 RNZ131106:RNZ131206 RNZ196642:RNZ196742 RNZ262178:RNZ262278 RNZ327714:RNZ327814 RNZ393250:RNZ393350 RNZ458786:RNZ458886 RNZ524322:RNZ524422 RNZ589858:RNZ589958 RNZ655394:RNZ655494 RNZ720930:RNZ721030 RNZ786466:RNZ786566 RNZ852002:RNZ852102 RNZ917538:RNZ917638 RNZ983074:RNZ983174 RXV14:RXV73 RXV75:RXV134 RXV65570:RXV65670 RXV131106:RXV131206 RXV196642:RXV196742 RXV262178:RXV262278 RXV327714:RXV327814 RXV393250:RXV393350 RXV458786:RXV458886 RXV524322:RXV524422 RXV589858:RXV589958 RXV655394:RXV655494 RXV720930:RXV721030 RXV786466:RXV786566 RXV852002:RXV852102 RXV917538:RXV917638 RXV983074:RXV983174 SHR14:SHR73 SHR75:SHR134 SHR65570:SHR65670 SHR131106:SHR131206 SHR196642:SHR196742 SHR262178:SHR262278 SHR327714:SHR327814 SHR393250:SHR393350 SHR458786:SHR458886 SHR524322:SHR524422 SHR589858:SHR589958 SHR655394:SHR655494 SHR720930:SHR721030 SHR786466:SHR786566 SHR852002:SHR852102 SHR917538:SHR917638 SHR983074:SHR983174 SRN14:SRN73 SRN75:SRN134 SRN65570:SRN65670 SRN131106:SRN131206 SRN196642:SRN196742 SRN262178:SRN262278 SRN327714:SRN327814 SRN393250:SRN393350 SRN458786:SRN458886 SRN524322:SRN524422 SRN589858:SRN589958 SRN655394:SRN655494 SRN720930:SRN721030 SRN786466:SRN786566 SRN852002:SRN852102 SRN917538:SRN917638 SRN983074:SRN983174 TBJ14:TBJ73 TBJ75:TBJ134 TBJ65570:TBJ65670 TBJ131106:TBJ131206 TBJ196642:TBJ196742 TBJ262178:TBJ262278 TBJ327714:TBJ327814 TBJ393250:TBJ393350 TBJ458786:TBJ458886 TBJ524322:TBJ524422 TBJ589858:TBJ589958 TBJ655394:TBJ655494 TBJ720930:TBJ721030 TBJ786466:TBJ786566 TBJ852002:TBJ852102 TBJ917538:TBJ917638 TBJ983074:TBJ983174 TLF14:TLF73 TLF75:TLF134 TLF65570:TLF65670 TLF131106:TLF131206 TLF196642:TLF196742 TLF262178:TLF262278 TLF327714:TLF327814 TLF393250:TLF393350 TLF458786:TLF458886 TLF524322:TLF524422 TLF589858:TLF589958 TLF655394:TLF655494 TLF720930:TLF721030 TLF786466:TLF786566 TLF852002:TLF852102 TLF917538:TLF917638 TLF983074:TLF983174 TVB14:TVB73 TVB75:TVB134 TVB65570:TVB65670 TVB131106:TVB131206 TVB196642:TVB196742 TVB262178:TVB262278 TVB327714:TVB327814 TVB393250:TVB393350 TVB458786:TVB458886 TVB524322:TVB524422 TVB589858:TVB589958 TVB655394:TVB655494 TVB720930:TVB721030 TVB786466:TVB786566 TVB852002:TVB852102 TVB917538:TVB917638 TVB983074:TVB983174 UEX14:UEX73 UEX75:UEX134 UEX65570:UEX65670 UEX131106:UEX131206 UEX196642:UEX196742 UEX262178:UEX262278 UEX327714:UEX327814 UEX393250:UEX393350 UEX458786:UEX458886 UEX524322:UEX524422 UEX589858:UEX589958 UEX655394:UEX655494 UEX720930:UEX721030 UEX786466:UEX786566 UEX852002:UEX852102 UEX917538:UEX917638 UEX983074:UEX983174 UOT14:UOT73 UOT75:UOT134 UOT65570:UOT65670 UOT131106:UOT131206 UOT196642:UOT196742 UOT262178:UOT262278 UOT327714:UOT327814 UOT393250:UOT393350 UOT458786:UOT458886 UOT524322:UOT524422 UOT589858:UOT589958 UOT655394:UOT655494 UOT720930:UOT721030 UOT786466:UOT786566 UOT852002:UOT852102 UOT917538:UOT917638 UOT983074:UOT983174 UYP14:UYP73 UYP75:UYP134 UYP65570:UYP65670 UYP131106:UYP131206 UYP196642:UYP196742 UYP262178:UYP262278 UYP327714:UYP327814 UYP393250:UYP393350 UYP458786:UYP458886 UYP524322:UYP524422 UYP589858:UYP589958 UYP655394:UYP655494 UYP720930:UYP721030 UYP786466:UYP786566 UYP852002:UYP852102 UYP917538:UYP917638 UYP983074:UYP983174 VIL14:VIL73 VIL75:VIL134 VIL65570:VIL65670 VIL131106:VIL131206 VIL196642:VIL196742 VIL262178:VIL262278 VIL327714:VIL327814 VIL393250:VIL393350 VIL458786:VIL458886 VIL524322:VIL524422 VIL589858:VIL589958 VIL655394:VIL655494 VIL720930:VIL721030 VIL786466:VIL786566 VIL852002:VIL852102 VIL917538:VIL917638 VIL983074:VIL983174 VSH14:VSH73 VSH75:VSH134 VSH65570:VSH65670 VSH131106:VSH131206 VSH196642:VSH196742 VSH262178:VSH262278 VSH327714:VSH327814 VSH393250:VSH393350 VSH458786:VSH458886 VSH524322:VSH524422 VSH589858:VSH589958 VSH655394:VSH655494 VSH720930:VSH721030 VSH786466:VSH786566 VSH852002:VSH852102 VSH917538:VSH917638 VSH983074:VSH983174 WCD14:WCD73 WCD75:WCD134 WCD65570:WCD65670 WCD131106:WCD131206 WCD196642:WCD196742 WCD262178:WCD262278 WCD327714:WCD327814 WCD393250:WCD393350 WCD458786:WCD458886 WCD524322:WCD524422 WCD589858:WCD589958 WCD655394:WCD655494 WCD720930:WCD721030 WCD786466:WCD786566 WCD852002:WCD852102 WCD917538:WCD917638 WCD983074:WCD983174 WLZ14:WLZ73 WLZ75:WLZ134 WLZ65570:WLZ65670 WLZ131106:WLZ131206 WLZ196642:WLZ196742 WLZ262178:WLZ262278 WLZ327714:WLZ327814 WLZ393250:WLZ393350 WLZ458786:WLZ458886 WLZ524322:WLZ524422 WLZ589858:WLZ589958 WLZ655394:WLZ655494 WLZ720930:WLZ721030 WLZ786466:WLZ786566 WLZ852002:WLZ852102 WLZ917538:WLZ917638 WLZ983074:WLZ983174 WVV14:WVV73 WVV75:WVV134 WVV65570:WVV65670 WVV131106:WVV131206 WVV196642:WVV196742 WVV262178:WVV262278 WVV327714:WVV327814 WVV393250:WVV393350 WVV458786:WVV458886 WVV524322:WVV524422 WVV589858:WVV589958 WVV655394:WVV655494 WVV720930:WVV721030 WVV786466:WVV786566 WVV852002:WVV852102 WVV917538:WVV917638 WVV983074:WVV983174" xr:uid="{00000000-0002-0000-0500-00001B000000}"/>
    <dataValidation type="whole" operator="lessThanOrEqual" allowBlank="1" showInputMessage="1" showErrorMessage="1" error="INPUT NUMBER LESS THAN OR EQUAL THE HIGHEST POSSIBLE SCORE" prompt="Input Raw Score" sqref="S65570:S65670 S131106:S131206 S196642:S196742 S262178:S262278 S327714:S327814 S393250:S393350 S458786:S458886 S524322:S524422 S589858:S589958 S655394:S655494 S720930:S721030 S786466:S786566 S852002:S852102 S917538:S917638 S983074:S983174 JN14:JN73 JN75:JN134 JN65570:JN65670 JN131106:JN131206 JN196642:JN196742 JN262178:JN262278 JN327714:JN327814 JN393250:JN393350 JN458786:JN458886 JN524322:JN524422 JN589858:JN589958 JN655394:JN655494 JN720930:JN721030 JN786466:JN786566 JN852002:JN852102 JN917538:JN917638 JN983074:JN983174 TJ14:TJ73 TJ75:TJ134 TJ65570:TJ65670 TJ131106:TJ131206 TJ196642:TJ196742 TJ262178:TJ262278 TJ327714:TJ327814 TJ393250:TJ393350 TJ458786:TJ458886 TJ524322:TJ524422 TJ589858:TJ589958 TJ655394:TJ655494 TJ720930:TJ721030 TJ786466:TJ786566 TJ852002:TJ852102 TJ917538:TJ917638 TJ983074:TJ983174 ADF14:ADF73 ADF75:ADF134 ADF65570:ADF65670 ADF131106:ADF131206 ADF196642:ADF196742 ADF262178:ADF262278 ADF327714:ADF327814 ADF393250:ADF393350 ADF458786:ADF458886 ADF524322:ADF524422 ADF589858:ADF589958 ADF655394:ADF655494 ADF720930:ADF721030 ADF786466:ADF786566 ADF852002:ADF852102 ADF917538:ADF917638 ADF983074:ADF983174 ANB14:ANB73 ANB75:ANB134 ANB65570:ANB65670 ANB131106:ANB131206 ANB196642:ANB196742 ANB262178:ANB262278 ANB327714:ANB327814 ANB393250:ANB393350 ANB458786:ANB458886 ANB524322:ANB524422 ANB589858:ANB589958 ANB655394:ANB655494 ANB720930:ANB721030 ANB786466:ANB786566 ANB852002:ANB852102 ANB917538:ANB917638 ANB983074:ANB983174 AWX14:AWX73 AWX75:AWX134 AWX65570:AWX65670 AWX131106:AWX131206 AWX196642:AWX196742 AWX262178:AWX262278 AWX327714:AWX327814 AWX393250:AWX393350 AWX458786:AWX458886 AWX524322:AWX524422 AWX589858:AWX589958 AWX655394:AWX655494 AWX720930:AWX721030 AWX786466:AWX786566 AWX852002:AWX852102 AWX917538:AWX917638 AWX983074:AWX983174 BGT14:BGT73 BGT75:BGT134 BGT65570:BGT65670 BGT131106:BGT131206 BGT196642:BGT196742 BGT262178:BGT262278 BGT327714:BGT327814 BGT393250:BGT393350 BGT458786:BGT458886 BGT524322:BGT524422 BGT589858:BGT589958 BGT655394:BGT655494 BGT720930:BGT721030 BGT786466:BGT786566 BGT852002:BGT852102 BGT917538:BGT917638 BGT983074:BGT983174 BQP14:BQP73 BQP75:BQP134 BQP65570:BQP65670 BQP131106:BQP131206 BQP196642:BQP196742 BQP262178:BQP262278 BQP327714:BQP327814 BQP393250:BQP393350 BQP458786:BQP458886 BQP524322:BQP524422 BQP589858:BQP589958 BQP655394:BQP655494 BQP720930:BQP721030 BQP786466:BQP786566 BQP852002:BQP852102 BQP917538:BQP917638 BQP983074:BQP983174 CAL14:CAL73 CAL75:CAL134 CAL65570:CAL65670 CAL131106:CAL131206 CAL196642:CAL196742 CAL262178:CAL262278 CAL327714:CAL327814 CAL393250:CAL393350 CAL458786:CAL458886 CAL524322:CAL524422 CAL589858:CAL589958 CAL655394:CAL655494 CAL720930:CAL721030 CAL786466:CAL786566 CAL852002:CAL852102 CAL917538:CAL917638 CAL983074:CAL983174 CKH14:CKH73 CKH75:CKH134 CKH65570:CKH65670 CKH131106:CKH131206 CKH196642:CKH196742 CKH262178:CKH262278 CKH327714:CKH327814 CKH393250:CKH393350 CKH458786:CKH458886 CKH524322:CKH524422 CKH589858:CKH589958 CKH655394:CKH655494 CKH720930:CKH721030 CKH786466:CKH786566 CKH852002:CKH852102 CKH917538:CKH917638 CKH983074:CKH983174 CUD14:CUD73 CUD75:CUD134 CUD65570:CUD65670 CUD131106:CUD131206 CUD196642:CUD196742 CUD262178:CUD262278 CUD327714:CUD327814 CUD393250:CUD393350 CUD458786:CUD458886 CUD524322:CUD524422 CUD589858:CUD589958 CUD655394:CUD655494 CUD720930:CUD721030 CUD786466:CUD786566 CUD852002:CUD852102 CUD917538:CUD917638 CUD983074:CUD983174 DDZ14:DDZ73 DDZ75:DDZ134 DDZ65570:DDZ65670 DDZ131106:DDZ131206 DDZ196642:DDZ196742 DDZ262178:DDZ262278 DDZ327714:DDZ327814 DDZ393250:DDZ393350 DDZ458786:DDZ458886 DDZ524322:DDZ524422 DDZ589858:DDZ589958 DDZ655394:DDZ655494 DDZ720930:DDZ721030 DDZ786466:DDZ786566 DDZ852002:DDZ852102 DDZ917538:DDZ917638 DDZ983074:DDZ983174 DNV14:DNV73 DNV75:DNV134 DNV65570:DNV65670 DNV131106:DNV131206 DNV196642:DNV196742 DNV262178:DNV262278 DNV327714:DNV327814 DNV393250:DNV393350 DNV458786:DNV458886 DNV524322:DNV524422 DNV589858:DNV589958 DNV655394:DNV655494 DNV720930:DNV721030 DNV786466:DNV786566 DNV852002:DNV852102 DNV917538:DNV917638 DNV983074:DNV983174 DXR14:DXR73 DXR75:DXR134 DXR65570:DXR65670 DXR131106:DXR131206 DXR196642:DXR196742 DXR262178:DXR262278 DXR327714:DXR327814 DXR393250:DXR393350 DXR458786:DXR458886 DXR524322:DXR524422 DXR589858:DXR589958 DXR655394:DXR655494 DXR720930:DXR721030 DXR786466:DXR786566 DXR852002:DXR852102 DXR917538:DXR917638 DXR983074:DXR983174 EHN14:EHN73 EHN75:EHN134 EHN65570:EHN65670 EHN131106:EHN131206 EHN196642:EHN196742 EHN262178:EHN262278 EHN327714:EHN327814 EHN393250:EHN393350 EHN458786:EHN458886 EHN524322:EHN524422 EHN589858:EHN589958 EHN655394:EHN655494 EHN720930:EHN721030 EHN786466:EHN786566 EHN852002:EHN852102 EHN917538:EHN917638 EHN983074:EHN983174 ERJ14:ERJ73 ERJ75:ERJ134 ERJ65570:ERJ65670 ERJ131106:ERJ131206 ERJ196642:ERJ196742 ERJ262178:ERJ262278 ERJ327714:ERJ327814 ERJ393250:ERJ393350 ERJ458786:ERJ458886 ERJ524322:ERJ524422 ERJ589858:ERJ589958 ERJ655394:ERJ655494 ERJ720930:ERJ721030 ERJ786466:ERJ786566 ERJ852002:ERJ852102 ERJ917538:ERJ917638 ERJ983074:ERJ983174 FBF14:FBF73 FBF75:FBF134 FBF65570:FBF65670 FBF131106:FBF131206 FBF196642:FBF196742 FBF262178:FBF262278 FBF327714:FBF327814 FBF393250:FBF393350 FBF458786:FBF458886 FBF524322:FBF524422 FBF589858:FBF589958 FBF655394:FBF655494 FBF720930:FBF721030 FBF786466:FBF786566 FBF852002:FBF852102 FBF917538:FBF917638 FBF983074:FBF983174 FLB14:FLB73 FLB75:FLB134 FLB65570:FLB65670 FLB131106:FLB131206 FLB196642:FLB196742 FLB262178:FLB262278 FLB327714:FLB327814 FLB393250:FLB393350 FLB458786:FLB458886 FLB524322:FLB524422 FLB589858:FLB589958 FLB655394:FLB655494 FLB720930:FLB721030 FLB786466:FLB786566 FLB852002:FLB852102 FLB917538:FLB917638 FLB983074:FLB983174 FUX14:FUX73 FUX75:FUX134 FUX65570:FUX65670 FUX131106:FUX131206 FUX196642:FUX196742 FUX262178:FUX262278 FUX327714:FUX327814 FUX393250:FUX393350 FUX458786:FUX458886 FUX524322:FUX524422 FUX589858:FUX589958 FUX655394:FUX655494 FUX720930:FUX721030 FUX786466:FUX786566 FUX852002:FUX852102 FUX917538:FUX917638 FUX983074:FUX983174 GET14:GET73 GET75:GET134 GET65570:GET65670 GET131106:GET131206 GET196642:GET196742 GET262178:GET262278 GET327714:GET327814 GET393250:GET393350 GET458786:GET458886 GET524322:GET524422 GET589858:GET589958 GET655394:GET655494 GET720930:GET721030 GET786466:GET786566 GET852002:GET852102 GET917538:GET917638 GET983074:GET983174 GOP14:GOP73 GOP75:GOP134 GOP65570:GOP65670 GOP131106:GOP131206 GOP196642:GOP196742 GOP262178:GOP262278 GOP327714:GOP327814 GOP393250:GOP393350 GOP458786:GOP458886 GOP524322:GOP524422 GOP589858:GOP589958 GOP655394:GOP655494 GOP720930:GOP721030 GOP786466:GOP786566 GOP852002:GOP852102 GOP917538:GOP917638 GOP983074:GOP983174 GYL14:GYL73 GYL75:GYL134 GYL65570:GYL65670 GYL131106:GYL131206 GYL196642:GYL196742 GYL262178:GYL262278 GYL327714:GYL327814 GYL393250:GYL393350 GYL458786:GYL458886 GYL524322:GYL524422 GYL589858:GYL589958 GYL655394:GYL655494 GYL720930:GYL721030 GYL786466:GYL786566 GYL852002:GYL852102 GYL917538:GYL917638 GYL983074:GYL983174 HIH14:HIH73 HIH75:HIH134 HIH65570:HIH65670 HIH131106:HIH131206 HIH196642:HIH196742 HIH262178:HIH262278 HIH327714:HIH327814 HIH393250:HIH393350 HIH458786:HIH458886 HIH524322:HIH524422 HIH589858:HIH589958 HIH655394:HIH655494 HIH720930:HIH721030 HIH786466:HIH786566 HIH852002:HIH852102 HIH917538:HIH917638 HIH983074:HIH983174 HSD14:HSD73 HSD75:HSD134 HSD65570:HSD65670 HSD131106:HSD131206 HSD196642:HSD196742 HSD262178:HSD262278 HSD327714:HSD327814 HSD393250:HSD393350 HSD458786:HSD458886 HSD524322:HSD524422 HSD589858:HSD589958 HSD655394:HSD655494 HSD720930:HSD721030 HSD786466:HSD786566 HSD852002:HSD852102 HSD917538:HSD917638 HSD983074:HSD983174 IBZ14:IBZ73 IBZ75:IBZ134 IBZ65570:IBZ65670 IBZ131106:IBZ131206 IBZ196642:IBZ196742 IBZ262178:IBZ262278 IBZ327714:IBZ327814 IBZ393250:IBZ393350 IBZ458786:IBZ458886 IBZ524322:IBZ524422 IBZ589858:IBZ589958 IBZ655394:IBZ655494 IBZ720930:IBZ721030 IBZ786466:IBZ786566 IBZ852002:IBZ852102 IBZ917538:IBZ917638 IBZ983074:IBZ983174 ILV14:ILV73 ILV75:ILV134 ILV65570:ILV65670 ILV131106:ILV131206 ILV196642:ILV196742 ILV262178:ILV262278 ILV327714:ILV327814 ILV393250:ILV393350 ILV458786:ILV458886 ILV524322:ILV524422 ILV589858:ILV589958 ILV655394:ILV655494 ILV720930:ILV721030 ILV786466:ILV786566 ILV852002:ILV852102 ILV917538:ILV917638 ILV983074:ILV983174 IVR14:IVR73 IVR75:IVR134 IVR65570:IVR65670 IVR131106:IVR131206 IVR196642:IVR196742 IVR262178:IVR262278 IVR327714:IVR327814 IVR393250:IVR393350 IVR458786:IVR458886 IVR524322:IVR524422 IVR589858:IVR589958 IVR655394:IVR655494 IVR720930:IVR721030 IVR786466:IVR786566 IVR852002:IVR852102 IVR917538:IVR917638 IVR983074:IVR983174 JFN14:JFN73 JFN75:JFN134 JFN65570:JFN65670 JFN131106:JFN131206 JFN196642:JFN196742 JFN262178:JFN262278 JFN327714:JFN327814 JFN393250:JFN393350 JFN458786:JFN458886 JFN524322:JFN524422 JFN589858:JFN589958 JFN655394:JFN655494 JFN720930:JFN721030 JFN786466:JFN786566 JFN852002:JFN852102 JFN917538:JFN917638 JFN983074:JFN983174 JPJ14:JPJ73 JPJ75:JPJ134 JPJ65570:JPJ65670 JPJ131106:JPJ131206 JPJ196642:JPJ196742 JPJ262178:JPJ262278 JPJ327714:JPJ327814 JPJ393250:JPJ393350 JPJ458786:JPJ458886 JPJ524322:JPJ524422 JPJ589858:JPJ589958 JPJ655394:JPJ655494 JPJ720930:JPJ721030 JPJ786466:JPJ786566 JPJ852002:JPJ852102 JPJ917538:JPJ917638 JPJ983074:JPJ983174 JZF14:JZF73 JZF75:JZF134 JZF65570:JZF65670 JZF131106:JZF131206 JZF196642:JZF196742 JZF262178:JZF262278 JZF327714:JZF327814 JZF393250:JZF393350 JZF458786:JZF458886 JZF524322:JZF524422 JZF589858:JZF589958 JZF655394:JZF655494 JZF720930:JZF721030 JZF786466:JZF786566 JZF852002:JZF852102 JZF917538:JZF917638 JZF983074:JZF983174 KJB14:KJB73 KJB75:KJB134 KJB65570:KJB65670 KJB131106:KJB131206 KJB196642:KJB196742 KJB262178:KJB262278 KJB327714:KJB327814 KJB393250:KJB393350 KJB458786:KJB458886 KJB524322:KJB524422 KJB589858:KJB589958 KJB655394:KJB655494 KJB720930:KJB721030 KJB786466:KJB786566 KJB852002:KJB852102 KJB917538:KJB917638 KJB983074:KJB983174 KSX14:KSX73 KSX75:KSX134 KSX65570:KSX65670 KSX131106:KSX131206 KSX196642:KSX196742 KSX262178:KSX262278 KSX327714:KSX327814 KSX393250:KSX393350 KSX458786:KSX458886 KSX524322:KSX524422 KSX589858:KSX589958 KSX655394:KSX655494 KSX720930:KSX721030 KSX786466:KSX786566 KSX852002:KSX852102 KSX917538:KSX917638 KSX983074:KSX983174 LCT14:LCT73 LCT75:LCT134 LCT65570:LCT65670 LCT131106:LCT131206 LCT196642:LCT196742 LCT262178:LCT262278 LCT327714:LCT327814 LCT393250:LCT393350 LCT458786:LCT458886 LCT524322:LCT524422 LCT589858:LCT589958 LCT655394:LCT655494 LCT720930:LCT721030 LCT786466:LCT786566 LCT852002:LCT852102 LCT917538:LCT917638 LCT983074:LCT983174 LMP14:LMP73 LMP75:LMP134 LMP65570:LMP65670 LMP131106:LMP131206 LMP196642:LMP196742 LMP262178:LMP262278 LMP327714:LMP327814 LMP393250:LMP393350 LMP458786:LMP458886 LMP524322:LMP524422 LMP589858:LMP589958 LMP655394:LMP655494 LMP720930:LMP721030 LMP786466:LMP786566 LMP852002:LMP852102 LMP917538:LMP917638 LMP983074:LMP983174 LWL14:LWL73 LWL75:LWL134 LWL65570:LWL65670 LWL131106:LWL131206 LWL196642:LWL196742 LWL262178:LWL262278 LWL327714:LWL327814 LWL393250:LWL393350 LWL458786:LWL458886 LWL524322:LWL524422 LWL589858:LWL589958 LWL655394:LWL655494 LWL720930:LWL721030 LWL786466:LWL786566 LWL852002:LWL852102 LWL917538:LWL917638 LWL983074:LWL983174 MGH14:MGH73 MGH75:MGH134 MGH65570:MGH65670 MGH131106:MGH131206 MGH196642:MGH196742 MGH262178:MGH262278 MGH327714:MGH327814 MGH393250:MGH393350 MGH458786:MGH458886 MGH524322:MGH524422 MGH589858:MGH589958 MGH655394:MGH655494 MGH720930:MGH721030 MGH786466:MGH786566 MGH852002:MGH852102 MGH917538:MGH917638 MGH983074:MGH983174 MQD14:MQD73 MQD75:MQD134 MQD65570:MQD65670 MQD131106:MQD131206 MQD196642:MQD196742 MQD262178:MQD262278 MQD327714:MQD327814 MQD393250:MQD393350 MQD458786:MQD458886 MQD524322:MQD524422 MQD589858:MQD589958 MQD655394:MQD655494 MQD720930:MQD721030 MQD786466:MQD786566 MQD852002:MQD852102 MQD917538:MQD917638 MQD983074:MQD983174 MZZ14:MZZ73 MZZ75:MZZ134 MZZ65570:MZZ65670 MZZ131106:MZZ131206 MZZ196642:MZZ196742 MZZ262178:MZZ262278 MZZ327714:MZZ327814 MZZ393250:MZZ393350 MZZ458786:MZZ458886 MZZ524322:MZZ524422 MZZ589858:MZZ589958 MZZ655394:MZZ655494 MZZ720930:MZZ721030 MZZ786466:MZZ786566 MZZ852002:MZZ852102 MZZ917538:MZZ917638 MZZ983074:MZZ983174 NJV14:NJV73 NJV75:NJV134 NJV65570:NJV65670 NJV131106:NJV131206 NJV196642:NJV196742 NJV262178:NJV262278 NJV327714:NJV327814 NJV393250:NJV393350 NJV458786:NJV458886 NJV524322:NJV524422 NJV589858:NJV589958 NJV655394:NJV655494 NJV720930:NJV721030 NJV786466:NJV786566 NJV852002:NJV852102 NJV917538:NJV917638 NJV983074:NJV983174 NTR14:NTR73 NTR75:NTR134 NTR65570:NTR65670 NTR131106:NTR131206 NTR196642:NTR196742 NTR262178:NTR262278 NTR327714:NTR327814 NTR393250:NTR393350 NTR458786:NTR458886 NTR524322:NTR524422 NTR589858:NTR589958 NTR655394:NTR655494 NTR720930:NTR721030 NTR786466:NTR786566 NTR852002:NTR852102 NTR917538:NTR917638 NTR983074:NTR983174 ODN14:ODN73 ODN75:ODN134 ODN65570:ODN65670 ODN131106:ODN131206 ODN196642:ODN196742 ODN262178:ODN262278 ODN327714:ODN327814 ODN393250:ODN393350 ODN458786:ODN458886 ODN524322:ODN524422 ODN589858:ODN589958 ODN655394:ODN655494 ODN720930:ODN721030 ODN786466:ODN786566 ODN852002:ODN852102 ODN917538:ODN917638 ODN983074:ODN983174 ONJ14:ONJ73 ONJ75:ONJ134 ONJ65570:ONJ65670 ONJ131106:ONJ131206 ONJ196642:ONJ196742 ONJ262178:ONJ262278 ONJ327714:ONJ327814 ONJ393250:ONJ393350 ONJ458786:ONJ458886 ONJ524322:ONJ524422 ONJ589858:ONJ589958 ONJ655394:ONJ655494 ONJ720930:ONJ721030 ONJ786466:ONJ786566 ONJ852002:ONJ852102 ONJ917538:ONJ917638 ONJ983074:ONJ983174 OXF14:OXF73 OXF75:OXF134 OXF65570:OXF65670 OXF131106:OXF131206 OXF196642:OXF196742 OXF262178:OXF262278 OXF327714:OXF327814 OXF393250:OXF393350 OXF458786:OXF458886 OXF524322:OXF524422 OXF589858:OXF589958 OXF655394:OXF655494 OXF720930:OXF721030 OXF786466:OXF786566 OXF852002:OXF852102 OXF917538:OXF917638 OXF983074:OXF983174 PHB14:PHB73 PHB75:PHB134 PHB65570:PHB65670 PHB131106:PHB131206 PHB196642:PHB196742 PHB262178:PHB262278 PHB327714:PHB327814 PHB393250:PHB393350 PHB458786:PHB458886 PHB524322:PHB524422 PHB589858:PHB589958 PHB655394:PHB655494 PHB720930:PHB721030 PHB786466:PHB786566 PHB852002:PHB852102 PHB917538:PHB917638 PHB983074:PHB983174 PQX14:PQX73 PQX75:PQX134 PQX65570:PQX65670 PQX131106:PQX131206 PQX196642:PQX196742 PQX262178:PQX262278 PQX327714:PQX327814 PQX393250:PQX393350 PQX458786:PQX458886 PQX524322:PQX524422 PQX589858:PQX589958 PQX655394:PQX655494 PQX720930:PQX721030 PQX786466:PQX786566 PQX852002:PQX852102 PQX917538:PQX917638 PQX983074:PQX983174 QAT14:QAT73 QAT75:QAT134 QAT65570:QAT65670 QAT131106:QAT131206 QAT196642:QAT196742 QAT262178:QAT262278 QAT327714:QAT327814 QAT393250:QAT393350 QAT458786:QAT458886 QAT524322:QAT524422 QAT589858:QAT589958 QAT655394:QAT655494 QAT720930:QAT721030 QAT786466:QAT786566 QAT852002:QAT852102 QAT917538:QAT917638 QAT983074:QAT983174 QKP14:QKP73 QKP75:QKP134 QKP65570:QKP65670 QKP131106:QKP131206 QKP196642:QKP196742 QKP262178:QKP262278 QKP327714:QKP327814 QKP393250:QKP393350 QKP458786:QKP458886 QKP524322:QKP524422 QKP589858:QKP589958 QKP655394:QKP655494 QKP720930:QKP721030 QKP786466:QKP786566 QKP852002:QKP852102 QKP917538:QKP917638 QKP983074:QKP983174 QUL14:QUL73 QUL75:QUL134 QUL65570:QUL65670 QUL131106:QUL131206 QUL196642:QUL196742 QUL262178:QUL262278 QUL327714:QUL327814 QUL393250:QUL393350 QUL458786:QUL458886 QUL524322:QUL524422 QUL589858:QUL589958 QUL655394:QUL655494 QUL720930:QUL721030 QUL786466:QUL786566 QUL852002:QUL852102 QUL917538:QUL917638 QUL983074:QUL983174 REH14:REH73 REH75:REH134 REH65570:REH65670 REH131106:REH131206 REH196642:REH196742 REH262178:REH262278 REH327714:REH327814 REH393250:REH393350 REH458786:REH458886 REH524322:REH524422 REH589858:REH589958 REH655394:REH655494 REH720930:REH721030 REH786466:REH786566 REH852002:REH852102 REH917538:REH917638 REH983074:REH983174 ROD14:ROD73 ROD75:ROD134 ROD65570:ROD65670 ROD131106:ROD131206 ROD196642:ROD196742 ROD262178:ROD262278 ROD327714:ROD327814 ROD393250:ROD393350 ROD458786:ROD458886 ROD524322:ROD524422 ROD589858:ROD589958 ROD655394:ROD655494 ROD720930:ROD721030 ROD786466:ROD786566 ROD852002:ROD852102 ROD917538:ROD917638 ROD983074:ROD983174 RXZ14:RXZ73 RXZ75:RXZ134 RXZ65570:RXZ65670 RXZ131106:RXZ131206 RXZ196642:RXZ196742 RXZ262178:RXZ262278 RXZ327714:RXZ327814 RXZ393250:RXZ393350 RXZ458786:RXZ458886 RXZ524322:RXZ524422 RXZ589858:RXZ589958 RXZ655394:RXZ655494 RXZ720930:RXZ721030 RXZ786466:RXZ786566 RXZ852002:RXZ852102 RXZ917538:RXZ917638 RXZ983074:RXZ983174 SHV14:SHV73 SHV75:SHV134 SHV65570:SHV65670 SHV131106:SHV131206 SHV196642:SHV196742 SHV262178:SHV262278 SHV327714:SHV327814 SHV393250:SHV393350 SHV458786:SHV458886 SHV524322:SHV524422 SHV589858:SHV589958 SHV655394:SHV655494 SHV720930:SHV721030 SHV786466:SHV786566 SHV852002:SHV852102 SHV917538:SHV917638 SHV983074:SHV983174 SRR14:SRR73 SRR75:SRR134 SRR65570:SRR65670 SRR131106:SRR131206 SRR196642:SRR196742 SRR262178:SRR262278 SRR327714:SRR327814 SRR393250:SRR393350 SRR458786:SRR458886 SRR524322:SRR524422 SRR589858:SRR589958 SRR655394:SRR655494 SRR720930:SRR721030 SRR786466:SRR786566 SRR852002:SRR852102 SRR917538:SRR917638 SRR983074:SRR983174 TBN14:TBN73 TBN75:TBN134 TBN65570:TBN65670 TBN131106:TBN131206 TBN196642:TBN196742 TBN262178:TBN262278 TBN327714:TBN327814 TBN393250:TBN393350 TBN458786:TBN458886 TBN524322:TBN524422 TBN589858:TBN589958 TBN655394:TBN655494 TBN720930:TBN721030 TBN786466:TBN786566 TBN852002:TBN852102 TBN917538:TBN917638 TBN983074:TBN983174 TLJ14:TLJ73 TLJ75:TLJ134 TLJ65570:TLJ65670 TLJ131106:TLJ131206 TLJ196642:TLJ196742 TLJ262178:TLJ262278 TLJ327714:TLJ327814 TLJ393250:TLJ393350 TLJ458786:TLJ458886 TLJ524322:TLJ524422 TLJ589858:TLJ589958 TLJ655394:TLJ655494 TLJ720930:TLJ721030 TLJ786466:TLJ786566 TLJ852002:TLJ852102 TLJ917538:TLJ917638 TLJ983074:TLJ983174 TVF14:TVF73 TVF75:TVF134 TVF65570:TVF65670 TVF131106:TVF131206 TVF196642:TVF196742 TVF262178:TVF262278 TVF327714:TVF327814 TVF393250:TVF393350 TVF458786:TVF458886 TVF524322:TVF524422 TVF589858:TVF589958 TVF655394:TVF655494 TVF720930:TVF721030 TVF786466:TVF786566 TVF852002:TVF852102 TVF917538:TVF917638 TVF983074:TVF983174 UFB14:UFB73 UFB75:UFB134 UFB65570:UFB65670 UFB131106:UFB131206 UFB196642:UFB196742 UFB262178:UFB262278 UFB327714:UFB327814 UFB393250:UFB393350 UFB458786:UFB458886 UFB524322:UFB524422 UFB589858:UFB589958 UFB655394:UFB655494 UFB720930:UFB721030 UFB786466:UFB786566 UFB852002:UFB852102 UFB917538:UFB917638 UFB983074:UFB983174 UOX14:UOX73 UOX75:UOX134 UOX65570:UOX65670 UOX131106:UOX131206 UOX196642:UOX196742 UOX262178:UOX262278 UOX327714:UOX327814 UOX393250:UOX393350 UOX458786:UOX458886 UOX524322:UOX524422 UOX589858:UOX589958 UOX655394:UOX655494 UOX720930:UOX721030 UOX786466:UOX786566 UOX852002:UOX852102 UOX917538:UOX917638 UOX983074:UOX983174 UYT14:UYT73 UYT75:UYT134 UYT65570:UYT65670 UYT131106:UYT131206 UYT196642:UYT196742 UYT262178:UYT262278 UYT327714:UYT327814 UYT393250:UYT393350 UYT458786:UYT458886 UYT524322:UYT524422 UYT589858:UYT589958 UYT655394:UYT655494 UYT720930:UYT721030 UYT786466:UYT786566 UYT852002:UYT852102 UYT917538:UYT917638 UYT983074:UYT983174 VIP14:VIP73 VIP75:VIP134 VIP65570:VIP65670 VIP131106:VIP131206 VIP196642:VIP196742 VIP262178:VIP262278 VIP327714:VIP327814 VIP393250:VIP393350 VIP458786:VIP458886 VIP524322:VIP524422 VIP589858:VIP589958 VIP655394:VIP655494 VIP720930:VIP721030 VIP786466:VIP786566 VIP852002:VIP852102 VIP917538:VIP917638 VIP983074:VIP983174 VSL14:VSL73 VSL75:VSL134 VSL65570:VSL65670 VSL131106:VSL131206 VSL196642:VSL196742 VSL262178:VSL262278 VSL327714:VSL327814 VSL393250:VSL393350 VSL458786:VSL458886 VSL524322:VSL524422 VSL589858:VSL589958 VSL655394:VSL655494 VSL720930:VSL721030 VSL786466:VSL786566 VSL852002:VSL852102 VSL917538:VSL917638 VSL983074:VSL983174 WCH14:WCH73 WCH75:WCH134 WCH65570:WCH65670 WCH131106:WCH131206 WCH196642:WCH196742 WCH262178:WCH262278 WCH327714:WCH327814 WCH393250:WCH393350 WCH458786:WCH458886 WCH524322:WCH524422 WCH589858:WCH589958 WCH655394:WCH655494 WCH720930:WCH721030 WCH786466:WCH786566 WCH852002:WCH852102 WCH917538:WCH917638 WCH983074:WCH983174 WMD14:WMD73 WMD75:WMD134 WMD65570:WMD65670 WMD131106:WMD131206 WMD196642:WMD196742 WMD262178:WMD262278 WMD327714:WMD327814 WMD393250:WMD393350 WMD458786:WMD458886 WMD524322:WMD524422 WMD589858:WMD589958 WMD655394:WMD655494 WMD720930:WMD721030 WMD786466:WMD786566 WMD852002:WMD852102 WMD917538:WMD917638 WMD983074:WMD983174 WVZ14:WVZ73 WVZ75:WVZ134 WVZ65570:WVZ65670 WVZ131106:WVZ131206 WVZ196642:WVZ196742 WVZ262178:WVZ262278 WVZ327714:WVZ327814 WVZ393250:WVZ393350 WVZ458786:WVZ458886 WVZ524322:WVZ524422 WVZ589858:WVZ589958 WVZ655394:WVZ655494 WVZ720930:WVZ721030 WVZ786466:WVZ786566 WVZ852002:WVZ852102 WVZ917538:WVZ917638 WVZ983074:WVZ983174" xr:uid="{00000000-0002-0000-0500-00001C000000}">
      <formula1>$S$12</formula1>
    </dataValidation>
    <dataValidation type="whole" operator="lessThanOrEqual" allowBlank="1" showInputMessage="1" showErrorMessage="1" error="INPUT NUMBER LESS THAN OR EQUAL THE HIGHEST POSSIBLE SCORE" prompt="Input Raw Score" sqref="T65570:T65670 T131106:T131206 T196642:T196742 T262178:T262278 T327714:T327814 T393250:T393350 T458786:T458886 T524322:T524422 T589858:T589958 T655394:T655494 T720930:T721030 T786466:T786566 T852002:T852102 T917538:T917638 T983074:T983174 JP14:JP73 JP75:JP134 JP65570:JP65670 JP131106:JP131206 JP196642:JP196742 JP262178:JP262278 JP327714:JP327814 JP393250:JP393350 JP458786:JP458886 JP524322:JP524422 JP589858:JP589958 JP655394:JP655494 JP720930:JP721030 JP786466:JP786566 JP852002:JP852102 JP917538:JP917638 JP983074:JP983174 TL14:TL73 TL75:TL134 TL65570:TL65670 TL131106:TL131206 TL196642:TL196742 TL262178:TL262278 TL327714:TL327814 TL393250:TL393350 TL458786:TL458886 TL524322:TL524422 TL589858:TL589958 TL655394:TL655494 TL720930:TL721030 TL786466:TL786566 TL852002:TL852102 TL917538:TL917638 TL983074:TL983174 ADH14:ADH73 ADH75:ADH134 ADH65570:ADH65670 ADH131106:ADH131206 ADH196642:ADH196742 ADH262178:ADH262278 ADH327714:ADH327814 ADH393250:ADH393350 ADH458786:ADH458886 ADH524322:ADH524422 ADH589858:ADH589958 ADH655394:ADH655494 ADH720930:ADH721030 ADH786466:ADH786566 ADH852002:ADH852102 ADH917538:ADH917638 ADH983074:ADH983174 AND14:AND73 AND75:AND134 AND65570:AND65670 AND131106:AND131206 AND196642:AND196742 AND262178:AND262278 AND327714:AND327814 AND393250:AND393350 AND458786:AND458886 AND524322:AND524422 AND589858:AND589958 AND655394:AND655494 AND720930:AND721030 AND786466:AND786566 AND852002:AND852102 AND917538:AND917638 AND983074:AND983174 AWZ14:AWZ73 AWZ75:AWZ134 AWZ65570:AWZ65670 AWZ131106:AWZ131206 AWZ196642:AWZ196742 AWZ262178:AWZ262278 AWZ327714:AWZ327814 AWZ393250:AWZ393350 AWZ458786:AWZ458886 AWZ524322:AWZ524422 AWZ589858:AWZ589958 AWZ655394:AWZ655494 AWZ720930:AWZ721030 AWZ786466:AWZ786566 AWZ852002:AWZ852102 AWZ917538:AWZ917638 AWZ983074:AWZ983174 BGV14:BGV73 BGV75:BGV134 BGV65570:BGV65670 BGV131106:BGV131206 BGV196642:BGV196742 BGV262178:BGV262278 BGV327714:BGV327814 BGV393250:BGV393350 BGV458786:BGV458886 BGV524322:BGV524422 BGV589858:BGV589958 BGV655394:BGV655494 BGV720930:BGV721030 BGV786466:BGV786566 BGV852002:BGV852102 BGV917538:BGV917638 BGV983074:BGV983174 BQR14:BQR73 BQR75:BQR134 BQR65570:BQR65670 BQR131106:BQR131206 BQR196642:BQR196742 BQR262178:BQR262278 BQR327714:BQR327814 BQR393250:BQR393350 BQR458786:BQR458886 BQR524322:BQR524422 BQR589858:BQR589958 BQR655394:BQR655494 BQR720930:BQR721030 BQR786466:BQR786566 BQR852002:BQR852102 BQR917538:BQR917638 BQR983074:BQR983174 CAN14:CAN73 CAN75:CAN134 CAN65570:CAN65670 CAN131106:CAN131206 CAN196642:CAN196742 CAN262178:CAN262278 CAN327714:CAN327814 CAN393250:CAN393350 CAN458786:CAN458886 CAN524322:CAN524422 CAN589858:CAN589958 CAN655394:CAN655494 CAN720930:CAN721030 CAN786466:CAN786566 CAN852002:CAN852102 CAN917538:CAN917638 CAN983074:CAN983174 CKJ14:CKJ73 CKJ75:CKJ134 CKJ65570:CKJ65670 CKJ131106:CKJ131206 CKJ196642:CKJ196742 CKJ262178:CKJ262278 CKJ327714:CKJ327814 CKJ393250:CKJ393350 CKJ458786:CKJ458886 CKJ524322:CKJ524422 CKJ589858:CKJ589958 CKJ655394:CKJ655494 CKJ720930:CKJ721030 CKJ786466:CKJ786566 CKJ852002:CKJ852102 CKJ917538:CKJ917638 CKJ983074:CKJ983174 CUF14:CUF73 CUF75:CUF134 CUF65570:CUF65670 CUF131106:CUF131206 CUF196642:CUF196742 CUF262178:CUF262278 CUF327714:CUF327814 CUF393250:CUF393350 CUF458786:CUF458886 CUF524322:CUF524422 CUF589858:CUF589958 CUF655394:CUF655494 CUF720930:CUF721030 CUF786466:CUF786566 CUF852002:CUF852102 CUF917538:CUF917638 CUF983074:CUF983174 DEB14:DEB73 DEB75:DEB134 DEB65570:DEB65670 DEB131106:DEB131206 DEB196642:DEB196742 DEB262178:DEB262278 DEB327714:DEB327814 DEB393250:DEB393350 DEB458786:DEB458886 DEB524322:DEB524422 DEB589858:DEB589958 DEB655394:DEB655494 DEB720930:DEB721030 DEB786466:DEB786566 DEB852002:DEB852102 DEB917538:DEB917638 DEB983074:DEB983174 DNX14:DNX73 DNX75:DNX134 DNX65570:DNX65670 DNX131106:DNX131206 DNX196642:DNX196742 DNX262178:DNX262278 DNX327714:DNX327814 DNX393250:DNX393350 DNX458786:DNX458886 DNX524322:DNX524422 DNX589858:DNX589958 DNX655394:DNX655494 DNX720930:DNX721030 DNX786466:DNX786566 DNX852002:DNX852102 DNX917538:DNX917638 DNX983074:DNX983174 DXT14:DXT73 DXT75:DXT134 DXT65570:DXT65670 DXT131106:DXT131206 DXT196642:DXT196742 DXT262178:DXT262278 DXT327714:DXT327814 DXT393250:DXT393350 DXT458786:DXT458886 DXT524322:DXT524422 DXT589858:DXT589958 DXT655394:DXT655494 DXT720930:DXT721030 DXT786466:DXT786566 DXT852002:DXT852102 DXT917538:DXT917638 DXT983074:DXT983174 EHP14:EHP73 EHP75:EHP134 EHP65570:EHP65670 EHP131106:EHP131206 EHP196642:EHP196742 EHP262178:EHP262278 EHP327714:EHP327814 EHP393250:EHP393350 EHP458786:EHP458886 EHP524322:EHP524422 EHP589858:EHP589958 EHP655394:EHP655494 EHP720930:EHP721030 EHP786466:EHP786566 EHP852002:EHP852102 EHP917538:EHP917638 EHP983074:EHP983174 ERL14:ERL73 ERL75:ERL134 ERL65570:ERL65670 ERL131106:ERL131206 ERL196642:ERL196742 ERL262178:ERL262278 ERL327714:ERL327814 ERL393250:ERL393350 ERL458786:ERL458886 ERL524322:ERL524422 ERL589858:ERL589958 ERL655394:ERL655494 ERL720930:ERL721030 ERL786466:ERL786566 ERL852002:ERL852102 ERL917538:ERL917638 ERL983074:ERL983174 FBH14:FBH73 FBH75:FBH134 FBH65570:FBH65670 FBH131106:FBH131206 FBH196642:FBH196742 FBH262178:FBH262278 FBH327714:FBH327814 FBH393250:FBH393350 FBH458786:FBH458886 FBH524322:FBH524422 FBH589858:FBH589958 FBH655394:FBH655494 FBH720930:FBH721030 FBH786466:FBH786566 FBH852002:FBH852102 FBH917538:FBH917638 FBH983074:FBH983174 FLD14:FLD73 FLD75:FLD134 FLD65570:FLD65670 FLD131106:FLD131206 FLD196642:FLD196742 FLD262178:FLD262278 FLD327714:FLD327814 FLD393250:FLD393350 FLD458786:FLD458886 FLD524322:FLD524422 FLD589858:FLD589958 FLD655394:FLD655494 FLD720930:FLD721030 FLD786466:FLD786566 FLD852002:FLD852102 FLD917538:FLD917638 FLD983074:FLD983174 FUZ14:FUZ73 FUZ75:FUZ134 FUZ65570:FUZ65670 FUZ131106:FUZ131206 FUZ196642:FUZ196742 FUZ262178:FUZ262278 FUZ327714:FUZ327814 FUZ393250:FUZ393350 FUZ458786:FUZ458886 FUZ524322:FUZ524422 FUZ589858:FUZ589958 FUZ655394:FUZ655494 FUZ720930:FUZ721030 FUZ786466:FUZ786566 FUZ852002:FUZ852102 FUZ917538:FUZ917638 FUZ983074:FUZ983174 GEV14:GEV73 GEV75:GEV134 GEV65570:GEV65670 GEV131106:GEV131206 GEV196642:GEV196742 GEV262178:GEV262278 GEV327714:GEV327814 GEV393250:GEV393350 GEV458786:GEV458886 GEV524322:GEV524422 GEV589858:GEV589958 GEV655394:GEV655494 GEV720930:GEV721030 GEV786466:GEV786566 GEV852002:GEV852102 GEV917538:GEV917638 GEV983074:GEV983174 GOR14:GOR73 GOR75:GOR134 GOR65570:GOR65670 GOR131106:GOR131206 GOR196642:GOR196742 GOR262178:GOR262278 GOR327714:GOR327814 GOR393250:GOR393350 GOR458786:GOR458886 GOR524322:GOR524422 GOR589858:GOR589958 GOR655394:GOR655494 GOR720930:GOR721030 GOR786466:GOR786566 GOR852002:GOR852102 GOR917538:GOR917638 GOR983074:GOR983174 GYN14:GYN73 GYN75:GYN134 GYN65570:GYN65670 GYN131106:GYN131206 GYN196642:GYN196742 GYN262178:GYN262278 GYN327714:GYN327814 GYN393250:GYN393350 GYN458786:GYN458886 GYN524322:GYN524422 GYN589858:GYN589958 GYN655394:GYN655494 GYN720930:GYN721030 GYN786466:GYN786566 GYN852002:GYN852102 GYN917538:GYN917638 GYN983074:GYN983174 HIJ14:HIJ73 HIJ75:HIJ134 HIJ65570:HIJ65670 HIJ131106:HIJ131206 HIJ196642:HIJ196742 HIJ262178:HIJ262278 HIJ327714:HIJ327814 HIJ393250:HIJ393350 HIJ458786:HIJ458886 HIJ524322:HIJ524422 HIJ589858:HIJ589958 HIJ655394:HIJ655494 HIJ720930:HIJ721030 HIJ786466:HIJ786566 HIJ852002:HIJ852102 HIJ917538:HIJ917638 HIJ983074:HIJ983174 HSF14:HSF73 HSF75:HSF134 HSF65570:HSF65670 HSF131106:HSF131206 HSF196642:HSF196742 HSF262178:HSF262278 HSF327714:HSF327814 HSF393250:HSF393350 HSF458786:HSF458886 HSF524322:HSF524422 HSF589858:HSF589958 HSF655394:HSF655494 HSF720930:HSF721030 HSF786466:HSF786566 HSF852002:HSF852102 HSF917538:HSF917638 HSF983074:HSF983174 ICB14:ICB73 ICB75:ICB134 ICB65570:ICB65670 ICB131106:ICB131206 ICB196642:ICB196742 ICB262178:ICB262278 ICB327714:ICB327814 ICB393250:ICB393350 ICB458786:ICB458886 ICB524322:ICB524422 ICB589858:ICB589958 ICB655394:ICB655494 ICB720930:ICB721030 ICB786466:ICB786566 ICB852002:ICB852102 ICB917538:ICB917638 ICB983074:ICB983174 ILX14:ILX73 ILX75:ILX134 ILX65570:ILX65670 ILX131106:ILX131206 ILX196642:ILX196742 ILX262178:ILX262278 ILX327714:ILX327814 ILX393250:ILX393350 ILX458786:ILX458886 ILX524322:ILX524422 ILX589858:ILX589958 ILX655394:ILX655494 ILX720930:ILX721030 ILX786466:ILX786566 ILX852002:ILX852102 ILX917538:ILX917638 ILX983074:ILX983174 IVT14:IVT73 IVT75:IVT134 IVT65570:IVT65670 IVT131106:IVT131206 IVT196642:IVT196742 IVT262178:IVT262278 IVT327714:IVT327814 IVT393250:IVT393350 IVT458786:IVT458886 IVT524322:IVT524422 IVT589858:IVT589958 IVT655394:IVT655494 IVT720930:IVT721030 IVT786466:IVT786566 IVT852002:IVT852102 IVT917538:IVT917638 IVT983074:IVT983174 JFP14:JFP73 JFP75:JFP134 JFP65570:JFP65670 JFP131106:JFP131206 JFP196642:JFP196742 JFP262178:JFP262278 JFP327714:JFP327814 JFP393250:JFP393350 JFP458786:JFP458886 JFP524322:JFP524422 JFP589858:JFP589958 JFP655394:JFP655494 JFP720930:JFP721030 JFP786466:JFP786566 JFP852002:JFP852102 JFP917538:JFP917638 JFP983074:JFP983174 JPL14:JPL73 JPL75:JPL134 JPL65570:JPL65670 JPL131106:JPL131206 JPL196642:JPL196742 JPL262178:JPL262278 JPL327714:JPL327814 JPL393250:JPL393350 JPL458786:JPL458886 JPL524322:JPL524422 JPL589858:JPL589958 JPL655394:JPL655494 JPL720930:JPL721030 JPL786466:JPL786566 JPL852002:JPL852102 JPL917538:JPL917638 JPL983074:JPL983174 JZH14:JZH73 JZH75:JZH134 JZH65570:JZH65670 JZH131106:JZH131206 JZH196642:JZH196742 JZH262178:JZH262278 JZH327714:JZH327814 JZH393250:JZH393350 JZH458786:JZH458886 JZH524322:JZH524422 JZH589858:JZH589958 JZH655394:JZH655494 JZH720930:JZH721030 JZH786466:JZH786566 JZH852002:JZH852102 JZH917538:JZH917638 JZH983074:JZH983174 KJD14:KJD73 KJD75:KJD134 KJD65570:KJD65670 KJD131106:KJD131206 KJD196642:KJD196742 KJD262178:KJD262278 KJD327714:KJD327814 KJD393250:KJD393350 KJD458786:KJD458886 KJD524322:KJD524422 KJD589858:KJD589958 KJD655394:KJD655494 KJD720930:KJD721030 KJD786466:KJD786566 KJD852002:KJD852102 KJD917538:KJD917638 KJD983074:KJD983174 KSZ14:KSZ73 KSZ75:KSZ134 KSZ65570:KSZ65670 KSZ131106:KSZ131206 KSZ196642:KSZ196742 KSZ262178:KSZ262278 KSZ327714:KSZ327814 KSZ393250:KSZ393350 KSZ458786:KSZ458886 KSZ524322:KSZ524422 KSZ589858:KSZ589958 KSZ655394:KSZ655494 KSZ720930:KSZ721030 KSZ786466:KSZ786566 KSZ852002:KSZ852102 KSZ917538:KSZ917638 KSZ983074:KSZ983174 LCV14:LCV73 LCV75:LCV134 LCV65570:LCV65670 LCV131106:LCV131206 LCV196642:LCV196742 LCV262178:LCV262278 LCV327714:LCV327814 LCV393250:LCV393350 LCV458786:LCV458886 LCV524322:LCV524422 LCV589858:LCV589958 LCV655394:LCV655494 LCV720930:LCV721030 LCV786466:LCV786566 LCV852002:LCV852102 LCV917538:LCV917638 LCV983074:LCV983174 LMR14:LMR73 LMR75:LMR134 LMR65570:LMR65670 LMR131106:LMR131206 LMR196642:LMR196742 LMR262178:LMR262278 LMR327714:LMR327814 LMR393250:LMR393350 LMR458786:LMR458886 LMR524322:LMR524422 LMR589858:LMR589958 LMR655394:LMR655494 LMR720930:LMR721030 LMR786466:LMR786566 LMR852002:LMR852102 LMR917538:LMR917638 LMR983074:LMR983174 LWN14:LWN73 LWN75:LWN134 LWN65570:LWN65670 LWN131106:LWN131206 LWN196642:LWN196742 LWN262178:LWN262278 LWN327714:LWN327814 LWN393250:LWN393350 LWN458786:LWN458886 LWN524322:LWN524422 LWN589858:LWN589958 LWN655394:LWN655494 LWN720930:LWN721030 LWN786466:LWN786566 LWN852002:LWN852102 LWN917538:LWN917638 LWN983074:LWN983174 MGJ14:MGJ73 MGJ75:MGJ134 MGJ65570:MGJ65670 MGJ131106:MGJ131206 MGJ196642:MGJ196742 MGJ262178:MGJ262278 MGJ327714:MGJ327814 MGJ393250:MGJ393350 MGJ458786:MGJ458886 MGJ524322:MGJ524422 MGJ589858:MGJ589958 MGJ655394:MGJ655494 MGJ720930:MGJ721030 MGJ786466:MGJ786566 MGJ852002:MGJ852102 MGJ917538:MGJ917638 MGJ983074:MGJ983174 MQF14:MQF73 MQF75:MQF134 MQF65570:MQF65670 MQF131106:MQF131206 MQF196642:MQF196742 MQF262178:MQF262278 MQF327714:MQF327814 MQF393250:MQF393350 MQF458786:MQF458886 MQF524322:MQF524422 MQF589858:MQF589958 MQF655394:MQF655494 MQF720930:MQF721030 MQF786466:MQF786566 MQF852002:MQF852102 MQF917538:MQF917638 MQF983074:MQF983174 NAB14:NAB73 NAB75:NAB134 NAB65570:NAB65670 NAB131106:NAB131206 NAB196642:NAB196742 NAB262178:NAB262278 NAB327714:NAB327814 NAB393250:NAB393350 NAB458786:NAB458886 NAB524322:NAB524422 NAB589858:NAB589958 NAB655394:NAB655494 NAB720930:NAB721030 NAB786466:NAB786566 NAB852002:NAB852102 NAB917538:NAB917638 NAB983074:NAB983174 NJX14:NJX73 NJX75:NJX134 NJX65570:NJX65670 NJX131106:NJX131206 NJX196642:NJX196742 NJX262178:NJX262278 NJX327714:NJX327814 NJX393250:NJX393350 NJX458786:NJX458886 NJX524322:NJX524422 NJX589858:NJX589958 NJX655394:NJX655494 NJX720930:NJX721030 NJX786466:NJX786566 NJX852002:NJX852102 NJX917538:NJX917638 NJX983074:NJX983174 NTT14:NTT73 NTT75:NTT134 NTT65570:NTT65670 NTT131106:NTT131206 NTT196642:NTT196742 NTT262178:NTT262278 NTT327714:NTT327814 NTT393250:NTT393350 NTT458786:NTT458886 NTT524322:NTT524422 NTT589858:NTT589958 NTT655394:NTT655494 NTT720930:NTT721030 NTT786466:NTT786566 NTT852002:NTT852102 NTT917538:NTT917638 NTT983074:NTT983174 ODP14:ODP73 ODP75:ODP134 ODP65570:ODP65670 ODP131106:ODP131206 ODP196642:ODP196742 ODP262178:ODP262278 ODP327714:ODP327814 ODP393250:ODP393350 ODP458786:ODP458886 ODP524322:ODP524422 ODP589858:ODP589958 ODP655394:ODP655494 ODP720930:ODP721030 ODP786466:ODP786566 ODP852002:ODP852102 ODP917538:ODP917638 ODP983074:ODP983174 ONL14:ONL73 ONL75:ONL134 ONL65570:ONL65670 ONL131106:ONL131206 ONL196642:ONL196742 ONL262178:ONL262278 ONL327714:ONL327814 ONL393250:ONL393350 ONL458786:ONL458886 ONL524322:ONL524422 ONL589858:ONL589958 ONL655394:ONL655494 ONL720930:ONL721030 ONL786466:ONL786566 ONL852002:ONL852102 ONL917538:ONL917638 ONL983074:ONL983174 OXH14:OXH73 OXH75:OXH134 OXH65570:OXH65670 OXH131106:OXH131206 OXH196642:OXH196742 OXH262178:OXH262278 OXH327714:OXH327814 OXH393250:OXH393350 OXH458786:OXH458886 OXH524322:OXH524422 OXH589858:OXH589958 OXH655394:OXH655494 OXH720930:OXH721030 OXH786466:OXH786566 OXH852002:OXH852102 OXH917538:OXH917638 OXH983074:OXH983174 PHD14:PHD73 PHD75:PHD134 PHD65570:PHD65670 PHD131106:PHD131206 PHD196642:PHD196742 PHD262178:PHD262278 PHD327714:PHD327814 PHD393250:PHD393350 PHD458786:PHD458886 PHD524322:PHD524422 PHD589858:PHD589958 PHD655394:PHD655494 PHD720930:PHD721030 PHD786466:PHD786566 PHD852002:PHD852102 PHD917538:PHD917638 PHD983074:PHD983174 PQZ14:PQZ73 PQZ75:PQZ134 PQZ65570:PQZ65670 PQZ131106:PQZ131206 PQZ196642:PQZ196742 PQZ262178:PQZ262278 PQZ327714:PQZ327814 PQZ393250:PQZ393350 PQZ458786:PQZ458886 PQZ524322:PQZ524422 PQZ589858:PQZ589958 PQZ655394:PQZ655494 PQZ720930:PQZ721030 PQZ786466:PQZ786566 PQZ852002:PQZ852102 PQZ917538:PQZ917638 PQZ983074:PQZ983174 QAV14:QAV73 QAV75:QAV134 QAV65570:QAV65670 QAV131106:QAV131206 QAV196642:QAV196742 QAV262178:QAV262278 QAV327714:QAV327814 QAV393250:QAV393350 QAV458786:QAV458886 QAV524322:QAV524422 QAV589858:QAV589958 QAV655394:QAV655494 QAV720930:QAV721030 QAV786466:QAV786566 QAV852002:QAV852102 QAV917538:QAV917638 QAV983074:QAV983174 QKR14:QKR73 QKR75:QKR134 QKR65570:QKR65670 QKR131106:QKR131206 QKR196642:QKR196742 QKR262178:QKR262278 QKR327714:QKR327814 QKR393250:QKR393350 QKR458786:QKR458886 QKR524322:QKR524422 QKR589858:QKR589958 QKR655394:QKR655494 QKR720930:QKR721030 QKR786466:QKR786566 QKR852002:QKR852102 QKR917538:QKR917638 QKR983074:QKR983174 QUN14:QUN73 QUN75:QUN134 QUN65570:QUN65670 QUN131106:QUN131206 QUN196642:QUN196742 QUN262178:QUN262278 QUN327714:QUN327814 QUN393250:QUN393350 QUN458786:QUN458886 QUN524322:QUN524422 QUN589858:QUN589958 QUN655394:QUN655494 QUN720930:QUN721030 QUN786466:QUN786566 QUN852002:QUN852102 QUN917538:QUN917638 QUN983074:QUN983174 REJ14:REJ73 REJ75:REJ134 REJ65570:REJ65670 REJ131106:REJ131206 REJ196642:REJ196742 REJ262178:REJ262278 REJ327714:REJ327814 REJ393250:REJ393350 REJ458786:REJ458886 REJ524322:REJ524422 REJ589858:REJ589958 REJ655394:REJ655494 REJ720930:REJ721030 REJ786466:REJ786566 REJ852002:REJ852102 REJ917538:REJ917638 REJ983074:REJ983174 ROF14:ROF73 ROF75:ROF134 ROF65570:ROF65670 ROF131106:ROF131206 ROF196642:ROF196742 ROF262178:ROF262278 ROF327714:ROF327814 ROF393250:ROF393350 ROF458786:ROF458886 ROF524322:ROF524422 ROF589858:ROF589958 ROF655394:ROF655494 ROF720930:ROF721030 ROF786466:ROF786566 ROF852002:ROF852102 ROF917538:ROF917638 ROF983074:ROF983174 RYB14:RYB73 RYB75:RYB134 RYB65570:RYB65670 RYB131106:RYB131206 RYB196642:RYB196742 RYB262178:RYB262278 RYB327714:RYB327814 RYB393250:RYB393350 RYB458786:RYB458886 RYB524322:RYB524422 RYB589858:RYB589958 RYB655394:RYB655494 RYB720930:RYB721030 RYB786466:RYB786566 RYB852002:RYB852102 RYB917538:RYB917638 RYB983074:RYB983174 SHX14:SHX73 SHX75:SHX134 SHX65570:SHX65670 SHX131106:SHX131206 SHX196642:SHX196742 SHX262178:SHX262278 SHX327714:SHX327814 SHX393250:SHX393350 SHX458786:SHX458886 SHX524322:SHX524422 SHX589858:SHX589958 SHX655394:SHX655494 SHX720930:SHX721030 SHX786466:SHX786566 SHX852002:SHX852102 SHX917538:SHX917638 SHX983074:SHX983174 SRT14:SRT73 SRT75:SRT134 SRT65570:SRT65670 SRT131106:SRT131206 SRT196642:SRT196742 SRT262178:SRT262278 SRT327714:SRT327814 SRT393250:SRT393350 SRT458786:SRT458886 SRT524322:SRT524422 SRT589858:SRT589958 SRT655394:SRT655494 SRT720930:SRT721030 SRT786466:SRT786566 SRT852002:SRT852102 SRT917538:SRT917638 SRT983074:SRT983174 TBP14:TBP73 TBP75:TBP134 TBP65570:TBP65670 TBP131106:TBP131206 TBP196642:TBP196742 TBP262178:TBP262278 TBP327714:TBP327814 TBP393250:TBP393350 TBP458786:TBP458886 TBP524322:TBP524422 TBP589858:TBP589958 TBP655394:TBP655494 TBP720930:TBP721030 TBP786466:TBP786566 TBP852002:TBP852102 TBP917538:TBP917638 TBP983074:TBP983174 TLL14:TLL73 TLL75:TLL134 TLL65570:TLL65670 TLL131106:TLL131206 TLL196642:TLL196742 TLL262178:TLL262278 TLL327714:TLL327814 TLL393250:TLL393350 TLL458786:TLL458886 TLL524322:TLL524422 TLL589858:TLL589958 TLL655394:TLL655494 TLL720930:TLL721030 TLL786466:TLL786566 TLL852002:TLL852102 TLL917538:TLL917638 TLL983074:TLL983174 TVH14:TVH73 TVH75:TVH134 TVH65570:TVH65670 TVH131106:TVH131206 TVH196642:TVH196742 TVH262178:TVH262278 TVH327714:TVH327814 TVH393250:TVH393350 TVH458786:TVH458886 TVH524322:TVH524422 TVH589858:TVH589958 TVH655394:TVH655494 TVH720930:TVH721030 TVH786466:TVH786566 TVH852002:TVH852102 TVH917538:TVH917638 TVH983074:TVH983174 UFD14:UFD73 UFD75:UFD134 UFD65570:UFD65670 UFD131106:UFD131206 UFD196642:UFD196742 UFD262178:UFD262278 UFD327714:UFD327814 UFD393250:UFD393350 UFD458786:UFD458886 UFD524322:UFD524422 UFD589858:UFD589958 UFD655394:UFD655494 UFD720930:UFD721030 UFD786466:UFD786566 UFD852002:UFD852102 UFD917538:UFD917638 UFD983074:UFD983174 UOZ14:UOZ73 UOZ75:UOZ134 UOZ65570:UOZ65670 UOZ131106:UOZ131206 UOZ196642:UOZ196742 UOZ262178:UOZ262278 UOZ327714:UOZ327814 UOZ393250:UOZ393350 UOZ458786:UOZ458886 UOZ524322:UOZ524422 UOZ589858:UOZ589958 UOZ655394:UOZ655494 UOZ720930:UOZ721030 UOZ786466:UOZ786566 UOZ852002:UOZ852102 UOZ917538:UOZ917638 UOZ983074:UOZ983174 UYV14:UYV73 UYV75:UYV134 UYV65570:UYV65670 UYV131106:UYV131206 UYV196642:UYV196742 UYV262178:UYV262278 UYV327714:UYV327814 UYV393250:UYV393350 UYV458786:UYV458886 UYV524322:UYV524422 UYV589858:UYV589958 UYV655394:UYV655494 UYV720930:UYV721030 UYV786466:UYV786566 UYV852002:UYV852102 UYV917538:UYV917638 UYV983074:UYV983174 VIR14:VIR73 VIR75:VIR134 VIR65570:VIR65670 VIR131106:VIR131206 VIR196642:VIR196742 VIR262178:VIR262278 VIR327714:VIR327814 VIR393250:VIR393350 VIR458786:VIR458886 VIR524322:VIR524422 VIR589858:VIR589958 VIR655394:VIR655494 VIR720930:VIR721030 VIR786466:VIR786566 VIR852002:VIR852102 VIR917538:VIR917638 VIR983074:VIR983174 VSN14:VSN73 VSN75:VSN134 VSN65570:VSN65670 VSN131106:VSN131206 VSN196642:VSN196742 VSN262178:VSN262278 VSN327714:VSN327814 VSN393250:VSN393350 VSN458786:VSN458886 VSN524322:VSN524422 VSN589858:VSN589958 VSN655394:VSN655494 VSN720930:VSN721030 VSN786466:VSN786566 VSN852002:VSN852102 VSN917538:VSN917638 VSN983074:VSN983174 WCJ14:WCJ73 WCJ75:WCJ134 WCJ65570:WCJ65670 WCJ131106:WCJ131206 WCJ196642:WCJ196742 WCJ262178:WCJ262278 WCJ327714:WCJ327814 WCJ393250:WCJ393350 WCJ458786:WCJ458886 WCJ524322:WCJ524422 WCJ589858:WCJ589958 WCJ655394:WCJ655494 WCJ720930:WCJ721030 WCJ786466:WCJ786566 WCJ852002:WCJ852102 WCJ917538:WCJ917638 WCJ983074:WCJ983174 WMF14:WMF73 WMF75:WMF134 WMF65570:WMF65670 WMF131106:WMF131206 WMF196642:WMF196742 WMF262178:WMF262278 WMF327714:WMF327814 WMF393250:WMF393350 WMF458786:WMF458886 WMF524322:WMF524422 WMF589858:WMF589958 WMF655394:WMF655494 WMF720930:WMF721030 WMF786466:WMF786566 WMF852002:WMF852102 WMF917538:WMF917638 WMF983074:WMF983174 WWB14:WWB73 WWB75:WWB134 WWB65570:WWB65670 WWB131106:WWB131206 WWB196642:WWB196742 WWB262178:WWB262278 WWB327714:WWB327814 WWB393250:WWB393350 WWB458786:WWB458886 WWB524322:WWB524422 WWB589858:WWB589958 WWB655394:WWB655494 WWB720930:WWB721030 WWB786466:WWB786566 WWB852002:WWB852102 WWB917538:WWB917638 WWB983074:WWB983174" xr:uid="{00000000-0002-0000-0500-00001D000000}">
      <formula1>$T$12</formula1>
    </dataValidation>
    <dataValidation type="whole" operator="lessThanOrEqual" allowBlank="1" showInputMessage="1" showErrorMessage="1" error="INPUT NUMBER LESS THAN OR EQUAL THE HIGHEST POSSIBLE SCORE" prompt="Input Raw Score" sqref="U65570:U65670 U131106:U131206 U196642:U196742 U262178:U262278 U327714:U327814 U393250:U393350 U458786:U458886 U524322:U524422 U589858:U589958 U655394:U655494 U720930:U721030 U786466:U786566 U852002:U852102 U917538:U917638 U983074:U983174 JQ14:JQ73 JQ75:JQ134 JQ65570:JQ65670 JQ131106:JQ131206 JQ196642:JQ196742 JQ262178:JQ262278 JQ327714:JQ327814 JQ393250:JQ393350 JQ458786:JQ458886 JQ524322:JQ524422 JQ589858:JQ589958 JQ655394:JQ655494 JQ720930:JQ721030 JQ786466:JQ786566 JQ852002:JQ852102 JQ917538:JQ917638 JQ983074:JQ983174 TM14:TM73 TM75:TM134 TM65570:TM65670 TM131106:TM131206 TM196642:TM196742 TM262178:TM262278 TM327714:TM327814 TM393250:TM393350 TM458786:TM458886 TM524322:TM524422 TM589858:TM589958 TM655394:TM655494 TM720930:TM721030 TM786466:TM786566 TM852002:TM852102 TM917538:TM917638 TM983074:TM983174 ADI14:ADI73 ADI75:ADI134 ADI65570:ADI65670 ADI131106:ADI131206 ADI196642:ADI196742 ADI262178:ADI262278 ADI327714:ADI327814 ADI393250:ADI393350 ADI458786:ADI458886 ADI524322:ADI524422 ADI589858:ADI589958 ADI655394:ADI655494 ADI720930:ADI721030 ADI786466:ADI786566 ADI852002:ADI852102 ADI917538:ADI917638 ADI983074:ADI983174 ANE14:ANE73 ANE75:ANE134 ANE65570:ANE65670 ANE131106:ANE131206 ANE196642:ANE196742 ANE262178:ANE262278 ANE327714:ANE327814 ANE393250:ANE393350 ANE458786:ANE458886 ANE524322:ANE524422 ANE589858:ANE589958 ANE655394:ANE655494 ANE720930:ANE721030 ANE786466:ANE786566 ANE852002:ANE852102 ANE917538:ANE917638 ANE983074:ANE983174 AXA14:AXA73 AXA75:AXA134 AXA65570:AXA65670 AXA131106:AXA131206 AXA196642:AXA196742 AXA262178:AXA262278 AXA327714:AXA327814 AXA393250:AXA393350 AXA458786:AXA458886 AXA524322:AXA524422 AXA589858:AXA589958 AXA655394:AXA655494 AXA720930:AXA721030 AXA786466:AXA786566 AXA852002:AXA852102 AXA917538:AXA917638 AXA983074:AXA983174 BGW14:BGW73 BGW75:BGW134 BGW65570:BGW65670 BGW131106:BGW131206 BGW196642:BGW196742 BGW262178:BGW262278 BGW327714:BGW327814 BGW393250:BGW393350 BGW458786:BGW458886 BGW524322:BGW524422 BGW589858:BGW589958 BGW655394:BGW655494 BGW720930:BGW721030 BGW786466:BGW786566 BGW852002:BGW852102 BGW917538:BGW917638 BGW983074:BGW983174 BQS14:BQS73 BQS75:BQS134 BQS65570:BQS65670 BQS131106:BQS131206 BQS196642:BQS196742 BQS262178:BQS262278 BQS327714:BQS327814 BQS393250:BQS393350 BQS458786:BQS458886 BQS524322:BQS524422 BQS589858:BQS589958 BQS655394:BQS655494 BQS720930:BQS721030 BQS786466:BQS786566 BQS852002:BQS852102 BQS917538:BQS917638 BQS983074:BQS983174 CAO14:CAO73 CAO75:CAO134 CAO65570:CAO65670 CAO131106:CAO131206 CAO196642:CAO196742 CAO262178:CAO262278 CAO327714:CAO327814 CAO393250:CAO393350 CAO458786:CAO458886 CAO524322:CAO524422 CAO589858:CAO589958 CAO655394:CAO655494 CAO720930:CAO721030 CAO786466:CAO786566 CAO852002:CAO852102 CAO917538:CAO917638 CAO983074:CAO983174 CKK14:CKK73 CKK75:CKK134 CKK65570:CKK65670 CKK131106:CKK131206 CKK196642:CKK196742 CKK262178:CKK262278 CKK327714:CKK327814 CKK393250:CKK393350 CKK458786:CKK458886 CKK524322:CKK524422 CKK589858:CKK589958 CKK655394:CKK655494 CKK720930:CKK721030 CKK786466:CKK786566 CKK852002:CKK852102 CKK917538:CKK917638 CKK983074:CKK983174 CUG14:CUG73 CUG75:CUG134 CUG65570:CUG65670 CUG131106:CUG131206 CUG196642:CUG196742 CUG262178:CUG262278 CUG327714:CUG327814 CUG393250:CUG393350 CUG458786:CUG458886 CUG524322:CUG524422 CUG589858:CUG589958 CUG655394:CUG655494 CUG720930:CUG721030 CUG786466:CUG786566 CUG852002:CUG852102 CUG917538:CUG917638 CUG983074:CUG983174 DEC14:DEC73 DEC75:DEC134 DEC65570:DEC65670 DEC131106:DEC131206 DEC196642:DEC196742 DEC262178:DEC262278 DEC327714:DEC327814 DEC393250:DEC393350 DEC458786:DEC458886 DEC524322:DEC524422 DEC589858:DEC589958 DEC655394:DEC655494 DEC720930:DEC721030 DEC786466:DEC786566 DEC852002:DEC852102 DEC917538:DEC917638 DEC983074:DEC983174 DNY14:DNY73 DNY75:DNY134 DNY65570:DNY65670 DNY131106:DNY131206 DNY196642:DNY196742 DNY262178:DNY262278 DNY327714:DNY327814 DNY393250:DNY393350 DNY458786:DNY458886 DNY524322:DNY524422 DNY589858:DNY589958 DNY655394:DNY655494 DNY720930:DNY721030 DNY786466:DNY786566 DNY852002:DNY852102 DNY917538:DNY917638 DNY983074:DNY983174 DXU14:DXU73 DXU75:DXU134 DXU65570:DXU65670 DXU131106:DXU131206 DXU196642:DXU196742 DXU262178:DXU262278 DXU327714:DXU327814 DXU393250:DXU393350 DXU458786:DXU458886 DXU524322:DXU524422 DXU589858:DXU589958 DXU655394:DXU655494 DXU720930:DXU721030 DXU786466:DXU786566 DXU852002:DXU852102 DXU917538:DXU917638 DXU983074:DXU983174 EHQ14:EHQ73 EHQ75:EHQ134 EHQ65570:EHQ65670 EHQ131106:EHQ131206 EHQ196642:EHQ196742 EHQ262178:EHQ262278 EHQ327714:EHQ327814 EHQ393250:EHQ393350 EHQ458786:EHQ458886 EHQ524322:EHQ524422 EHQ589858:EHQ589958 EHQ655394:EHQ655494 EHQ720930:EHQ721030 EHQ786466:EHQ786566 EHQ852002:EHQ852102 EHQ917538:EHQ917638 EHQ983074:EHQ983174 ERM14:ERM73 ERM75:ERM134 ERM65570:ERM65670 ERM131106:ERM131206 ERM196642:ERM196742 ERM262178:ERM262278 ERM327714:ERM327814 ERM393250:ERM393350 ERM458786:ERM458886 ERM524322:ERM524422 ERM589858:ERM589958 ERM655394:ERM655494 ERM720930:ERM721030 ERM786466:ERM786566 ERM852002:ERM852102 ERM917538:ERM917638 ERM983074:ERM983174 FBI14:FBI73 FBI75:FBI134 FBI65570:FBI65670 FBI131106:FBI131206 FBI196642:FBI196742 FBI262178:FBI262278 FBI327714:FBI327814 FBI393250:FBI393350 FBI458786:FBI458886 FBI524322:FBI524422 FBI589858:FBI589958 FBI655394:FBI655494 FBI720930:FBI721030 FBI786466:FBI786566 FBI852002:FBI852102 FBI917538:FBI917638 FBI983074:FBI983174 FLE14:FLE73 FLE75:FLE134 FLE65570:FLE65670 FLE131106:FLE131206 FLE196642:FLE196742 FLE262178:FLE262278 FLE327714:FLE327814 FLE393250:FLE393350 FLE458786:FLE458886 FLE524322:FLE524422 FLE589858:FLE589958 FLE655394:FLE655494 FLE720930:FLE721030 FLE786466:FLE786566 FLE852002:FLE852102 FLE917538:FLE917638 FLE983074:FLE983174 FVA14:FVA73 FVA75:FVA134 FVA65570:FVA65670 FVA131106:FVA131206 FVA196642:FVA196742 FVA262178:FVA262278 FVA327714:FVA327814 FVA393250:FVA393350 FVA458786:FVA458886 FVA524322:FVA524422 FVA589858:FVA589958 FVA655394:FVA655494 FVA720930:FVA721030 FVA786466:FVA786566 FVA852002:FVA852102 FVA917538:FVA917638 FVA983074:FVA983174 GEW14:GEW73 GEW75:GEW134 GEW65570:GEW65670 GEW131106:GEW131206 GEW196642:GEW196742 GEW262178:GEW262278 GEW327714:GEW327814 GEW393250:GEW393350 GEW458786:GEW458886 GEW524322:GEW524422 GEW589858:GEW589958 GEW655394:GEW655494 GEW720930:GEW721030 GEW786466:GEW786566 GEW852002:GEW852102 GEW917538:GEW917638 GEW983074:GEW983174 GOS14:GOS73 GOS75:GOS134 GOS65570:GOS65670 GOS131106:GOS131206 GOS196642:GOS196742 GOS262178:GOS262278 GOS327714:GOS327814 GOS393250:GOS393350 GOS458786:GOS458886 GOS524322:GOS524422 GOS589858:GOS589958 GOS655394:GOS655494 GOS720930:GOS721030 GOS786466:GOS786566 GOS852002:GOS852102 GOS917538:GOS917638 GOS983074:GOS983174 GYO14:GYO73 GYO75:GYO134 GYO65570:GYO65670 GYO131106:GYO131206 GYO196642:GYO196742 GYO262178:GYO262278 GYO327714:GYO327814 GYO393250:GYO393350 GYO458786:GYO458886 GYO524322:GYO524422 GYO589858:GYO589958 GYO655394:GYO655494 GYO720930:GYO721030 GYO786466:GYO786566 GYO852002:GYO852102 GYO917538:GYO917638 GYO983074:GYO983174 HIK14:HIK73 HIK75:HIK134 HIK65570:HIK65670 HIK131106:HIK131206 HIK196642:HIK196742 HIK262178:HIK262278 HIK327714:HIK327814 HIK393250:HIK393350 HIK458786:HIK458886 HIK524322:HIK524422 HIK589858:HIK589958 HIK655394:HIK655494 HIK720930:HIK721030 HIK786466:HIK786566 HIK852002:HIK852102 HIK917538:HIK917638 HIK983074:HIK983174 HSG14:HSG73 HSG75:HSG134 HSG65570:HSG65670 HSG131106:HSG131206 HSG196642:HSG196742 HSG262178:HSG262278 HSG327714:HSG327814 HSG393250:HSG393350 HSG458786:HSG458886 HSG524322:HSG524422 HSG589858:HSG589958 HSG655394:HSG655494 HSG720930:HSG721030 HSG786466:HSG786566 HSG852002:HSG852102 HSG917538:HSG917638 HSG983074:HSG983174 ICC14:ICC73 ICC75:ICC134 ICC65570:ICC65670 ICC131106:ICC131206 ICC196642:ICC196742 ICC262178:ICC262278 ICC327714:ICC327814 ICC393250:ICC393350 ICC458786:ICC458886 ICC524322:ICC524422 ICC589858:ICC589958 ICC655394:ICC655494 ICC720930:ICC721030 ICC786466:ICC786566 ICC852002:ICC852102 ICC917538:ICC917638 ICC983074:ICC983174 ILY14:ILY73 ILY75:ILY134 ILY65570:ILY65670 ILY131106:ILY131206 ILY196642:ILY196742 ILY262178:ILY262278 ILY327714:ILY327814 ILY393250:ILY393350 ILY458786:ILY458886 ILY524322:ILY524422 ILY589858:ILY589958 ILY655394:ILY655494 ILY720930:ILY721030 ILY786466:ILY786566 ILY852002:ILY852102 ILY917538:ILY917638 ILY983074:ILY983174 IVU14:IVU73 IVU75:IVU134 IVU65570:IVU65670 IVU131106:IVU131206 IVU196642:IVU196742 IVU262178:IVU262278 IVU327714:IVU327814 IVU393250:IVU393350 IVU458786:IVU458886 IVU524322:IVU524422 IVU589858:IVU589958 IVU655394:IVU655494 IVU720930:IVU721030 IVU786466:IVU786566 IVU852002:IVU852102 IVU917538:IVU917638 IVU983074:IVU983174 JFQ14:JFQ73 JFQ75:JFQ134 JFQ65570:JFQ65670 JFQ131106:JFQ131206 JFQ196642:JFQ196742 JFQ262178:JFQ262278 JFQ327714:JFQ327814 JFQ393250:JFQ393350 JFQ458786:JFQ458886 JFQ524322:JFQ524422 JFQ589858:JFQ589958 JFQ655394:JFQ655494 JFQ720930:JFQ721030 JFQ786466:JFQ786566 JFQ852002:JFQ852102 JFQ917538:JFQ917638 JFQ983074:JFQ983174 JPM14:JPM73 JPM75:JPM134 JPM65570:JPM65670 JPM131106:JPM131206 JPM196642:JPM196742 JPM262178:JPM262278 JPM327714:JPM327814 JPM393250:JPM393350 JPM458786:JPM458886 JPM524322:JPM524422 JPM589858:JPM589958 JPM655394:JPM655494 JPM720930:JPM721030 JPM786466:JPM786566 JPM852002:JPM852102 JPM917538:JPM917638 JPM983074:JPM983174 JZI14:JZI73 JZI75:JZI134 JZI65570:JZI65670 JZI131106:JZI131206 JZI196642:JZI196742 JZI262178:JZI262278 JZI327714:JZI327814 JZI393250:JZI393350 JZI458786:JZI458886 JZI524322:JZI524422 JZI589858:JZI589958 JZI655394:JZI655494 JZI720930:JZI721030 JZI786466:JZI786566 JZI852002:JZI852102 JZI917538:JZI917638 JZI983074:JZI983174 KJE14:KJE73 KJE75:KJE134 KJE65570:KJE65670 KJE131106:KJE131206 KJE196642:KJE196742 KJE262178:KJE262278 KJE327714:KJE327814 KJE393250:KJE393350 KJE458786:KJE458886 KJE524322:KJE524422 KJE589858:KJE589958 KJE655394:KJE655494 KJE720930:KJE721030 KJE786466:KJE786566 KJE852002:KJE852102 KJE917538:KJE917638 KJE983074:KJE983174 KTA14:KTA73 KTA75:KTA134 KTA65570:KTA65670 KTA131106:KTA131206 KTA196642:KTA196742 KTA262178:KTA262278 KTA327714:KTA327814 KTA393250:KTA393350 KTA458786:KTA458886 KTA524322:KTA524422 KTA589858:KTA589958 KTA655394:KTA655494 KTA720930:KTA721030 KTA786466:KTA786566 KTA852002:KTA852102 KTA917538:KTA917638 KTA983074:KTA983174 LCW14:LCW73 LCW75:LCW134 LCW65570:LCW65670 LCW131106:LCW131206 LCW196642:LCW196742 LCW262178:LCW262278 LCW327714:LCW327814 LCW393250:LCW393350 LCW458786:LCW458886 LCW524322:LCW524422 LCW589858:LCW589958 LCW655394:LCW655494 LCW720930:LCW721030 LCW786466:LCW786566 LCW852002:LCW852102 LCW917538:LCW917638 LCW983074:LCW983174 LMS14:LMS73 LMS75:LMS134 LMS65570:LMS65670 LMS131106:LMS131206 LMS196642:LMS196742 LMS262178:LMS262278 LMS327714:LMS327814 LMS393250:LMS393350 LMS458786:LMS458886 LMS524322:LMS524422 LMS589858:LMS589958 LMS655394:LMS655494 LMS720930:LMS721030 LMS786466:LMS786566 LMS852002:LMS852102 LMS917538:LMS917638 LMS983074:LMS983174 LWO14:LWO73 LWO75:LWO134 LWO65570:LWO65670 LWO131106:LWO131206 LWO196642:LWO196742 LWO262178:LWO262278 LWO327714:LWO327814 LWO393250:LWO393350 LWO458786:LWO458886 LWO524322:LWO524422 LWO589858:LWO589958 LWO655394:LWO655494 LWO720930:LWO721030 LWO786466:LWO786566 LWO852002:LWO852102 LWO917538:LWO917638 LWO983074:LWO983174 MGK14:MGK73 MGK75:MGK134 MGK65570:MGK65670 MGK131106:MGK131206 MGK196642:MGK196742 MGK262178:MGK262278 MGK327714:MGK327814 MGK393250:MGK393350 MGK458786:MGK458886 MGK524322:MGK524422 MGK589858:MGK589958 MGK655394:MGK655494 MGK720930:MGK721030 MGK786466:MGK786566 MGK852002:MGK852102 MGK917538:MGK917638 MGK983074:MGK983174 MQG14:MQG73 MQG75:MQG134 MQG65570:MQG65670 MQG131106:MQG131206 MQG196642:MQG196742 MQG262178:MQG262278 MQG327714:MQG327814 MQG393250:MQG393350 MQG458786:MQG458886 MQG524322:MQG524422 MQG589858:MQG589958 MQG655394:MQG655494 MQG720930:MQG721030 MQG786466:MQG786566 MQG852002:MQG852102 MQG917538:MQG917638 MQG983074:MQG983174 NAC14:NAC73 NAC75:NAC134 NAC65570:NAC65670 NAC131106:NAC131206 NAC196642:NAC196742 NAC262178:NAC262278 NAC327714:NAC327814 NAC393250:NAC393350 NAC458786:NAC458886 NAC524322:NAC524422 NAC589858:NAC589958 NAC655394:NAC655494 NAC720930:NAC721030 NAC786466:NAC786566 NAC852002:NAC852102 NAC917538:NAC917638 NAC983074:NAC983174 NJY14:NJY73 NJY75:NJY134 NJY65570:NJY65670 NJY131106:NJY131206 NJY196642:NJY196742 NJY262178:NJY262278 NJY327714:NJY327814 NJY393250:NJY393350 NJY458786:NJY458886 NJY524322:NJY524422 NJY589858:NJY589958 NJY655394:NJY655494 NJY720930:NJY721030 NJY786466:NJY786566 NJY852002:NJY852102 NJY917538:NJY917638 NJY983074:NJY983174 NTU14:NTU73 NTU75:NTU134 NTU65570:NTU65670 NTU131106:NTU131206 NTU196642:NTU196742 NTU262178:NTU262278 NTU327714:NTU327814 NTU393250:NTU393350 NTU458786:NTU458886 NTU524322:NTU524422 NTU589858:NTU589958 NTU655394:NTU655494 NTU720930:NTU721030 NTU786466:NTU786566 NTU852002:NTU852102 NTU917538:NTU917638 NTU983074:NTU983174 ODQ14:ODQ73 ODQ75:ODQ134 ODQ65570:ODQ65670 ODQ131106:ODQ131206 ODQ196642:ODQ196742 ODQ262178:ODQ262278 ODQ327714:ODQ327814 ODQ393250:ODQ393350 ODQ458786:ODQ458886 ODQ524322:ODQ524422 ODQ589858:ODQ589958 ODQ655394:ODQ655494 ODQ720930:ODQ721030 ODQ786466:ODQ786566 ODQ852002:ODQ852102 ODQ917538:ODQ917638 ODQ983074:ODQ983174 ONM14:ONM73 ONM75:ONM134 ONM65570:ONM65670 ONM131106:ONM131206 ONM196642:ONM196742 ONM262178:ONM262278 ONM327714:ONM327814 ONM393250:ONM393350 ONM458786:ONM458886 ONM524322:ONM524422 ONM589858:ONM589958 ONM655394:ONM655494 ONM720930:ONM721030 ONM786466:ONM786566 ONM852002:ONM852102 ONM917538:ONM917638 ONM983074:ONM983174 OXI14:OXI73 OXI75:OXI134 OXI65570:OXI65670 OXI131106:OXI131206 OXI196642:OXI196742 OXI262178:OXI262278 OXI327714:OXI327814 OXI393250:OXI393350 OXI458786:OXI458886 OXI524322:OXI524422 OXI589858:OXI589958 OXI655394:OXI655494 OXI720930:OXI721030 OXI786466:OXI786566 OXI852002:OXI852102 OXI917538:OXI917638 OXI983074:OXI983174 PHE14:PHE73 PHE75:PHE134 PHE65570:PHE65670 PHE131106:PHE131206 PHE196642:PHE196742 PHE262178:PHE262278 PHE327714:PHE327814 PHE393250:PHE393350 PHE458786:PHE458886 PHE524322:PHE524422 PHE589858:PHE589958 PHE655394:PHE655494 PHE720930:PHE721030 PHE786466:PHE786566 PHE852002:PHE852102 PHE917538:PHE917638 PHE983074:PHE983174 PRA14:PRA73 PRA75:PRA134 PRA65570:PRA65670 PRA131106:PRA131206 PRA196642:PRA196742 PRA262178:PRA262278 PRA327714:PRA327814 PRA393250:PRA393350 PRA458786:PRA458886 PRA524322:PRA524422 PRA589858:PRA589958 PRA655394:PRA655494 PRA720930:PRA721030 PRA786466:PRA786566 PRA852002:PRA852102 PRA917538:PRA917638 PRA983074:PRA983174 QAW14:QAW73 QAW75:QAW134 QAW65570:QAW65670 QAW131106:QAW131206 QAW196642:QAW196742 QAW262178:QAW262278 QAW327714:QAW327814 QAW393250:QAW393350 QAW458786:QAW458886 QAW524322:QAW524422 QAW589858:QAW589958 QAW655394:QAW655494 QAW720930:QAW721030 QAW786466:QAW786566 QAW852002:QAW852102 QAW917538:QAW917638 QAW983074:QAW983174 QKS14:QKS73 QKS75:QKS134 QKS65570:QKS65670 QKS131106:QKS131206 QKS196642:QKS196742 QKS262178:QKS262278 QKS327714:QKS327814 QKS393250:QKS393350 QKS458786:QKS458886 QKS524322:QKS524422 QKS589858:QKS589958 QKS655394:QKS655494 QKS720930:QKS721030 QKS786466:QKS786566 QKS852002:QKS852102 QKS917538:QKS917638 QKS983074:QKS983174 QUO14:QUO73 QUO75:QUO134 QUO65570:QUO65670 QUO131106:QUO131206 QUO196642:QUO196742 QUO262178:QUO262278 QUO327714:QUO327814 QUO393250:QUO393350 QUO458786:QUO458886 QUO524322:QUO524422 QUO589858:QUO589958 QUO655394:QUO655494 QUO720930:QUO721030 QUO786466:QUO786566 QUO852002:QUO852102 QUO917538:QUO917638 QUO983074:QUO983174 REK14:REK73 REK75:REK134 REK65570:REK65670 REK131106:REK131206 REK196642:REK196742 REK262178:REK262278 REK327714:REK327814 REK393250:REK393350 REK458786:REK458886 REK524322:REK524422 REK589858:REK589958 REK655394:REK655494 REK720930:REK721030 REK786466:REK786566 REK852002:REK852102 REK917538:REK917638 REK983074:REK983174 ROG14:ROG73 ROG75:ROG134 ROG65570:ROG65670 ROG131106:ROG131206 ROG196642:ROG196742 ROG262178:ROG262278 ROG327714:ROG327814 ROG393250:ROG393350 ROG458786:ROG458886 ROG524322:ROG524422 ROG589858:ROG589958 ROG655394:ROG655494 ROG720930:ROG721030 ROG786466:ROG786566 ROG852002:ROG852102 ROG917538:ROG917638 ROG983074:ROG983174 RYC14:RYC73 RYC75:RYC134 RYC65570:RYC65670 RYC131106:RYC131206 RYC196642:RYC196742 RYC262178:RYC262278 RYC327714:RYC327814 RYC393250:RYC393350 RYC458786:RYC458886 RYC524322:RYC524422 RYC589858:RYC589958 RYC655394:RYC655494 RYC720930:RYC721030 RYC786466:RYC786566 RYC852002:RYC852102 RYC917538:RYC917638 RYC983074:RYC983174 SHY14:SHY73 SHY75:SHY134 SHY65570:SHY65670 SHY131106:SHY131206 SHY196642:SHY196742 SHY262178:SHY262278 SHY327714:SHY327814 SHY393250:SHY393350 SHY458786:SHY458886 SHY524322:SHY524422 SHY589858:SHY589958 SHY655394:SHY655494 SHY720930:SHY721030 SHY786466:SHY786566 SHY852002:SHY852102 SHY917538:SHY917638 SHY983074:SHY983174 SRU14:SRU73 SRU75:SRU134 SRU65570:SRU65670 SRU131106:SRU131206 SRU196642:SRU196742 SRU262178:SRU262278 SRU327714:SRU327814 SRU393250:SRU393350 SRU458786:SRU458886 SRU524322:SRU524422 SRU589858:SRU589958 SRU655394:SRU655494 SRU720930:SRU721030 SRU786466:SRU786566 SRU852002:SRU852102 SRU917538:SRU917638 SRU983074:SRU983174 TBQ14:TBQ73 TBQ75:TBQ134 TBQ65570:TBQ65670 TBQ131106:TBQ131206 TBQ196642:TBQ196742 TBQ262178:TBQ262278 TBQ327714:TBQ327814 TBQ393250:TBQ393350 TBQ458786:TBQ458886 TBQ524322:TBQ524422 TBQ589858:TBQ589958 TBQ655394:TBQ655494 TBQ720930:TBQ721030 TBQ786466:TBQ786566 TBQ852002:TBQ852102 TBQ917538:TBQ917638 TBQ983074:TBQ983174 TLM14:TLM73 TLM75:TLM134 TLM65570:TLM65670 TLM131106:TLM131206 TLM196642:TLM196742 TLM262178:TLM262278 TLM327714:TLM327814 TLM393250:TLM393350 TLM458786:TLM458886 TLM524322:TLM524422 TLM589858:TLM589958 TLM655394:TLM655494 TLM720930:TLM721030 TLM786466:TLM786566 TLM852002:TLM852102 TLM917538:TLM917638 TLM983074:TLM983174 TVI14:TVI73 TVI75:TVI134 TVI65570:TVI65670 TVI131106:TVI131206 TVI196642:TVI196742 TVI262178:TVI262278 TVI327714:TVI327814 TVI393250:TVI393350 TVI458786:TVI458886 TVI524322:TVI524422 TVI589858:TVI589958 TVI655394:TVI655494 TVI720930:TVI721030 TVI786466:TVI786566 TVI852002:TVI852102 TVI917538:TVI917638 TVI983074:TVI983174 UFE14:UFE73 UFE75:UFE134 UFE65570:UFE65670 UFE131106:UFE131206 UFE196642:UFE196742 UFE262178:UFE262278 UFE327714:UFE327814 UFE393250:UFE393350 UFE458786:UFE458886 UFE524322:UFE524422 UFE589858:UFE589958 UFE655394:UFE655494 UFE720930:UFE721030 UFE786466:UFE786566 UFE852002:UFE852102 UFE917538:UFE917638 UFE983074:UFE983174 UPA14:UPA73 UPA75:UPA134 UPA65570:UPA65670 UPA131106:UPA131206 UPA196642:UPA196742 UPA262178:UPA262278 UPA327714:UPA327814 UPA393250:UPA393350 UPA458786:UPA458886 UPA524322:UPA524422 UPA589858:UPA589958 UPA655394:UPA655494 UPA720930:UPA721030 UPA786466:UPA786566 UPA852002:UPA852102 UPA917538:UPA917638 UPA983074:UPA983174 UYW14:UYW73 UYW75:UYW134 UYW65570:UYW65670 UYW131106:UYW131206 UYW196642:UYW196742 UYW262178:UYW262278 UYW327714:UYW327814 UYW393250:UYW393350 UYW458786:UYW458886 UYW524322:UYW524422 UYW589858:UYW589958 UYW655394:UYW655494 UYW720930:UYW721030 UYW786466:UYW786566 UYW852002:UYW852102 UYW917538:UYW917638 UYW983074:UYW983174 VIS14:VIS73 VIS75:VIS134 VIS65570:VIS65670 VIS131106:VIS131206 VIS196642:VIS196742 VIS262178:VIS262278 VIS327714:VIS327814 VIS393250:VIS393350 VIS458786:VIS458886 VIS524322:VIS524422 VIS589858:VIS589958 VIS655394:VIS655494 VIS720930:VIS721030 VIS786466:VIS786566 VIS852002:VIS852102 VIS917538:VIS917638 VIS983074:VIS983174 VSO14:VSO73 VSO75:VSO134 VSO65570:VSO65670 VSO131106:VSO131206 VSO196642:VSO196742 VSO262178:VSO262278 VSO327714:VSO327814 VSO393250:VSO393350 VSO458786:VSO458886 VSO524322:VSO524422 VSO589858:VSO589958 VSO655394:VSO655494 VSO720930:VSO721030 VSO786466:VSO786566 VSO852002:VSO852102 VSO917538:VSO917638 VSO983074:VSO983174 WCK14:WCK73 WCK75:WCK134 WCK65570:WCK65670 WCK131106:WCK131206 WCK196642:WCK196742 WCK262178:WCK262278 WCK327714:WCK327814 WCK393250:WCK393350 WCK458786:WCK458886 WCK524322:WCK524422 WCK589858:WCK589958 WCK655394:WCK655494 WCK720930:WCK721030 WCK786466:WCK786566 WCK852002:WCK852102 WCK917538:WCK917638 WCK983074:WCK983174 WMG14:WMG73 WMG75:WMG134 WMG65570:WMG65670 WMG131106:WMG131206 WMG196642:WMG196742 WMG262178:WMG262278 WMG327714:WMG327814 WMG393250:WMG393350 WMG458786:WMG458886 WMG524322:WMG524422 WMG589858:WMG589958 WMG655394:WMG655494 WMG720930:WMG721030 WMG786466:WMG786566 WMG852002:WMG852102 WMG917538:WMG917638 WMG983074:WMG983174 WWC14:WWC73 WWC75:WWC134 WWC65570:WWC65670 WWC131106:WWC131206 WWC196642:WWC196742 WWC262178:WWC262278 WWC327714:WWC327814 WWC393250:WWC393350 WWC458786:WWC458886 WWC524322:WWC524422 WWC589858:WWC589958 WWC655394:WWC655494 WWC720930:WWC721030 WWC786466:WWC786566 WWC852002:WWC852102 WWC917538:WWC917638 WWC983074:WWC983174" xr:uid="{00000000-0002-0000-0500-00001E000000}">
      <formula1>$U$12</formula1>
    </dataValidation>
    <dataValidation type="whole" operator="lessThanOrEqual" allowBlank="1" showInputMessage="1" showErrorMessage="1" error="INPUT NUMBER LESS THAN OR EQUAL THE HIGHEST POSSIBLE SCORE" prompt="Input Raw Score" sqref="V65570:V65670 V131106:V131206 V196642:V196742 V262178:V262278 V327714:V327814 V393250:V393350 V458786:V458886 V524322:V524422 V589858:V589958 V655394:V655494 V720930:V721030 V786466:V786566 V852002:V852102 V917538:V917638 V983074:V983174 JR14:JR73 JR75:JR134 JR65570:JR65670 JR131106:JR131206 JR196642:JR196742 JR262178:JR262278 JR327714:JR327814 JR393250:JR393350 JR458786:JR458886 JR524322:JR524422 JR589858:JR589958 JR655394:JR655494 JR720930:JR721030 JR786466:JR786566 JR852002:JR852102 JR917538:JR917638 JR983074:JR983174 TN14:TN73 TN75:TN134 TN65570:TN65670 TN131106:TN131206 TN196642:TN196742 TN262178:TN262278 TN327714:TN327814 TN393250:TN393350 TN458786:TN458886 TN524322:TN524422 TN589858:TN589958 TN655394:TN655494 TN720930:TN721030 TN786466:TN786566 TN852002:TN852102 TN917538:TN917638 TN983074:TN983174 ADJ14:ADJ73 ADJ75:ADJ134 ADJ65570:ADJ65670 ADJ131106:ADJ131206 ADJ196642:ADJ196742 ADJ262178:ADJ262278 ADJ327714:ADJ327814 ADJ393250:ADJ393350 ADJ458786:ADJ458886 ADJ524322:ADJ524422 ADJ589858:ADJ589958 ADJ655394:ADJ655494 ADJ720930:ADJ721030 ADJ786466:ADJ786566 ADJ852002:ADJ852102 ADJ917538:ADJ917638 ADJ983074:ADJ983174 ANF14:ANF73 ANF75:ANF134 ANF65570:ANF65670 ANF131106:ANF131206 ANF196642:ANF196742 ANF262178:ANF262278 ANF327714:ANF327814 ANF393250:ANF393350 ANF458786:ANF458886 ANF524322:ANF524422 ANF589858:ANF589958 ANF655394:ANF655494 ANF720930:ANF721030 ANF786466:ANF786566 ANF852002:ANF852102 ANF917538:ANF917638 ANF983074:ANF983174 AXB14:AXB73 AXB75:AXB134 AXB65570:AXB65670 AXB131106:AXB131206 AXB196642:AXB196742 AXB262178:AXB262278 AXB327714:AXB327814 AXB393250:AXB393350 AXB458786:AXB458886 AXB524322:AXB524422 AXB589858:AXB589958 AXB655394:AXB655494 AXB720930:AXB721030 AXB786466:AXB786566 AXB852002:AXB852102 AXB917538:AXB917638 AXB983074:AXB983174 BGX14:BGX73 BGX75:BGX134 BGX65570:BGX65670 BGX131106:BGX131206 BGX196642:BGX196742 BGX262178:BGX262278 BGX327714:BGX327814 BGX393250:BGX393350 BGX458786:BGX458886 BGX524322:BGX524422 BGX589858:BGX589958 BGX655394:BGX655494 BGX720930:BGX721030 BGX786466:BGX786566 BGX852002:BGX852102 BGX917538:BGX917638 BGX983074:BGX983174 BQT14:BQT73 BQT75:BQT134 BQT65570:BQT65670 BQT131106:BQT131206 BQT196642:BQT196742 BQT262178:BQT262278 BQT327714:BQT327814 BQT393250:BQT393350 BQT458786:BQT458886 BQT524322:BQT524422 BQT589858:BQT589958 BQT655394:BQT655494 BQT720930:BQT721030 BQT786466:BQT786566 BQT852002:BQT852102 BQT917538:BQT917638 BQT983074:BQT983174 CAP14:CAP73 CAP75:CAP134 CAP65570:CAP65670 CAP131106:CAP131206 CAP196642:CAP196742 CAP262178:CAP262278 CAP327714:CAP327814 CAP393250:CAP393350 CAP458786:CAP458886 CAP524322:CAP524422 CAP589858:CAP589958 CAP655394:CAP655494 CAP720930:CAP721030 CAP786466:CAP786566 CAP852002:CAP852102 CAP917538:CAP917638 CAP983074:CAP983174 CKL14:CKL73 CKL75:CKL134 CKL65570:CKL65670 CKL131106:CKL131206 CKL196642:CKL196742 CKL262178:CKL262278 CKL327714:CKL327814 CKL393250:CKL393350 CKL458786:CKL458886 CKL524322:CKL524422 CKL589858:CKL589958 CKL655394:CKL655494 CKL720930:CKL721030 CKL786466:CKL786566 CKL852002:CKL852102 CKL917538:CKL917638 CKL983074:CKL983174 CUH14:CUH73 CUH75:CUH134 CUH65570:CUH65670 CUH131106:CUH131206 CUH196642:CUH196742 CUH262178:CUH262278 CUH327714:CUH327814 CUH393250:CUH393350 CUH458786:CUH458886 CUH524322:CUH524422 CUH589858:CUH589958 CUH655394:CUH655494 CUH720930:CUH721030 CUH786466:CUH786566 CUH852002:CUH852102 CUH917538:CUH917638 CUH983074:CUH983174 DED14:DED73 DED75:DED134 DED65570:DED65670 DED131106:DED131206 DED196642:DED196742 DED262178:DED262278 DED327714:DED327814 DED393250:DED393350 DED458786:DED458886 DED524322:DED524422 DED589858:DED589958 DED655394:DED655494 DED720930:DED721030 DED786466:DED786566 DED852002:DED852102 DED917538:DED917638 DED983074:DED983174 DNZ14:DNZ73 DNZ75:DNZ134 DNZ65570:DNZ65670 DNZ131106:DNZ131206 DNZ196642:DNZ196742 DNZ262178:DNZ262278 DNZ327714:DNZ327814 DNZ393250:DNZ393350 DNZ458786:DNZ458886 DNZ524322:DNZ524422 DNZ589858:DNZ589958 DNZ655394:DNZ655494 DNZ720930:DNZ721030 DNZ786466:DNZ786566 DNZ852002:DNZ852102 DNZ917538:DNZ917638 DNZ983074:DNZ983174 DXV14:DXV73 DXV75:DXV134 DXV65570:DXV65670 DXV131106:DXV131206 DXV196642:DXV196742 DXV262178:DXV262278 DXV327714:DXV327814 DXV393250:DXV393350 DXV458786:DXV458886 DXV524322:DXV524422 DXV589858:DXV589958 DXV655394:DXV655494 DXV720930:DXV721030 DXV786466:DXV786566 DXV852002:DXV852102 DXV917538:DXV917638 DXV983074:DXV983174 EHR14:EHR73 EHR75:EHR134 EHR65570:EHR65670 EHR131106:EHR131206 EHR196642:EHR196742 EHR262178:EHR262278 EHR327714:EHR327814 EHR393250:EHR393350 EHR458786:EHR458886 EHR524322:EHR524422 EHR589858:EHR589958 EHR655394:EHR655494 EHR720930:EHR721030 EHR786466:EHR786566 EHR852002:EHR852102 EHR917538:EHR917638 EHR983074:EHR983174 ERN14:ERN73 ERN75:ERN134 ERN65570:ERN65670 ERN131106:ERN131206 ERN196642:ERN196742 ERN262178:ERN262278 ERN327714:ERN327814 ERN393250:ERN393350 ERN458786:ERN458886 ERN524322:ERN524422 ERN589858:ERN589958 ERN655394:ERN655494 ERN720930:ERN721030 ERN786466:ERN786566 ERN852002:ERN852102 ERN917538:ERN917638 ERN983074:ERN983174 FBJ14:FBJ73 FBJ75:FBJ134 FBJ65570:FBJ65670 FBJ131106:FBJ131206 FBJ196642:FBJ196742 FBJ262178:FBJ262278 FBJ327714:FBJ327814 FBJ393250:FBJ393350 FBJ458786:FBJ458886 FBJ524322:FBJ524422 FBJ589858:FBJ589958 FBJ655394:FBJ655494 FBJ720930:FBJ721030 FBJ786466:FBJ786566 FBJ852002:FBJ852102 FBJ917538:FBJ917638 FBJ983074:FBJ983174 FLF14:FLF73 FLF75:FLF134 FLF65570:FLF65670 FLF131106:FLF131206 FLF196642:FLF196742 FLF262178:FLF262278 FLF327714:FLF327814 FLF393250:FLF393350 FLF458786:FLF458886 FLF524322:FLF524422 FLF589858:FLF589958 FLF655394:FLF655494 FLF720930:FLF721030 FLF786466:FLF786566 FLF852002:FLF852102 FLF917538:FLF917638 FLF983074:FLF983174 FVB14:FVB73 FVB75:FVB134 FVB65570:FVB65670 FVB131106:FVB131206 FVB196642:FVB196742 FVB262178:FVB262278 FVB327714:FVB327814 FVB393250:FVB393350 FVB458786:FVB458886 FVB524322:FVB524422 FVB589858:FVB589958 FVB655394:FVB655494 FVB720930:FVB721030 FVB786466:FVB786566 FVB852002:FVB852102 FVB917538:FVB917638 FVB983074:FVB983174 GEX14:GEX73 GEX75:GEX134 GEX65570:GEX65670 GEX131106:GEX131206 GEX196642:GEX196742 GEX262178:GEX262278 GEX327714:GEX327814 GEX393250:GEX393350 GEX458786:GEX458886 GEX524322:GEX524422 GEX589858:GEX589958 GEX655394:GEX655494 GEX720930:GEX721030 GEX786466:GEX786566 GEX852002:GEX852102 GEX917538:GEX917638 GEX983074:GEX983174 GOT14:GOT73 GOT75:GOT134 GOT65570:GOT65670 GOT131106:GOT131206 GOT196642:GOT196742 GOT262178:GOT262278 GOT327714:GOT327814 GOT393250:GOT393350 GOT458786:GOT458886 GOT524322:GOT524422 GOT589858:GOT589958 GOT655394:GOT655494 GOT720930:GOT721030 GOT786466:GOT786566 GOT852002:GOT852102 GOT917538:GOT917638 GOT983074:GOT983174 GYP14:GYP73 GYP75:GYP134 GYP65570:GYP65670 GYP131106:GYP131206 GYP196642:GYP196742 GYP262178:GYP262278 GYP327714:GYP327814 GYP393250:GYP393350 GYP458786:GYP458886 GYP524322:GYP524422 GYP589858:GYP589958 GYP655394:GYP655494 GYP720930:GYP721030 GYP786466:GYP786566 GYP852002:GYP852102 GYP917538:GYP917638 GYP983074:GYP983174 HIL14:HIL73 HIL75:HIL134 HIL65570:HIL65670 HIL131106:HIL131206 HIL196642:HIL196742 HIL262178:HIL262278 HIL327714:HIL327814 HIL393250:HIL393350 HIL458786:HIL458886 HIL524322:HIL524422 HIL589858:HIL589958 HIL655394:HIL655494 HIL720930:HIL721030 HIL786466:HIL786566 HIL852002:HIL852102 HIL917538:HIL917638 HIL983074:HIL983174 HSH14:HSH73 HSH75:HSH134 HSH65570:HSH65670 HSH131106:HSH131206 HSH196642:HSH196742 HSH262178:HSH262278 HSH327714:HSH327814 HSH393250:HSH393350 HSH458786:HSH458886 HSH524322:HSH524422 HSH589858:HSH589958 HSH655394:HSH655494 HSH720930:HSH721030 HSH786466:HSH786566 HSH852002:HSH852102 HSH917538:HSH917638 HSH983074:HSH983174 ICD14:ICD73 ICD75:ICD134 ICD65570:ICD65670 ICD131106:ICD131206 ICD196642:ICD196742 ICD262178:ICD262278 ICD327714:ICD327814 ICD393250:ICD393350 ICD458786:ICD458886 ICD524322:ICD524422 ICD589858:ICD589958 ICD655394:ICD655494 ICD720930:ICD721030 ICD786466:ICD786566 ICD852002:ICD852102 ICD917538:ICD917638 ICD983074:ICD983174 ILZ14:ILZ73 ILZ75:ILZ134 ILZ65570:ILZ65670 ILZ131106:ILZ131206 ILZ196642:ILZ196742 ILZ262178:ILZ262278 ILZ327714:ILZ327814 ILZ393250:ILZ393350 ILZ458786:ILZ458886 ILZ524322:ILZ524422 ILZ589858:ILZ589958 ILZ655394:ILZ655494 ILZ720930:ILZ721030 ILZ786466:ILZ786566 ILZ852002:ILZ852102 ILZ917538:ILZ917638 ILZ983074:ILZ983174 IVV14:IVV73 IVV75:IVV134 IVV65570:IVV65670 IVV131106:IVV131206 IVV196642:IVV196742 IVV262178:IVV262278 IVV327714:IVV327814 IVV393250:IVV393350 IVV458786:IVV458886 IVV524322:IVV524422 IVV589858:IVV589958 IVV655394:IVV655494 IVV720930:IVV721030 IVV786466:IVV786566 IVV852002:IVV852102 IVV917538:IVV917638 IVV983074:IVV983174 JFR14:JFR73 JFR75:JFR134 JFR65570:JFR65670 JFR131106:JFR131206 JFR196642:JFR196742 JFR262178:JFR262278 JFR327714:JFR327814 JFR393250:JFR393350 JFR458786:JFR458886 JFR524322:JFR524422 JFR589858:JFR589958 JFR655394:JFR655494 JFR720930:JFR721030 JFR786466:JFR786566 JFR852002:JFR852102 JFR917538:JFR917638 JFR983074:JFR983174 JPN14:JPN73 JPN75:JPN134 JPN65570:JPN65670 JPN131106:JPN131206 JPN196642:JPN196742 JPN262178:JPN262278 JPN327714:JPN327814 JPN393250:JPN393350 JPN458786:JPN458886 JPN524322:JPN524422 JPN589858:JPN589958 JPN655394:JPN655494 JPN720930:JPN721030 JPN786466:JPN786566 JPN852002:JPN852102 JPN917538:JPN917638 JPN983074:JPN983174 JZJ14:JZJ73 JZJ75:JZJ134 JZJ65570:JZJ65670 JZJ131106:JZJ131206 JZJ196642:JZJ196742 JZJ262178:JZJ262278 JZJ327714:JZJ327814 JZJ393250:JZJ393350 JZJ458786:JZJ458886 JZJ524322:JZJ524422 JZJ589858:JZJ589958 JZJ655394:JZJ655494 JZJ720930:JZJ721030 JZJ786466:JZJ786566 JZJ852002:JZJ852102 JZJ917538:JZJ917638 JZJ983074:JZJ983174 KJF14:KJF73 KJF75:KJF134 KJF65570:KJF65670 KJF131106:KJF131206 KJF196642:KJF196742 KJF262178:KJF262278 KJF327714:KJF327814 KJF393250:KJF393350 KJF458786:KJF458886 KJF524322:KJF524422 KJF589858:KJF589958 KJF655394:KJF655494 KJF720930:KJF721030 KJF786466:KJF786566 KJF852002:KJF852102 KJF917538:KJF917638 KJF983074:KJF983174 KTB14:KTB73 KTB75:KTB134 KTB65570:KTB65670 KTB131106:KTB131206 KTB196642:KTB196742 KTB262178:KTB262278 KTB327714:KTB327814 KTB393250:KTB393350 KTB458786:KTB458886 KTB524322:KTB524422 KTB589858:KTB589958 KTB655394:KTB655494 KTB720930:KTB721030 KTB786466:KTB786566 KTB852002:KTB852102 KTB917538:KTB917638 KTB983074:KTB983174 LCX14:LCX73 LCX75:LCX134 LCX65570:LCX65670 LCX131106:LCX131206 LCX196642:LCX196742 LCX262178:LCX262278 LCX327714:LCX327814 LCX393250:LCX393350 LCX458786:LCX458886 LCX524322:LCX524422 LCX589858:LCX589958 LCX655394:LCX655494 LCX720930:LCX721030 LCX786466:LCX786566 LCX852002:LCX852102 LCX917538:LCX917638 LCX983074:LCX983174 LMT14:LMT73 LMT75:LMT134 LMT65570:LMT65670 LMT131106:LMT131206 LMT196642:LMT196742 LMT262178:LMT262278 LMT327714:LMT327814 LMT393250:LMT393350 LMT458786:LMT458886 LMT524322:LMT524422 LMT589858:LMT589958 LMT655394:LMT655494 LMT720930:LMT721030 LMT786466:LMT786566 LMT852002:LMT852102 LMT917538:LMT917638 LMT983074:LMT983174 LWP14:LWP73 LWP75:LWP134 LWP65570:LWP65670 LWP131106:LWP131206 LWP196642:LWP196742 LWP262178:LWP262278 LWP327714:LWP327814 LWP393250:LWP393350 LWP458786:LWP458886 LWP524322:LWP524422 LWP589858:LWP589958 LWP655394:LWP655494 LWP720930:LWP721030 LWP786466:LWP786566 LWP852002:LWP852102 LWP917538:LWP917638 LWP983074:LWP983174 MGL14:MGL73 MGL75:MGL134 MGL65570:MGL65670 MGL131106:MGL131206 MGL196642:MGL196742 MGL262178:MGL262278 MGL327714:MGL327814 MGL393250:MGL393350 MGL458786:MGL458886 MGL524322:MGL524422 MGL589858:MGL589958 MGL655394:MGL655494 MGL720930:MGL721030 MGL786466:MGL786566 MGL852002:MGL852102 MGL917538:MGL917638 MGL983074:MGL983174 MQH14:MQH73 MQH75:MQH134 MQH65570:MQH65670 MQH131106:MQH131206 MQH196642:MQH196742 MQH262178:MQH262278 MQH327714:MQH327814 MQH393250:MQH393350 MQH458786:MQH458886 MQH524322:MQH524422 MQH589858:MQH589958 MQH655394:MQH655494 MQH720930:MQH721030 MQH786466:MQH786566 MQH852002:MQH852102 MQH917538:MQH917638 MQH983074:MQH983174 NAD14:NAD73 NAD75:NAD134 NAD65570:NAD65670 NAD131106:NAD131206 NAD196642:NAD196742 NAD262178:NAD262278 NAD327714:NAD327814 NAD393250:NAD393350 NAD458786:NAD458886 NAD524322:NAD524422 NAD589858:NAD589958 NAD655394:NAD655494 NAD720930:NAD721030 NAD786466:NAD786566 NAD852002:NAD852102 NAD917538:NAD917638 NAD983074:NAD983174 NJZ14:NJZ73 NJZ75:NJZ134 NJZ65570:NJZ65670 NJZ131106:NJZ131206 NJZ196642:NJZ196742 NJZ262178:NJZ262278 NJZ327714:NJZ327814 NJZ393250:NJZ393350 NJZ458786:NJZ458886 NJZ524322:NJZ524422 NJZ589858:NJZ589958 NJZ655394:NJZ655494 NJZ720930:NJZ721030 NJZ786466:NJZ786566 NJZ852002:NJZ852102 NJZ917538:NJZ917638 NJZ983074:NJZ983174 NTV14:NTV73 NTV75:NTV134 NTV65570:NTV65670 NTV131106:NTV131206 NTV196642:NTV196742 NTV262178:NTV262278 NTV327714:NTV327814 NTV393250:NTV393350 NTV458786:NTV458886 NTV524322:NTV524422 NTV589858:NTV589958 NTV655394:NTV655494 NTV720930:NTV721030 NTV786466:NTV786566 NTV852002:NTV852102 NTV917538:NTV917638 NTV983074:NTV983174 ODR14:ODR73 ODR75:ODR134 ODR65570:ODR65670 ODR131106:ODR131206 ODR196642:ODR196742 ODR262178:ODR262278 ODR327714:ODR327814 ODR393250:ODR393350 ODR458786:ODR458886 ODR524322:ODR524422 ODR589858:ODR589958 ODR655394:ODR655494 ODR720930:ODR721030 ODR786466:ODR786566 ODR852002:ODR852102 ODR917538:ODR917638 ODR983074:ODR983174 ONN14:ONN73 ONN75:ONN134 ONN65570:ONN65670 ONN131106:ONN131206 ONN196642:ONN196742 ONN262178:ONN262278 ONN327714:ONN327814 ONN393250:ONN393350 ONN458786:ONN458886 ONN524322:ONN524422 ONN589858:ONN589958 ONN655394:ONN655494 ONN720930:ONN721030 ONN786466:ONN786566 ONN852002:ONN852102 ONN917538:ONN917638 ONN983074:ONN983174 OXJ14:OXJ73 OXJ75:OXJ134 OXJ65570:OXJ65670 OXJ131106:OXJ131206 OXJ196642:OXJ196742 OXJ262178:OXJ262278 OXJ327714:OXJ327814 OXJ393250:OXJ393350 OXJ458786:OXJ458886 OXJ524322:OXJ524422 OXJ589858:OXJ589958 OXJ655394:OXJ655494 OXJ720930:OXJ721030 OXJ786466:OXJ786566 OXJ852002:OXJ852102 OXJ917538:OXJ917638 OXJ983074:OXJ983174 PHF14:PHF73 PHF75:PHF134 PHF65570:PHF65670 PHF131106:PHF131206 PHF196642:PHF196742 PHF262178:PHF262278 PHF327714:PHF327814 PHF393250:PHF393350 PHF458786:PHF458886 PHF524322:PHF524422 PHF589858:PHF589958 PHF655394:PHF655494 PHF720930:PHF721030 PHF786466:PHF786566 PHF852002:PHF852102 PHF917538:PHF917638 PHF983074:PHF983174 PRB14:PRB73 PRB75:PRB134 PRB65570:PRB65670 PRB131106:PRB131206 PRB196642:PRB196742 PRB262178:PRB262278 PRB327714:PRB327814 PRB393250:PRB393350 PRB458786:PRB458886 PRB524322:PRB524422 PRB589858:PRB589958 PRB655394:PRB655494 PRB720930:PRB721030 PRB786466:PRB786566 PRB852002:PRB852102 PRB917538:PRB917638 PRB983074:PRB983174 QAX14:QAX73 QAX75:QAX134 QAX65570:QAX65670 QAX131106:QAX131206 QAX196642:QAX196742 QAX262178:QAX262278 QAX327714:QAX327814 QAX393250:QAX393350 QAX458786:QAX458886 QAX524322:QAX524422 QAX589858:QAX589958 QAX655394:QAX655494 QAX720930:QAX721030 QAX786466:QAX786566 QAX852002:QAX852102 QAX917538:QAX917638 QAX983074:QAX983174 QKT14:QKT73 QKT75:QKT134 QKT65570:QKT65670 QKT131106:QKT131206 QKT196642:QKT196742 QKT262178:QKT262278 QKT327714:QKT327814 QKT393250:QKT393350 QKT458786:QKT458886 QKT524322:QKT524422 QKT589858:QKT589958 QKT655394:QKT655494 QKT720930:QKT721030 QKT786466:QKT786566 QKT852002:QKT852102 QKT917538:QKT917638 QKT983074:QKT983174 QUP14:QUP73 QUP75:QUP134 QUP65570:QUP65670 QUP131106:QUP131206 QUP196642:QUP196742 QUP262178:QUP262278 QUP327714:QUP327814 QUP393250:QUP393350 QUP458786:QUP458886 QUP524322:QUP524422 QUP589858:QUP589958 QUP655394:QUP655494 QUP720930:QUP721030 QUP786466:QUP786566 QUP852002:QUP852102 QUP917538:QUP917638 QUP983074:QUP983174 REL14:REL73 REL75:REL134 REL65570:REL65670 REL131106:REL131206 REL196642:REL196742 REL262178:REL262278 REL327714:REL327814 REL393250:REL393350 REL458786:REL458886 REL524322:REL524422 REL589858:REL589958 REL655394:REL655494 REL720930:REL721030 REL786466:REL786566 REL852002:REL852102 REL917538:REL917638 REL983074:REL983174 ROH14:ROH73 ROH75:ROH134 ROH65570:ROH65670 ROH131106:ROH131206 ROH196642:ROH196742 ROH262178:ROH262278 ROH327714:ROH327814 ROH393250:ROH393350 ROH458786:ROH458886 ROH524322:ROH524422 ROH589858:ROH589958 ROH655394:ROH655494 ROH720930:ROH721030 ROH786466:ROH786566 ROH852002:ROH852102 ROH917538:ROH917638 ROH983074:ROH983174 RYD14:RYD73 RYD75:RYD134 RYD65570:RYD65670 RYD131106:RYD131206 RYD196642:RYD196742 RYD262178:RYD262278 RYD327714:RYD327814 RYD393250:RYD393350 RYD458786:RYD458886 RYD524322:RYD524422 RYD589858:RYD589958 RYD655394:RYD655494 RYD720930:RYD721030 RYD786466:RYD786566 RYD852002:RYD852102 RYD917538:RYD917638 RYD983074:RYD983174 SHZ14:SHZ73 SHZ75:SHZ134 SHZ65570:SHZ65670 SHZ131106:SHZ131206 SHZ196642:SHZ196742 SHZ262178:SHZ262278 SHZ327714:SHZ327814 SHZ393250:SHZ393350 SHZ458786:SHZ458886 SHZ524322:SHZ524422 SHZ589858:SHZ589958 SHZ655394:SHZ655494 SHZ720930:SHZ721030 SHZ786466:SHZ786566 SHZ852002:SHZ852102 SHZ917538:SHZ917638 SHZ983074:SHZ983174 SRV14:SRV73 SRV75:SRV134 SRV65570:SRV65670 SRV131106:SRV131206 SRV196642:SRV196742 SRV262178:SRV262278 SRV327714:SRV327814 SRV393250:SRV393350 SRV458786:SRV458886 SRV524322:SRV524422 SRV589858:SRV589958 SRV655394:SRV655494 SRV720930:SRV721030 SRV786466:SRV786566 SRV852002:SRV852102 SRV917538:SRV917638 SRV983074:SRV983174 TBR14:TBR73 TBR75:TBR134 TBR65570:TBR65670 TBR131106:TBR131206 TBR196642:TBR196742 TBR262178:TBR262278 TBR327714:TBR327814 TBR393250:TBR393350 TBR458786:TBR458886 TBR524322:TBR524422 TBR589858:TBR589958 TBR655394:TBR655494 TBR720930:TBR721030 TBR786466:TBR786566 TBR852002:TBR852102 TBR917538:TBR917638 TBR983074:TBR983174 TLN14:TLN73 TLN75:TLN134 TLN65570:TLN65670 TLN131106:TLN131206 TLN196642:TLN196742 TLN262178:TLN262278 TLN327714:TLN327814 TLN393250:TLN393350 TLN458786:TLN458886 TLN524322:TLN524422 TLN589858:TLN589958 TLN655394:TLN655494 TLN720930:TLN721030 TLN786466:TLN786566 TLN852002:TLN852102 TLN917538:TLN917638 TLN983074:TLN983174 TVJ14:TVJ73 TVJ75:TVJ134 TVJ65570:TVJ65670 TVJ131106:TVJ131206 TVJ196642:TVJ196742 TVJ262178:TVJ262278 TVJ327714:TVJ327814 TVJ393250:TVJ393350 TVJ458786:TVJ458886 TVJ524322:TVJ524422 TVJ589858:TVJ589958 TVJ655394:TVJ655494 TVJ720930:TVJ721030 TVJ786466:TVJ786566 TVJ852002:TVJ852102 TVJ917538:TVJ917638 TVJ983074:TVJ983174 UFF14:UFF73 UFF75:UFF134 UFF65570:UFF65670 UFF131106:UFF131206 UFF196642:UFF196742 UFF262178:UFF262278 UFF327714:UFF327814 UFF393250:UFF393350 UFF458786:UFF458886 UFF524322:UFF524422 UFF589858:UFF589958 UFF655394:UFF655494 UFF720930:UFF721030 UFF786466:UFF786566 UFF852002:UFF852102 UFF917538:UFF917638 UFF983074:UFF983174 UPB14:UPB73 UPB75:UPB134 UPB65570:UPB65670 UPB131106:UPB131206 UPB196642:UPB196742 UPB262178:UPB262278 UPB327714:UPB327814 UPB393250:UPB393350 UPB458786:UPB458886 UPB524322:UPB524422 UPB589858:UPB589958 UPB655394:UPB655494 UPB720930:UPB721030 UPB786466:UPB786566 UPB852002:UPB852102 UPB917538:UPB917638 UPB983074:UPB983174 UYX14:UYX73 UYX75:UYX134 UYX65570:UYX65670 UYX131106:UYX131206 UYX196642:UYX196742 UYX262178:UYX262278 UYX327714:UYX327814 UYX393250:UYX393350 UYX458786:UYX458886 UYX524322:UYX524422 UYX589858:UYX589958 UYX655394:UYX655494 UYX720930:UYX721030 UYX786466:UYX786566 UYX852002:UYX852102 UYX917538:UYX917638 UYX983074:UYX983174 VIT14:VIT73 VIT75:VIT134 VIT65570:VIT65670 VIT131106:VIT131206 VIT196642:VIT196742 VIT262178:VIT262278 VIT327714:VIT327814 VIT393250:VIT393350 VIT458786:VIT458886 VIT524322:VIT524422 VIT589858:VIT589958 VIT655394:VIT655494 VIT720930:VIT721030 VIT786466:VIT786566 VIT852002:VIT852102 VIT917538:VIT917638 VIT983074:VIT983174 VSP14:VSP73 VSP75:VSP134 VSP65570:VSP65670 VSP131106:VSP131206 VSP196642:VSP196742 VSP262178:VSP262278 VSP327714:VSP327814 VSP393250:VSP393350 VSP458786:VSP458886 VSP524322:VSP524422 VSP589858:VSP589958 VSP655394:VSP655494 VSP720930:VSP721030 VSP786466:VSP786566 VSP852002:VSP852102 VSP917538:VSP917638 VSP983074:VSP983174 WCL14:WCL73 WCL75:WCL134 WCL65570:WCL65670 WCL131106:WCL131206 WCL196642:WCL196742 WCL262178:WCL262278 WCL327714:WCL327814 WCL393250:WCL393350 WCL458786:WCL458886 WCL524322:WCL524422 WCL589858:WCL589958 WCL655394:WCL655494 WCL720930:WCL721030 WCL786466:WCL786566 WCL852002:WCL852102 WCL917538:WCL917638 WCL983074:WCL983174 WMH14:WMH73 WMH75:WMH134 WMH65570:WMH65670 WMH131106:WMH131206 WMH196642:WMH196742 WMH262178:WMH262278 WMH327714:WMH327814 WMH393250:WMH393350 WMH458786:WMH458886 WMH524322:WMH524422 WMH589858:WMH589958 WMH655394:WMH655494 WMH720930:WMH721030 WMH786466:WMH786566 WMH852002:WMH852102 WMH917538:WMH917638 WMH983074:WMH983174 WWD14:WWD73 WWD75:WWD134 WWD65570:WWD65670 WWD131106:WWD131206 WWD196642:WWD196742 WWD262178:WWD262278 WWD327714:WWD327814 WWD393250:WWD393350 WWD458786:WWD458886 WWD524322:WWD524422 WWD589858:WWD589958 WWD655394:WWD655494 WWD720930:WWD721030 WWD786466:WWD786566 WWD852002:WWD852102 WWD917538:WWD917638 WWD983074:WWD983174" xr:uid="{00000000-0002-0000-0500-00001F000000}">
      <formula1>$V$12</formula1>
    </dataValidation>
    <dataValidation type="whole" operator="lessThanOrEqual" allowBlank="1" showInputMessage="1" showErrorMessage="1" error="INPUT NUMBER LESS THAN OR EQUAL THE HIGHEST POSSIBLE SCORE" prompt="Input Raw Score" sqref="W65570:W65670 W131106:W131206 W196642:W196742 W262178:W262278 W327714:W327814 W393250:W393350 W458786:W458886 W524322:W524422 W589858:W589958 W655394:W655494 W720930:W721030 W786466:W786566 W852002:W852102 W917538:W917638 W983074:W983174 JS14:JS73 JS75:JS134 JS65570:JS65670 JS131106:JS131206 JS196642:JS196742 JS262178:JS262278 JS327714:JS327814 JS393250:JS393350 JS458786:JS458886 JS524322:JS524422 JS589858:JS589958 JS655394:JS655494 JS720930:JS721030 JS786466:JS786566 JS852002:JS852102 JS917538:JS917638 JS983074:JS983174 TO14:TO73 TO75:TO134 TO65570:TO65670 TO131106:TO131206 TO196642:TO196742 TO262178:TO262278 TO327714:TO327814 TO393250:TO393350 TO458786:TO458886 TO524322:TO524422 TO589858:TO589958 TO655394:TO655494 TO720930:TO721030 TO786466:TO786566 TO852002:TO852102 TO917538:TO917638 TO983074:TO983174 ADK14:ADK73 ADK75:ADK134 ADK65570:ADK65670 ADK131106:ADK131206 ADK196642:ADK196742 ADK262178:ADK262278 ADK327714:ADK327814 ADK393250:ADK393350 ADK458786:ADK458886 ADK524322:ADK524422 ADK589858:ADK589958 ADK655394:ADK655494 ADK720930:ADK721030 ADK786466:ADK786566 ADK852002:ADK852102 ADK917538:ADK917638 ADK983074:ADK983174 ANG14:ANG73 ANG75:ANG134 ANG65570:ANG65670 ANG131106:ANG131206 ANG196642:ANG196742 ANG262178:ANG262278 ANG327714:ANG327814 ANG393250:ANG393350 ANG458786:ANG458886 ANG524322:ANG524422 ANG589858:ANG589958 ANG655394:ANG655494 ANG720930:ANG721030 ANG786466:ANG786566 ANG852002:ANG852102 ANG917538:ANG917638 ANG983074:ANG983174 AXC14:AXC73 AXC75:AXC134 AXC65570:AXC65670 AXC131106:AXC131206 AXC196642:AXC196742 AXC262178:AXC262278 AXC327714:AXC327814 AXC393250:AXC393350 AXC458786:AXC458886 AXC524322:AXC524422 AXC589858:AXC589958 AXC655394:AXC655494 AXC720930:AXC721030 AXC786466:AXC786566 AXC852002:AXC852102 AXC917538:AXC917638 AXC983074:AXC983174 BGY14:BGY73 BGY75:BGY134 BGY65570:BGY65670 BGY131106:BGY131206 BGY196642:BGY196742 BGY262178:BGY262278 BGY327714:BGY327814 BGY393250:BGY393350 BGY458786:BGY458886 BGY524322:BGY524422 BGY589858:BGY589958 BGY655394:BGY655494 BGY720930:BGY721030 BGY786466:BGY786566 BGY852002:BGY852102 BGY917538:BGY917638 BGY983074:BGY983174 BQU14:BQU73 BQU75:BQU134 BQU65570:BQU65670 BQU131106:BQU131206 BQU196642:BQU196742 BQU262178:BQU262278 BQU327714:BQU327814 BQU393250:BQU393350 BQU458786:BQU458886 BQU524322:BQU524422 BQU589858:BQU589958 BQU655394:BQU655494 BQU720930:BQU721030 BQU786466:BQU786566 BQU852002:BQU852102 BQU917538:BQU917638 BQU983074:BQU983174 CAQ14:CAQ73 CAQ75:CAQ134 CAQ65570:CAQ65670 CAQ131106:CAQ131206 CAQ196642:CAQ196742 CAQ262178:CAQ262278 CAQ327714:CAQ327814 CAQ393250:CAQ393350 CAQ458786:CAQ458886 CAQ524322:CAQ524422 CAQ589858:CAQ589958 CAQ655394:CAQ655494 CAQ720930:CAQ721030 CAQ786466:CAQ786566 CAQ852002:CAQ852102 CAQ917538:CAQ917638 CAQ983074:CAQ983174 CKM14:CKM73 CKM75:CKM134 CKM65570:CKM65670 CKM131106:CKM131206 CKM196642:CKM196742 CKM262178:CKM262278 CKM327714:CKM327814 CKM393250:CKM393350 CKM458786:CKM458886 CKM524322:CKM524422 CKM589858:CKM589958 CKM655394:CKM655494 CKM720930:CKM721030 CKM786466:CKM786566 CKM852002:CKM852102 CKM917538:CKM917638 CKM983074:CKM983174 CUI14:CUI73 CUI75:CUI134 CUI65570:CUI65670 CUI131106:CUI131206 CUI196642:CUI196742 CUI262178:CUI262278 CUI327714:CUI327814 CUI393250:CUI393350 CUI458786:CUI458886 CUI524322:CUI524422 CUI589858:CUI589958 CUI655394:CUI655494 CUI720930:CUI721030 CUI786466:CUI786566 CUI852002:CUI852102 CUI917538:CUI917638 CUI983074:CUI983174 DEE14:DEE73 DEE75:DEE134 DEE65570:DEE65670 DEE131106:DEE131206 DEE196642:DEE196742 DEE262178:DEE262278 DEE327714:DEE327814 DEE393250:DEE393350 DEE458786:DEE458886 DEE524322:DEE524422 DEE589858:DEE589958 DEE655394:DEE655494 DEE720930:DEE721030 DEE786466:DEE786566 DEE852002:DEE852102 DEE917538:DEE917638 DEE983074:DEE983174 DOA14:DOA73 DOA75:DOA134 DOA65570:DOA65670 DOA131106:DOA131206 DOA196642:DOA196742 DOA262178:DOA262278 DOA327714:DOA327814 DOA393250:DOA393350 DOA458786:DOA458886 DOA524322:DOA524422 DOA589858:DOA589958 DOA655394:DOA655494 DOA720930:DOA721030 DOA786466:DOA786566 DOA852002:DOA852102 DOA917538:DOA917638 DOA983074:DOA983174 DXW14:DXW73 DXW75:DXW134 DXW65570:DXW65670 DXW131106:DXW131206 DXW196642:DXW196742 DXW262178:DXW262278 DXW327714:DXW327814 DXW393250:DXW393350 DXW458786:DXW458886 DXW524322:DXW524422 DXW589858:DXW589958 DXW655394:DXW655494 DXW720930:DXW721030 DXW786466:DXW786566 DXW852002:DXW852102 DXW917538:DXW917638 DXW983074:DXW983174 EHS14:EHS73 EHS75:EHS134 EHS65570:EHS65670 EHS131106:EHS131206 EHS196642:EHS196742 EHS262178:EHS262278 EHS327714:EHS327814 EHS393250:EHS393350 EHS458786:EHS458886 EHS524322:EHS524422 EHS589858:EHS589958 EHS655394:EHS655494 EHS720930:EHS721030 EHS786466:EHS786566 EHS852002:EHS852102 EHS917538:EHS917638 EHS983074:EHS983174 ERO14:ERO73 ERO75:ERO134 ERO65570:ERO65670 ERO131106:ERO131206 ERO196642:ERO196742 ERO262178:ERO262278 ERO327714:ERO327814 ERO393250:ERO393350 ERO458786:ERO458886 ERO524322:ERO524422 ERO589858:ERO589958 ERO655394:ERO655494 ERO720930:ERO721030 ERO786466:ERO786566 ERO852002:ERO852102 ERO917538:ERO917638 ERO983074:ERO983174 FBK14:FBK73 FBK75:FBK134 FBK65570:FBK65670 FBK131106:FBK131206 FBK196642:FBK196742 FBK262178:FBK262278 FBK327714:FBK327814 FBK393250:FBK393350 FBK458786:FBK458886 FBK524322:FBK524422 FBK589858:FBK589958 FBK655394:FBK655494 FBK720930:FBK721030 FBK786466:FBK786566 FBK852002:FBK852102 FBK917538:FBK917638 FBK983074:FBK983174 FLG14:FLG73 FLG75:FLG134 FLG65570:FLG65670 FLG131106:FLG131206 FLG196642:FLG196742 FLG262178:FLG262278 FLG327714:FLG327814 FLG393250:FLG393350 FLG458786:FLG458886 FLG524322:FLG524422 FLG589858:FLG589958 FLG655394:FLG655494 FLG720930:FLG721030 FLG786466:FLG786566 FLG852002:FLG852102 FLG917538:FLG917638 FLG983074:FLG983174 FVC14:FVC73 FVC75:FVC134 FVC65570:FVC65670 FVC131106:FVC131206 FVC196642:FVC196742 FVC262178:FVC262278 FVC327714:FVC327814 FVC393250:FVC393350 FVC458786:FVC458886 FVC524322:FVC524422 FVC589858:FVC589958 FVC655394:FVC655494 FVC720930:FVC721030 FVC786466:FVC786566 FVC852002:FVC852102 FVC917538:FVC917638 FVC983074:FVC983174 GEY14:GEY73 GEY75:GEY134 GEY65570:GEY65670 GEY131106:GEY131206 GEY196642:GEY196742 GEY262178:GEY262278 GEY327714:GEY327814 GEY393250:GEY393350 GEY458786:GEY458886 GEY524322:GEY524422 GEY589858:GEY589958 GEY655394:GEY655494 GEY720930:GEY721030 GEY786466:GEY786566 GEY852002:GEY852102 GEY917538:GEY917638 GEY983074:GEY983174 GOU14:GOU73 GOU75:GOU134 GOU65570:GOU65670 GOU131106:GOU131206 GOU196642:GOU196742 GOU262178:GOU262278 GOU327714:GOU327814 GOU393250:GOU393350 GOU458786:GOU458886 GOU524322:GOU524422 GOU589858:GOU589958 GOU655394:GOU655494 GOU720930:GOU721030 GOU786466:GOU786566 GOU852002:GOU852102 GOU917538:GOU917638 GOU983074:GOU983174 GYQ14:GYQ73 GYQ75:GYQ134 GYQ65570:GYQ65670 GYQ131106:GYQ131206 GYQ196642:GYQ196742 GYQ262178:GYQ262278 GYQ327714:GYQ327814 GYQ393250:GYQ393350 GYQ458786:GYQ458886 GYQ524322:GYQ524422 GYQ589858:GYQ589958 GYQ655394:GYQ655494 GYQ720930:GYQ721030 GYQ786466:GYQ786566 GYQ852002:GYQ852102 GYQ917538:GYQ917638 GYQ983074:GYQ983174 HIM14:HIM73 HIM75:HIM134 HIM65570:HIM65670 HIM131106:HIM131206 HIM196642:HIM196742 HIM262178:HIM262278 HIM327714:HIM327814 HIM393250:HIM393350 HIM458786:HIM458886 HIM524322:HIM524422 HIM589858:HIM589958 HIM655394:HIM655494 HIM720930:HIM721030 HIM786466:HIM786566 HIM852002:HIM852102 HIM917538:HIM917638 HIM983074:HIM983174 HSI14:HSI73 HSI75:HSI134 HSI65570:HSI65670 HSI131106:HSI131206 HSI196642:HSI196742 HSI262178:HSI262278 HSI327714:HSI327814 HSI393250:HSI393350 HSI458786:HSI458886 HSI524322:HSI524422 HSI589858:HSI589958 HSI655394:HSI655494 HSI720930:HSI721030 HSI786466:HSI786566 HSI852002:HSI852102 HSI917538:HSI917638 HSI983074:HSI983174 ICE14:ICE73 ICE75:ICE134 ICE65570:ICE65670 ICE131106:ICE131206 ICE196642:ICE196742 ICE262178:ICE262278 ICE327714:ICE327814 ICE393250:ICE393350 ICE458786:ICE458886 ICE524322:ICE524422 ICE589858:ICE589958 ICE655394:ICE655494 ICE720930:ICE721030 ICE786466:ICE786566 ICE852002:ICE852102 ICE917538:ICE917638 ICE983074:ICE983174 IMA14:IMA73 IMA75:IMA134 IMA65570:IMA65670 IMA131106:IMA131206 IMA196642:IMA196742 IMA262178:IMA262278 IMA327714:IMA327814 IMA393250:IMA393350 IMA458786:IMA458886 IMA524322:IMA524422 IMA589858:IMA589958 IMA655394:IMA655494 IMA720930:IMA721030 IMA786466:IMA786566 IMA852002:IMA852102 IMA917538:IMA917638 IMA983074:IMA983174 IVW14:IVW73 IVW75:IVW134 IVW65570:IVW65670 IVW131106:IVW131206 IVW196642:IVW196742 IVW262178:IVW262278 IVW327714:IVW327814 IVW393250:IVW393350 IVW458786:IVW458886 IVW524322:IVW524422 IVW589858:IVW589958 IVW655394:IVW655494 IVW720930:IVW721030 IVW786466:IVW786566 IVW852002:IVW852102 IVW917538:IVW917638 IVW983074:IVW983174 JFS14:JFS73 JFS75:JFS134 JFS65570:JFS65670 JFS131106:JFS131206 JFS196642:JFS196742 JFS262178:JFS262278 JFS327714:JFS327814 JFS393250:JFS393350 JFS458786:JFS458886 JFS524322:JFS524422 JFS589858:JFS589958 JFS655394:JFS655494 JFS720930:JFS721030 JFS786466:JFS786566 JFS852002:JFS852102 JFS917538:JFS917638 JFS983074:JFS983174 JPO14:JPO73 JPO75:JPO134 JPO65570:JPO65670 JPO131106:JPO131206 JPO196642:JPO196742 JPO262178:JPO262278 JPO327714:JPO327814 JPO393250:JPO393350 JPO458786:JPO458886 JPO524322:JPO524422 JPO589858:JPO589958 JPO655394:JPO655494 JPO720930:JPO721030 JPO786466:JPO786566 JPO852002:JPO852102 JPO917538:JPO917638 JPO983074:JPO983174 JZK14:JZK73 JZK75:JZK134 JZK65570:JZK65670 JZK131106:JZK131206 JZK196642:JZK196742 JZK262178:JZK262278 JZK327714:JZK327814 JZK393250:JZK393350 JZK458786:JZK458886 JZK524322:JZK524422 JZK589858:JZK589958 JZK655394:JZK655494 JZK720930:JZK721030 JZK786466:JZK786566 JZK852002:JZK852102 JZK917538:JZK917638 JZK983074:JZK983174 KJG14:KJG73 KJG75:KJG134 KJG65570:KJG65670 KJG131106:KJG131206 KJG196642:KJG196742 KJG262178:KJG262278 KJG327714:KJG327814 KJG393250:KJG393350 KJG458786:KJG458886 KJG524322:KJG524422 KJG589858:KJG589958 KJG655394:KJG655494 KJG720930:KJG721030 KJG786466:KJG786566 KJG852002:KJG852102 KJG917538:KJG917638 KJG983074:KJG983174 KTC14:KTC73 KTC75:KTC134 KTC65570:KTC65670 KTC131106:KTC131206 KTC196642:KTC196742 KTC262178:KTC262278 KTC327714:KTC327814 KTC393250:KTC393350 KTC458786:KTC458886 KTC524322:KTC524422 KTC589858:KTC589958 KTC655394:KTC655494 KTC720930:KTC721030 KTC786466:KTC786566 KTC852002:KTC852102 KTC917538:KTC917638 KTC983074:KTC983174 LCY14:LCY73 LCY75:LCY134 LCY65570:LCY65670 LCY131106:LCY131206 LCY196642:LCY196742 LCY262178:LCY262278 LCY327714:LCY327814 LCY393250:LCY393350 LCY458786:LCY458886 LCY524322:LCY524422 LCY589858:LCY589958 LCY655394:LCY655494 LCY720930:LCY721030 LCY786466:LCY786566 LCY852002:LCY852102 LCY917538:LCY917638 LCY983074:LCY983174 LMU14:LMU73 LMU75:LMU134 LMU65570:LMU65670 LMU131106:LMU131206 LMU196642:LMU196742 LMU262178:LMU262278 LMU327714:LMU327814 LMU393250:LMU393350 LMU458786:LMU458886 LMU524322:LMU524422 LMU589858:LMU589958 LMU655394:LMU655494 LMU720930:LMU721030 LMU786466:LMU786566 LMU852002:LMU852102 LMU917538:LMU917638 LMU983074:LMU983174 LWQ14:LWQ73 LWQ75:LWQ134 LWQ65570:LWQ65670 LWQ131106:LWQ131206 LWQ196642:LWQ196742 LWQ262178:LWQ262278 LWQ327714:LWQ327814 LWQ393250:LWQ393350 LWQ458786:LWQ458886 LWQ524322:LWQ524422 LWQ589858:LWQ589958 LWQ655394:LWQ655494 LWQ720930:LWQ721030 LWQ786466:LWQ786566 LWQ852002:LWQ852102 LWQ917538:LWQ917638 LWQ983074:LWQ983174 MGM14:MGM73 MGM75:MGM134 MGM65570:MGM65670 MGM131106:MGM131206 MGM196642:MGM196742 MGM262178:MGM262278 MGM327714:MGM327814 MGM393250:MGM393350 MGM458786:MGM458886 MGM524322:MGM524422 MGM589858:MGM589958 MGM655394:MGM655494 MGM720930:MGM721030 MGM786466:MGM786566 MGM852002:MGM852102 MGM917538:MGM917638 MGM983074:MGM983174 MQI14:MQI73 MQI75:MQI134 MQI65570:MQI65670 MQI131106:MQI131206 MQI196642:MQI196742 MQI262178:MQI262278 MQI327714:MQI327814 MQI393250:MQI393350 MQI458786:MQI458886 MQI524322:MQI524422 MQI589858:MQI589958 MQI655394:MQI655494 MQI720930:MQI721030 MQI786466:MQI786566 MQI852002:MQI852102 MQI917538:MQI917638 MQI983074:MQI983174 NAE14:NAE73 NAE75:NAE134 NAE65570:NAE65670 NAE131106:NAE131206 NAE196642:NAE196742 NAE262178:NAE262278 NAE327714:NAE327814 NAE393250:NAE393350 NAE458786:NAE458886 NAE524322:NAE524422 NAE589858:NAE589958 NAE655394:NAE655494 NAE720930:NAE721030 NAE786466:NAE786566 NAE852002:NAE852102 NAE917538:NAE917638 NAE983074:NAE983174 NKA14:NKA73 NKA75:NKA134 NKA65570:NKA65670 NKA131106:NKA131206 NKA196642:NKA196742 NKA262178:NKA262278 NKA327714:NKA327814 NKA393250:NKA393350 NKA458786:NKA458886 NKA524322:NKA524422 NKA589858:NKA589958 NKA655394:NKA655494 NKA720930:NKA721030 NKA786466:NKA786566 NKA852002:NKA852102 NKA917538:NKA917638 NKA983074:NKA983174 NTW14:NTW73 NTW75:NTW134 NTW65570:NTW65670 NTW131106:NTW131206 NTW196642:NTW196742 NTW262178:NTW262278 NTW327714:NTW327814 NTW393250:NTW393350 NTW458786:NTW458886 NTW524322:NTW524422 NTW589858:NTW589958 NTW655394:NTW655494 NTW720930:NTW721030 NTW786466:NTW786566 NTW852002:NTW852102 NTW917538:NTW917638 NTW983074:NTW983174 ODS14:ODS73 ODS75:ODS134 ODS65570:ODS65670 ODS131106:ODS131206 ODS196642:ODS196742 ODS262178:ODS262278 ODS327714:ODS327814 ODS393250:ODS393350 ODS458786:ODS458886 ODS524322:ODS524422 ODS589858:ODS589958 ODS655394:ODS655494 ODS720930:ODS721030 ODS786466:ODS786566 ODS852002:ODS852102 ODS917538:ODS917638 ODS983074:ODS983174 ONO14:ONO73 ONO75:ONO134 ONO65570:ONO65670 ONO131106:ONO131206 ONO196642:ONO196742 ONO262178:ONO262278 ONO327714:ONO327814 ONO393250:ONO393350 ONO458786:ONO458886 ONO524322:ONO524422 ONO589858:ONO589958 ONO655394:ONO655494 ONO720930:ONO721030 ONO786466:ONO786566 ONO852002:ONO852102 ONO917538:ONO917638 ONO983074:ONO983174 OXK14:OXK73 OXK75:OXK134 OXK65570:OXK65670 OXK131106:OXK131206 OXK196642:OXK196742 OXK262178:OXK262278 OXK327714:OXK327814 OXK393250:OXK393350 OXK458786:OXK458886 OXK524322:OXK524422 OXK589858:OXK589958 OXK655394:OXK655494 OXK720930:OXK721030 OXK786466:OXK786566 OXK852002:OXK852102 OXK917538:OXK917638 OXK983074:OXK983174 PHG14:PHG73 PHG75:PHG134 PHG65570:PHG65670 PHG131106:PHG131206 PHG196642:PHG196742 PHG262178:PHG262278 PHG327714:PHG327814 PHG393250:PHG393350 PHG458786:PHG458886 PHG524322:PHG524422 PHG589858:PHG589958 PHG655394:PHG655494 PHG720930:PHG721030 PHG786466:PHG786566 PHG852002:PHG852102 PHG917538:PHG917638 PHG983074:PHG983174 PRC14:PRC73 PRC75:PRC134 PRC65570:PRC65670 PRC131106:PRC131206 PRC196642:PRC196742 PRC262178:PRC262278 PRC327714:PRC327814 PRC393250:PRC393350 PRC458786:PRC458886 PRC524322:PRC524422 PRC589858:PRC589958 PRC655394:PRC655494 PRC720930:PRC721030 PRC786466:PRC786566 PRC852002:PRC852102 PRC917538:PRC917638 PRC983074:PRC983174 QAY14:QAY73 QAY75:QAY134 QAY65570:QAY65670 QAY131106:QAY131206 QAY196642:QAY196742 QAY262178:QAY262278 QAY327714:QAY327814 QAY393250:QAY393350 QAY458786:QAY458886 QAY524322:QAY524422 QAY589858:QAY589958 QAY655394:QAY655494 QAY720930:QAY721030 QAY786466:QAY786566 QAY852002:QAY852102 QAY917538:QAY917638 QAY983074:QAY983174 QKU14:QKU73 QKU75:QKU134 QKU65570:QKU65670 QKU131106:QKU131206 QKU196642:QKU196742 QKU262178:QKU262278 QKU327714:QKU327814 QKU393250:QKU393350 QKU458786:QKU458886 QKU524322:QKU524422 QKU589858:QKU589958 QKU655394:QKU655494 QKU720930:QKU721030 QKU786466:QKU786566 QKU852002:QKU852102 QKU917538:QKU917638 QKU983074:QKU983174 QUQ14:QUQ73 QUQ75:QUQ134 QUQ65570:QUQ65670 QUQ131106:QUQ131206 QUQ196642:QUQ196742 QUQ262178:QUQ262278 QUQ327714:QUQ327814 QUQ393250:QUQ393350 QUQ458786:QUQ458886 QUQ524322:QUQ524422 QUQ589858:QUQ589958 QUQ655394:QUQ655494 QUQ720930:QUQ721030 QUQ786466:QUQ786566 QUQ852002:QUQ852102 QUQ917538:QUQ917638 QUQ983074:QUQ983174 REM14:REM73 REM75:REM134 REM65570:REM65670 REM131106:REM131206 REM196642:REM196742 REM262178:REM262278 REM327714:REM327814 REM393250:REM393350 REM458786:REM458886 REM524322:REM524422 REM589858:REM589958 REM655394:REM655494 REM720930:REM721030 REM786466:REM786566 REM852002:REM852102 REM917538:REM917638 REM983074:REM983174 ROI14:ROI73 ROI75:ROI134 ROI65570:ROI65670 ROI131106:ROI131206 ROI196642:ROI196742 ROI262178:ROI262278 ROI327714:ROI327814 ROI393250:ROI393350 ROI458786:ROI458886 ROI524322:ROI524422 ROI589858:ROI589958 ROI655394:ROI655494 ROI720930:ROI721030 ROI786466:ROI786566 ROI852002:ROI852102 ROI917538:ROI917638 ROI983074:ROI983174 RYE14:RYE73 RYE75:RYE134 RYE65570:RYE65670 RYE131106:RYE131206 RYE196642:RYE196742 RYE262178:RYE262278 RYE327714:RYE327814 RYE393250:RYE393350 RYE458786:RYE458886 RYE524322:RYE524422 RYE589858:RYE589958 RYE655394:RYE655494 RYE720930:RYE721030 RYE786466:RYE786566 RYE852002:RYE852102 RYE917538:RYE917638 RYE983074:RYE983174 SIA14:SIA73 SIA75:SIA134 SIA65570:SIA65670 SIA131106:SIA131206 SIA196642:SIA196742 SIA262178:SIA262278 SIA327714:SIA327814 SIA393250:SIA393350 SIA458786:SIA458886 SIA524322:SIA524422 SIA589858:SIA589958 SIA655394:SIA655494 SIA720930:SIA721030 SIA786466:SIA786566 SIA852002:SIA852102 SIA917538:SIA917638 SIA983074:SIA983174 SRW14:SRW73 SRW75:SRW134 SRW65570:SRW65670 SRW131106:SRW131206 SRW196642:SRW196742 SRW262178:SRW262278 SRW327714:SRW327814 SRW393250:SRW393350 SRW458786:SRW458886 SRW524322:SRW524422 SRW589858:SRW589958 SRW655394:SRW655494 SRW720930:SRW721030 SRW786466:SRW786566 SRW852002:SRW852102 SRW917538:SRW917638 SRW983074:SRW983174 TBS14:TBS73 TBS75:TBS134 TBS65570:TBS65670 TBS131106:TBS131206 TBS196642:TBS196742 TBS262178:TBS262278 TBS327714:TBS327814 TBS393250:TBS393350 TBS458786:TBS458886 TBS524322:TBS524422 TBS589858:TBS589958 TBS655394:TBS655494 TBS720930:TBS721030 TBS786466:TBS786566 TBS852002:TBS852102 TBS917538:TBS917638 TBS983074:TBS983174 TLO14:TLO73 TLO75:TLO134 TLO65570:TLO65670 TLO131106:TLO131206 TLO196642:TLO196742 TLO262178:TLO262278 TLO327714:TLO327814 TLO393250:TLO393350 TLO458786:TLO458886 TLO524322:TLO524422 TLO589858:TLO589958 TLO655394:TLO655494 TLO720930:TLO721030 TLO786466:TLO786566 TLO852002:TLO852102 TLO917538:TLO917638 TLO983074:TLO983174 TVK14:TVK73 TVK75:TVK134 TVK65570:TVK65670 TVK131106:TVK131206 TVK196642:TVK196742 TVK262178:TVK262278 TVK327714:TVK327814 TVK393250:TVK393350 TVK458786:TVK458886 TVK524322:TVK524422 TVK589858:TVK589958 TVK655394:TVK655494 TVK720930:TVK721030 TVK786466:TVK786566 TVK852002:TVK852102 TVK917538:TVK917638 TVK983074:TVK983174 UFG14:UFG73 UFG75:UFG134 UFG65570:UFG65670 UFG131106:UFG131206 UFG196642:UFG196742 UFG262178:UFG262278 UFG327714:UFG327814 UFG393250:UFG393350 UFG458786:UFG458886 UFG524322:UFG524422 UFG589858:UFG589958 UFG655394:UFG655494 UFG720930:UFG721030 UFG786466:UFG786566 UFG852002:UFG852102 UFG917538:UFG917638 UFG983074:UFG983174 UPC14:UPC73 UPC75:UPC134 UPC65570:UPC65670 UPC131106:UPC131206 UPC196642:UPC196742 UPC262178:UPC262278 UPC327714:UPC327814 UPC393250:UPC393350 UPC458786:UPC458886 UPC524322:UPC524422 UPC589858:UPC589958 UPC655394:UPC655494 UPC720930:UPC721030 UPC786466:UPC786566 UPC852002:UPC852102 UPC917538:UPC917638 UPC983074:UPC983174 UYY14:UYY73 UYY75:UYY134 UYY65570:UYY65670 UYY131106:UYY131206 UYY196642:UYY196742 UYY262178:UYY262278 UYY327714:UYY327814 UYY393250:UYY393350 UYY458786:UYY458886 UYY524322:UYY524422 UYY589858:UYY589958 UYY655394:UYY655494 UYY720930:UYY721030 UYY786466:UYY786566 UYY852002:UYY852102 UYY917538:UYY917638 UYY983074:UYY983174 VIU14:VIU73 VIU75:VIU134 VIU65570:VIU65670 VIU131106:VIU131206 VIU196642:VIU196742 VIU262178:VIU262278 VIU327714:VIU327814 VIU393250:VIU393350 VIU458786:VIU458886 VIU524322:VIU524422 VIU589858:VIU589958 VIU655394:VIU655494 VIU720930:VIU721030 VIU786466:VIU786566 VIU852002:VIU852102 VIU917538:VIU917638 VIU983074:VIU983174 VSQ14:VSQ73 VSQ75:VSQ134 VSQ65570:VSQ65670 VSQ131106:VSQ131206 VSQ196642:VSQ196742 VSQ262178:VSQ262278 VSQ327714:VSQ327814 VSQ393250:VSQ393350 VSQ458786:VSQ458886 VSQ524322:VSQ524422 VSQ589858:VSQ589958 VSQ655394:VSQ655494 VSQ720930:VSQ721030 VSQ786466:VSQ786566 VSQ852002:VSQ852102 VSQ917538:VSQ917638 VSQ983074:VSQ983174 WCM14:WCM73 WCM75:WCM134 WCM65570:WCM65670 WCM131106:WCM131206 WCM196642:WCM196742 WCM262178:WCM262278 WCM327714:WCM327814 WCM393250:WCM393350 WCM458786:WCM458886 WCM524322:WCM524422 WCM589858:WCM589958 WCM655394:WCM655494 WCM720930:WCM721030 WCM786466:WCM786566 WCM852002:WCM852102 WCM917538:WCM917638 WCM983074:WCM983174 WMI14:WMI73 WMI75:WMI134 WMI65570:WMI65670 WMI131106:WMI131206 WMI196642:WMI196742 WMI262178:WMI262278 WMI327714:WMI327814 WMI393250:WMI393350 WMI458786:WMI458886 WMI524322:WMI524422 WMI589858:WMI589958 WMI655394:WMI655494 WMI720930:WMI721030 WMI786466:WMI786566 WMI852002:WMI852102 WMI917538:WMI917638 WMI983074:WMI983174 WWE14:WWE73 WWE75:WWE134 WWE65570:WWE65670 WWE131106:WWE131206 WWE196642:WWE196742 WWE262178:WWE262278 WWE327714:WWE327814 WWE393250:WWE393350 WWE458786:WWE458886 WWE524322:WWE524422 WWE589858:WWE589958 WWE655394:WWE655494 WWE720930:WWE721030 WWE786466:WWE786566 WWE852002:WWE852102 WWE917538:WWE917638 WWE983074:WWE983174" xr:uid="{00000000-0002-0000-0500-000020000000}">
      <formula1>$W$12</formula1>
    </dataValidation>
    <dataValidation type="whole" operator="lessThanOrEqual" allowBlank="1" showInputMessage="1" showErrorMessage="1" error="INPUT NUMBER LESS THAN OR EQUAL THE HIGHEST POSSIBLE SCORE" prompt="Input Raw Score" sqref="X65570:X65670 X131106:X131206 X196642:X196742 X262178:X262278 X327714:X327814 X393250:X393350 X458786:X458886 X524322:X524422 X589858:X589958 X655394:X655494 X720930:X721030 X786466:X786566 X852002:X852102 X917538:X917638 X983074:X983174 JT14:JT73 JT75:JT134 JT65570:JT65670 JT131106:JT131206 JT196642:JT196742 JT262178:JT262278 JT327714:JT327814 JT393250:JT393350 JT458786:JT458886 JT524322:JT524422 JT589858:JT589958 JT655394:JT655494 JT720930:JT721030 JT786466:JT786566 JT852002:JT852102 JT917538:JT917638 JT983074:JT983174 TP14:TP73 TP75:TP134 TP65570:TP65670 TP131106:TP131206 TP196642:TP196742 TP262178:TP262278 TP327714:TP327814 TP393250:TP393350 TP458786:TP458886 TP524322:TP524422 TP589858:TP589958 TP655394:TP655494 TP720930:TP721030 TP786466:TP786566 TP852002:TP852102 TP917538:TP917638 TP983074:TP983174 ADL14:ADL73 ADL75:ADL134 ADL65570:ADL65670 ADL131106:ADL131206 ADL196642:ADL196742 ADL262178:ADL262278 ADL327714:ADL327814 ADL393250:ADL393350 ADL458786:ADL458886 ADL524322:ADL524422 ADL589858:ADL589958 ADL655394:ADL655494 ADL720930:ADL721030 ADL786466:ADL786566 ADL852002:ADL852102 ADL917538:ADL917638 ADL983074:ADL983174 ANH14:ANH73 ANH75:ANH134 ANH65570:ANH65670 ANH131106:ANH131206 ANH196642:ANH196742 ANH262178:ANH262278 ANH327714:ANH327814 ANH393250:ANH393350 ANH458786:ANH458886 ANH524322:ANH524422 ANH589858:ANH589958 ANH655394:ANH655494 ANH720930:ANH721030 ANH786466:ANH786566 ANH852002:ANH852102 ANH917538:ANH917638 ANH983074:ANH983174 AXD14:AXD73 AXD75:AXD134 AXD65570:AXD65670 AXD131106:AXD131206 AXD196642:AXD196742 AXD262178:AXD262278 AXD327714:AXD327814 AXD393250:AXD393350 AXD458786:AXD458886 AXD524322:AXD524422 AXD589858:AXD589958 AXD655394:AXD655494 AXD720930:AXD721030 AXD786466:AXD786566 AXD852002:AXD852102 AXD917538:AXD917638 AXD983074:AXD983174 BGZ14:BGZ73 BGZ75:BGZ134 BGZ65570:BGZ65670 BGZ131106:BGZ131206 BGZ196642:BGZ196742 BGZ262178:BGZ262278 BGZ327714:BGZ327814 BGZ393250:BGZ393350 BGZ458786:BGZ458886 BGZ524322:BGZ524422 BGZ589858:BGZ589958 BGZ655394:BGZ655494 BGZ720930:BGZ721030 BGZ786466:BGZ786566 BGZ852002:BGZ852102 BGZ917538:BGZ917638 BGZ983074:BGZ983174 BQV14:BQV73 BQV75:BQV134 BQV65570:BQV65670 BQV131106:BQV131206 BQV196642:BQV196742 BQV262178:BQV262278 BQV327714:BQV327814 BQV393250:BQV393350 BQV458786:BQV458886 BQV524322:BQV524422 BQV589858:BQV589958 BQV655394:BQV655494 BQV720930:BQV721030 BQV786466:BQV786566 BQV852002:BQV852102 BQV917538:BQV917638 BQV983074:BQV983174 CAR14:CAR73 CAR75:CAR134 CAR65570:CAR65670 CAR131106:CAR131206 CAR196642:CAR196742 CAR262178:CAR262278 CAR327714:CAR327814 CAR393250:CAR393350 CAR458786:CAR458886 CAR524322:CAR524422 CAR589858:CAR589958 CAR655394:CAR655494 CAR720930:CAR721030 CAR786466:CAR786566 CAR852002:CAR852102 CAR917538:CAR917638 CAR983074:CAR983174 CKN14:CKN73 CKN75:CKN134 CKN65570:CKN65670 CKN131106:CKN131206 CKN196642:CKN196742 CKN262178:CKN262278 CKN327714:CKN327814 CKN393250:CKN393350 CKN458786:CKN458886 CKN524322:CKN524422 CKN589858:CKN589958 CKN655394:CKN655494 CKN720930:CKN721030 CKN786466:CKN786566 CKN852002:CKN852102 CKN917538:CKN917638 CKN983074:CKN983174 CUJ14:CUJ73 CUJ75:CUJ134 CUJ65570:CUJ65670 CUJ131106:CUJ131206 CUJ196642:CUJ196742 CUJ262178:CUJ262278 CUJ327714:CUJ327814 CUJ393250:CUJ393350 CUJ458786:CUJ458886 CUJ524322:CUJ524422 CUJ589858:CUJ589958 CUJ655394:CUJ655494 CUJ720930:CUJ721030 CUJ786466:CUJ786566 CUJ852002:CUJ852102 CUJ917538:CUJ917638 CUJ983074:CUJ983174 DEF14:DEF73 DEF75:DEF134 DEF65570:DEF65670 DEF131106:DEF131206 DEF196642:DEF196742 DEF262178:DEF262278 DEF327714:DEF327814 DEF393250:DEF393350 DEF458786:DEF458886 DEF524322:DEF524422 DEF589858:DEF589958 DEF655394:DEF655494 DEF720930:DEF721030 DEF786466:DEF786566 DEF852002:DEF852102 DEF917538:DEF917638 DEF983074:DEF983174 DOB14:DOB73 DOB75:DOB134 DOB65570:DOB65670 DOB131106:DOB131206 DOB196642:DOB196742 DOB262178:DOB262278 DOB327714:DOB327814 DOB393250:DOB393350 DOB458786:DOB458886 DOB524322:DOB524422 DOB589858:DOB589958 DOB655394:DOB655494 DOB720930:DOB721030 DOB786466:DOB786566 DOB852002:DOB852102 DOB917538:DOB917638 DOB983074:DOB983174 DXX14:DXX73 DXX75:DXX134 DXX65570:DXX65670 DXX131106:DXX131206 DXX196642:DXX196742 DXX262178:DXX262278 DXX327714:DXX327814 DXX393250:DXX393350 DXX458786:DXX458886 DXX524322:DXX524422 DXX589858:DXX589958 DXX655394:DXX655494 DXX720930:DXX721030 DXX786466:DXX786566 DXX852002:DXX852102 DXX917538:DXX917638 DXX983074:DXX983174 EHT14:EHT73 EHT75:EHT134 EHT65570:EHT65670 EHT131106:EHT131206 EHT196642:EHT196742 EHT262178:EHT262278 EHT327714:EHT327814 EHT393250:EHT393350 EHT458786:EHT458886 EHT524322:EHT524422 EHT589858:EHT589958 EHT655394:EHT655494 EHT720930:EHT721030 EHT786466:EHT786566 EHT852002:EHT852102 EHT917538:EHT917638 EHT983074:EHT983174 ERP14:ERP73 ERP75:ERP134 ERP65570:ERP65670 ERP131106:ERP131206 ERP196642:ERP196742 ERP262178:ERP262278 ERP327714:ERP327814 ERP393250:ERP393350 ERP458786:ERP458886 ERP524322:ERP524422 ERP589858:ERP589958 ERP655394:ERP655494 ERP720930:ERP721030 ERP786466:ERP786566 ERP852002:ERP852102 ERP917538:ERP917638 ERP983074:ERP983174 FBL14:FBL73 FBL75:FBL134 FBL65570:FBL65670 FBL131106:FBL131206 FBL196642:FBL196742 FBL262178:FBL262278 FBL327714:FBL327814 FBL393250:FBL393350 FBL458786:FBL458886 FBL524322:FBL524422 FBL589858:FBL589958 FBL655394:FBL655494 FBL720930:FBL721030 FBL786466:FBL786566 FBL852002:FBL852102 FBL917538:FBL917638 FBL983074:FBL983174 FLH14:FLH73 FLH75:FLH134 FLH65570:FLH65670 FLH131106:FLH131206 FLH196642:FLH196742 FLH262178:FLH262278 FLH327714:FLH327814 FLH393250:FLH393350 FLH458786:FLH458886 FLH524322:FLH524422 FLH589858:FLH589958 FLH655394:FLH655494 FLH720930:FLH721030 FLH786466:FLH786566 FLH852002:FLH852102 FLH917538:FLH917638 FLH983074:FLH983174 FVD14:FVD73 FVD75:FVD134 FVD65570:FVD65670 FVD131106:FVD131206 FVD196642:FVD196742 FVD262178:FVD262278 FVD327714:FVD327814 FVD393250:FVD393350 FVD458786:FVD458886 FVD524322:FVD524422 FVD589858:FVD589958 FVD655394:FVD655494 FVD720930:FVD721030 FVD786466:FVD786566 FVD852002:FVD852102 FVD917538:FVD917638 FVD983074:FVD983174 GEZ14:GEZ73 GEZ75:GEZ134 GEZ65570:GEZ65670 GEZ131106:GEZ131206 GEZ196642:GEZ196742 GEZ262178:GEZ262278 GEZ327714:GEZ327814 GEZ393250:GEZ393350 GEZ458786:GEZ458886 GEZ524322:GEZ524422 GEZ589858:GEZ589958 GEZ655394:GEZ655494 GEZ720930:GEZ721030 GEZ786466:GEZ786566 GEZ852002:GEZ852102 GEZ917538:GEZ917638 GEZ983074:GEZ983174 GOV14:GOV73 GOV75:GOV134 GOV65570:GOV65670 GOV131106:GOV131206 GOV196642:GOV196742 GOV262178:GOV262278 GOV327714:GOV327814 GOV393250:GOV393350 GOV458786:GOV458886 GOV524322:GOV524422 GOV589858:GOV589958 GOV655394:GOV655494 GOV720930:GOV721030 GOV786466:GOV786566 GOV852002:GOV852102 GOV917538:GOV917638 GOV983074:GOV983174 GYR14:GYR73 GYR75:GYR134 GYR65570:GYR65670 GYR131106:GYR131206 GYR196642:GYR196742 GYR262178:GYR262278 GYR327714:GYR327814 GYR393250:GYR393350 GYR458786:GYR458886 GYR524322:GYR524422 GYR589858:GYR589958 GYR655394:GYR655494 GYR720930:GYR721030 GYR786466:GYR786566 GYR852002:GYR852102 GYR917538:GYR917638 GYR983074:GYR983174 HIN14:HIN73 HIN75:HIN134 HIN65570:HIN65670 HIN131106:HIN131206 HIN196642:HIN196742 HIN262178:HIN262278 HIN327714:HIN327814 HIN393250:HIN393350 HIN458786:HIN458886 HIN524322:HIN524422 HIN589858:HIN589958 HIN655394:HIN655494 HIN720930:HIN721030 HIN786466:HIN786566 HIN852002:HIN852102 HIN917538:HIN917638 HIN983074:HIN983174 HSJ14:HSJ73 HSJ75:HSJ134 HSJ65570:HSJ65670 HSJ131106:HSJ131206 HSJ196642:HSJ196742 HSJ262178:HSJ262278 HSJ327714:HSJ327814 HSJ393250:HSJ393350 HSJ458786:HSJ458886 HSJ524322:HSJ524422 HSJ589858:HSJ589958 HSJ655394:HSJ655494 HSJ720930:HSJ721030 HSJ786466:HSJ786566 HSJ852002:HSJ852102 HSJ917538:HSJ917638 HSJ983074:HSJ983174 ICF14:ICF73 ICF75:ICF134 ICF65570:ICF65670 ICF131106:ICF131206 ICF196642:ICF196742 ICF262178:ICF262278 ICF327714:ICF327814 ICF393250:ICF393350 ICF458786:ICF458886 ICF524322:ICF524422 ICF589858:ICF589958 ICF655394:ICF655494 ICF720930:ICF721030 ICF786466:ICF786566 ICF852002:ICF852102 ICF917538:ICF917638 ICF983074:ICF983174 IMB14:IMB73 IMB75:IMB134 IMB65570:IMB65670 IMB131106:IMB131206 IMB196642:IMB196742 IMB262178:IMB262278 IMB327714:IMB327814 IMB393250:IMB393350 IMB458786:IMB458886 IMB524322:IMB524422 IMB589858:IMB589958 IMB655394:IMB655494 IMB720930:IMB721030 IMB786466:IMB786566 IMB852002:IMB852102 IMB917538:IMB917638 IMB983074:IMB983174 IVX14:IVX73 IVX75:IVX134 IVX65570:IVX65670 IVX131106:IVX131206 IVX196642:IVX196742 IVX262178:IVX262278 IVX327714:IVX327814 IVX393250:IVX393350 IVX458786:IVX458886 IVX524322:IVX524422 IVX589858:IVX589958 IVX655394:IVX655494 IVX720930:IVX721030 IVX786466:IVX786566 IVX852002:IVX852102 IVX917538:IVX917638 IVX983074:IVX983174 JFT14:JFT73 JFT75:JFT134 JFT65570:JFT65670 JFT131106:JFT131206 JFT196642:JFT196742 JFT262178:JFT262278 JFT327714:JFT327814 JFT393250:JFT393350 JFT458786:JFT458886 JFT524322:JFT524422 JFT589858:JFT589958 JFT655394:JFT655494 JFT720930:JFT721030 JFT786466:JFT786566 JFT852002:JFT852102 JFT917538:JFT917638 JFT983074:JFT983174 JPP14:JPP73 JPP75:JPP134 JPP65570:JPP65670 JPP131106:JPP131206 JPP196642:JPP196742 JPP262178:JPP262278 JPP327714:JPP327814 JPP393250:JPP393350 JPP458786:JPP458886 JPP524322:JPP524422 JPP589858:JPP589958 JPP655394:JPP655494 JPP720930:JPP721030 JPP786466:JPP786566 JPP852002:JPP852102 JPP917538:JPP917638 JPP983074:JPP983174 JZL14:JZL73 JZL75:JZL134 JZL65570:JZL65670 JZL131106:JZL131206 JZL196642:JZL196742 JZL262178:JZL262278 JZL327714:JZL327814 JZL393250:JZL393350 JZL458786:JZL458886 JZL524322:JZL524422 JZL589858:JZL589958 JZL655394:JZL655494 JZL720930:JZL721030 JZL786466:JZL786566 JZL852002:JZL852102 JZL917538:JZL917638 JZL983074:JZL983174 KJH14:KJH73 KJH75:KJH134 KJH65570:KJH65670 KJH131106:KJH131206 KJH196642:KJH196742 KJH262178:KJH262278 KJH327714:KJH327814 KJH393250:KJH393350 KJH458786:KJH458886 KJH524322:KJH524422 KJH589858:KJH589958 KJH655394:KJH655494 KJH720930:KJH721030 KJH786466:KJH786566 KJH852002:KJH852102 KJH917538:KJH917638 KJH983074:KJH983174 KTD14:KTD73 KTD75:KTD134 KTD65570:KTD65670 KTD131106:KTD131206 KTD196642:KTD196742 KTD262178:KTD262278 KTD327714:KTD327814 KTD393250:KTD393350 KTD458786:KTD458886 KTD524322:KTD524422 KTD589858:KTD589958 KTD655394:KTD655494 KTD720930:KTD721030 KTD786466:KTD786566 KTD852002:KTD852102 KTD917538:KTD917638 KTD983074:KTD983174 LCZ14:LCZ73 LCZ75:LCZ134 LCZ65570:LCZ65670 LCZ131106:LCZ131206 LCZ196642:LCZ196742 LCZ262178:LCZ262278 LCZ327714:LCZ327814 LCZ393250:LCZ393350 LCZ458786:LCZ458886 LCZ524322:LCZ524422 LCZ589858:LCZ589958 LCZ655394:LCZ655494 LCZ720930:LCZ721030 LCZ786466:LCZ786566 LCZ852002:LCZ852102 LCZ917538:LCZ917638 LCZ983074:LCZ983174 LMV14:LMV73 LMV75:LMV134 LMV65570:LMV65670 LMV131106:LMV131206 LMV196642:LMV196742 LMV262178:LMV262278 LMV327714:LMV327814 LMV393250:LMV393350 LMV458786:LMV458886 LMV524322:LMV524422 LMV589858:LMV589958 LMV655394:LMV655494 LMV720930:LMV721030 LMV786466:LMV786566 LMV852002:LMV852102 LMV917538:LMV917638 LMV983074:LMV983174 LWR14:LWR73 LWR75:LWR134 LWR65570:LWR65670 LWR131106:LWR131206 LWR196642:LWR196742 LWR262178:LWR262278 LWR327714:LWR327814 LWR393250:LWR393350 LWR458786:LWR458886 LWR524322:LWR524422 LWR589858:LWR589958 LWR655394:LWR655494 LWR720930:LWR721030 LWR786466:LWR786566 LWR852002:LWR852102 LWR917538:LWR917638 LWR983074:LWR983174 MGN14:MGN73 MGN75:MGN134 MGN65570:MGN65670 MGN131106:MGN131206 MGN196642:MGN196742 MGN262178:MGN262278 MGN327714:MGN327814 MGN393250:MGN393350 MGN458786:MGN458886 MGN524322:MGN524422 MGN589858:MGN589958 MGN655394:MGN655494 MGN720930:MGN721030 MGN786466:MGN786566 MGN852002:MGN852102 MGN917538:MGN917638 MGN983074:MGN983174 MQJ14:MQJ73 MQJ75:MQJ134 MQJ65570:MQJ65670 MQJ131106:MQJ131206 MQJ196642:MQJ196742 MQJ262178:MQJ262278 MQJ327714:MQJ327814 MQJ393250:MQJ393350 MQJ458786:MQJ458886 MQJ524322:MQJ524422 MQJ589858:MQJ589958 MQJ655394:MQJ655494 MQJ720930:MQJ721030 MQJ786466:MQJ786566 MQJ852002:MQJ852102 MQJ917538:MQJ917638 MQJ983074:MQJ983174 NAF14:NAF73 NAF75:NAF134 NAF65570:NAF65670 NAF131106:NAF131206 NAF196642:NAF196742 NAF262178:NAF262278 NAF327714:NAF327814 NAF393250:NAF393350 NAF458786:NAF458886 NAF524322:NAF524422 NAF589858:NAF589958 NAF655394:NAF655494 NAF720930:NAF721030 NAF786466:NAF786566 NAF852002:NAF852102 NAF917538:NAF917638 NAF983074:NAF983174 NKB14:NKB73 NKB75:NKB134 NKB65570:NKB65670 NKB131106:NKB131206 NKB196642:NKB196742 NKB262178:NKB262278 NKB327714:NKB327814 NKB393250:NKB393350 NKB458786:NKB458886 NKB524322:NKB524422 NKB589858:NKB589958 NKB655394:NKB655494 NKB720930:NKB721030 NKB786466:NKB786566 NKB852002:NKB852102 NKB917538:NKB917638 NKB983074:NKB983174 NTX14:NTX73 NTX75:NTX134 NTX65570:NTX65670 NTX131106:NTX131206 NTX196642:NTX196742 NTX262178:NTX262278 NTX327714:NTX327814 NTX393250:NTX393350 NTX458786:NTX458886 NTX524322:NTX524422 NTX589858:NTX589958 NTX655394:NTX655494 NTX720930:NTX721030 NTX786466:NTX786566 NTX852002:NTX852102 NTX917538:NTX917638 NTX983074:NTX983174 ODT14:ODT73 ODT75:ODT134 ODT65570:ODT65670 ODT131106:ODT131206 ODT196642:ODT196742 ODT262178:ODT262278 ODT327714:ODT327814 ODT393250:ODT393350 ODT458786:ODT458886 ODT524322:ODT524422 ODT589858:ODT589958 ODT655394:ODT655494 ODT720930:ODT721030 ODT786466:ODT786566 ODT852002:ODT852102 ODT917538:ODT917638 ODT983074:ODT983174 ONP14:ONP73 ONP75:ONP134 ONP65570:ONP65670 ONP131106:ONP131206 ONP196642:ONP196742 ONP262178:ONP262278 ONP327714:ONP327814 ONP393250:ONP393350 ONP458786:ONP458886 ONP524322:ONP524422 ONP589858:ONP589958 ONP655394:ONP655494 ONP720930:ONP721030 ONP786466:ONP786566 ONP852002:ONP852102 ONP917538:ONP917638 ONP983074:ONP983174 OXL14:OXL73 OXL75:OXL134 OXL65570:OXL65670 OXL131106:OXL131206 OXL196642:OXL196742 OXL262178:OXL262278 OXL327714:OXL327814 OXL393250:OXL393350 OXL458786:OXL458886 OXL524322:OXL524422 OXL589858:OXL589958 OXL655394:OXL655494 OXL720930:OXL721030 OXL786466:OXL786566 OXL852002:OXL852102 OXL917538:OXL917638 OXL983074:OXL983174 PHH14:PHH73 PHH75:PHH134 PHH65570:PHH65670 PHH131106:PHH131206 PHH196642:PHH196742 PHH262178:PHH262278 PHH327714:PHH327814 PHH393250:PHH393350 PHH458786:PHH458886 PHH524322:PHH524422 PHH589858:PHH589958 PHH655394:PHH655494 PHH720930:PHH721030 PHH786466:PHH786566 PHH852002:PHH852102 PHH917538:PHH917638 PHH983074:PHH983174 PRD14:PRD73 PRD75:PRD134 PRD65570:PRD65670 PRD131106:PRD131206 PRD196642:PRD196742 PRD262178:PRD262278 PRD327714:PRD327814 PRD393250:PRD393350 PRD458786:PRD458886 PRD524322:PRD524422 PRD589858:PRD589958 PRD655394:PRD655494 PRD720930:PRD721030 PRD786466:PRD786566 PRD852002:PRD852102 PRD917538:PRD917638 PRD983074:PRD983174 QAZ14:QAZ73 QAZ75:QAZ134 QAZ65570:QAZ65670 QAZ131106:QAZ131206 QAZ196642:QAZ196742 QAZ262178:QAZ262278 QAZ327714:QAZ327814 QAZ393250:QAZ393350 QAZ458786:QAZ458886 QAZ524322:QAZ524422 QAZ589858:QAZ589958 QAZ655394:QAZ655494 QAZ720930:QAZ721030 QAZ786466:QAZ786566 QAZ852002:QAZ852102 QAZ917538:QAZ917638 QAZ983074:QAZ983174 QKV14:QKV73 QKV75:QKV134 QKV65570:QKV65670 QKV131106:QKV131206 QKV196642:QKV196742 QKV262178:QKV262278 QKV327714:QKV327814 QKV393250:QKV393350 QKV458786:QKV458886 QKV524322:QKV524422 QKV589858:QKV589958 QKV655394:QKV655494 QKV720930:QKV721030 QKV786466:QKV786566 QKV852002:QKV852102 QKV917538:QKV917638 QKV983074:QKV983174 QUR14:QUR73 QUR75:QUR134 QUR65570:QUR65670 QUR131106:QUR131206 QUR196642:QUR196742 QUR262178:QUR262278 QUR327714:QUR327814 QUR393250:QUR393350 QUR458786:QUR458886 QUR524322:QUR524422 QUR589858:QUR589958 QUR655394:QUR655494 QUR720930:QUR721030 QUR786466:QUR786566 QUR852002:QUR852102 QUR917538:QUR917638 QUR983074:QUR983174 REN14:REN73 REN75:REN134 REN65570:REN65670 REN131106:REN131206 REN196642:REN196742 REN262178:REN262278 REN327714:REN327814 REN393250:REN393350 REN458786:REN458886 REN524322:REN524422 REN589858:REN589958 REN655394:REN655494 REN720930:REN721030 REN786466:REN786566 REN852002:REN852102 REN917538:REN917638 REN983074:REN983174 ROJ14:ROJ73 ROJ75:ROJ134 ROJ65570:ROJ65670 ROJ131106:ROJ131206 ROJ196642:ROJ196742 ROJ262178:ROJ262278 ROJ327714:ROJ327814 ROJ393250:ROJ393350 ROJ458786:ROJ458886 ROJ524322:ROJ524422 ROJ589858:ROJ589958 ROJ655394:ROJ655494 ROJ720930:ROJ721030 ROJ786466:ROJ786566 ROJ852002:ROJ852102 ROJ917538:ROJ917638 ROJ983074:ROJ983174 RYF14:RYF73 RYF75:RYF134 RYF65570:RYF65670 RYF131106:RYF131206 RYF196642:RYF196742 RYF262178:RYF262278 RYF327714:RYF327814 RYF393250:RYF393350 RYF458786:RYF458886 RYF524322:RYF524422 RYF589858:RYF589958 RYF655394:RYF655494 RYF720930:RYF721030 RYF786466:RYF786566 RYF852002:RYF852102 RYF917538:RYF917638 RYF983074:RYF983174 SIB14:SIB73 SIB75:SIB134 SIB65570:SIB65670 SIB131106:SIB131206 SIB196642:SIB196742 SIB262178:SIB262278 SIB327714:SIB327814 SIB393250:SIB393350 SIB458786:SIB458886 SIB524322:SIB524422 SIB589858:SIB589958 SIB655394:SIB655494 SIB720930:SIB721030 SIB786466:SIB786566 SIB852002:SIB852102 SIB917538:SIB917638 SIB983074:SIB983174 SRX14:SRX73 SRX75:SRX134 SRX65570:SRX65670 SRX131106:SRX131206 SRX196642:SRX196742 SRX262178:SRX262278 SRX327714:SRX327814 SRX393250:SRX393350 SRX458786:SRX458886 SRX524322:SRX524422 SRX589858:SRX589958 SRX655394:SRX655494 SRX720930:SRX721030 SRX786466:SRX786566 SRX852002:SRX852102 SRX917538:SRX917638 SRX983074:SRX983174 TBT14:TBT73 TBT75:TBT134 TBT65570:TBT65670 TBT131106:TBT131206 TBT196642:TBT196742 TBT262178:TBT262278 TBT327714:TBT327814 TBT393250:TBT393350 TBT458786:TBT458886 TBT524322:TBT524422 TBT589858:TBT589958 TBT655394:TBT655494 TBT720930:TBT721030 TBT786466:TBT786566 TBT852002:TBT852102 TBT917538:TBT917638 TBT983074:TBT983174 TLP14:TLP73 TLP75:TLP134 TLP65570:TLP65670 TLP131106:TLP131206 TLP196642:TLP196742 TLP262178:TLP262278 TLP327714:TLP327814 TLP393250:TLP393350 TLP458786:TLP458886 TLP524322:TLP524422 TLP589858:TLP589958 TLP655394:TLP655494 TLP720930:TLP721030 TLP786466:TLP786566 TLP852002:TLP852102 TLP917538:TLP917638 TLP983074:TLP983174 TVL14:TVL73 TVL75:TVL134 TVL65570:TVL65670 TVL131106:TVL131206 TVL196642:TVL196742 TVL262178:TVL262278 TVL327714:TVL327814 TVL393250:TVL393350 TVL458786:TVL458886 TVL524322:TVL524422 TVL589858:TVL589958 TVL655394:TVL655494 TVL720930:TVL721030 TVL786466:TVL786566 TVL852002:TVL852102 TVL917538:TVL917638 TVL983074:TVL983174 UFH14:UFH73 UFH75:UFH134 UFH65570:UFH65670 UFH131106:UFH131206 UFH196642:UFH196742 UFH262178:UFH262278 UFH327714:UFH327814 UFH393250:UFH393350 UFH458786:UFH458886 UFH524322:UFH524422 UFH589858:UFH589958 UFH655394:UFH655494 UFH720930:UFH721030 UFH786466:UFH786566 UFH852002:UFH852102 UFH917538:UFH917638 UFH983074:UFH983174 UPD14:UPD73 UPD75:UPD134 UPD65570:UPD65670 UPD131106:UPD131206 UPD196642:UPD196742 UPD262178:UPD262278 UPD327714:UPD327814 UPD393250:UPD393350 UPD458786:UPD458886 UPD524322:UPD524422 UPD589858:UPD589958 UPD655394:UPD655494 UPD720930:UPD721030 UPD786466:UPD786566 UPD852002:UPD852102 UPD917538:UPD917638 UPD983074:UPD983174 UYZ14:UYZ73 UYZ75:UYZ134 UYZ65570:UYZ65670 UYZ131106:UYZ131206 UYZ196642:UYZ196742 UYZ262178:UYZ262278 UYZ327714:UYZ327814 UYZ393250:UYZ393350 UYZ458786:UYZ458886 UYZ524322:UYZ524422 UYZ589858:UYZ589958 UYZ655394:UYZ655494 UYZ720930:UYZ721030 UYZ786466:UYZ786566 UYZ852002:UYZ852102 UYZ917538:UYZ917638 UYZ983074:UYZ983174 VIV14:VIV73 VIV75:VIV134 VIV65570:VIV65670 VIV131106:VIV131206 VIV196642:VIV196742 VIV262178:VIV262278 VIV327714:VIV327814 VIV393250:VIV393350 VIV458786:VIV458886 VIV524322:VIV524422 VIV589858:VIV589958 VIV655394:VIV655494 VIV720930:VIV721030 VIV786466:VIV786566 VIV852002:VIV852102 VIV917538:VIV917638 VIV983074:VIV983174 VSR14:VSR73 VSR75:VSR134 VSR65570:VSR65670 VSR131106:VSR131206 VSR196642:VSR196742 VSR262178:VSR262278 VSR327714:VSR327814 VSR393250:VSR393350 VSR458786:VSR458886 VSR524322:VSR524422 VSR589858:VSR589958 VSR655394:VSR655494 VSR720930:VSR721030 VSR786466:VSR786566 VSR852002:VSR852102 VSR917538:VSR917638 VSR983074:VSR983174 WCN14:WCN73 WCN75:WCN134 WCN65570:WCN65670 WCN131106:WCN131206 WCN196642:WCN196742 WCN262178:WCN262278 WCN327714:WCN327814 WCN393250:WCN393350 WCN458786:WCN458886 WCN524322:WCN524422 WCN589858:WCN589958 WCN655394:WCN655494 WCN720930:WCN721030 WCN786466:WCN786566 WCN852002:WCN852102 WCN917538:WCN917638 WCN983074:WCN983174 WMJ14:WMJ73 WMJ75:WMJ134 WMJ65570:WMJ65670 WMJ131106:WMJ131206 WMJ196642:WMJ196742 WMJ262178:WMJ262278 WMJ327714:WMJ327814 WMJ393250:WMJ393350 WMJ458786:WMJ458886 WMJ524322:WMJ524422 WMJ589858:WMJ589958 WMJ655394:WMJ655494 WMJ720930:WMJ721030 WMJ786466:WMJ786566 WMJ852002:WMJ852102 WMJ917538:WMJ917638 WMJ983074:WMJ983174 WWF14:WWF73 WWF75:WWF134 WWF65570:WWF65670 WWF131106:WWF131206 WWF196642:WWF196742 WWF262178:WWF262278 WWF327714:WWF327814 WWF393250:WWF393350 WWF458786:WWF458886 WWF524322:WWF524422 WWF589858:WWF589958 WWF655394:WWF655494 WWF720930:WWF721030 WWF786466:WWF786566 WWF852002:WWF852102 WWF917538:WWF917638 WWF983074:WWF983174" xr:uid="{00000000-0002-0000-0500-000021000000}">
      <formula1>$X$12</formula1>
    </dataValidation>
    <dataValidation type="whole" operator="lessThanOrEqual" allowBlank="1" showInputMessage="1" showErrorMessage="1" error="INPUT NUMBER LESS THAN OR EQUAL THE HIGHEST POSSIBLE SCORE" prompt="Input Raw Score" sqref="Y65570:Y65670 Y131106:Y131206 Y196642:Y196742 Y262178:Y262278 Y327714:Y327814 Y393250:Y393350 Y458786:Y458886 Y524322:Y524422 Y589858:Y589958 Y655394:Y655494 Y720930:Y721030 Y786466:Y786566 Y852002:Y852102 Y917538:Y917638 Y983074:Y983174 JU14:JU73 JU75:JU134 JU65570:JU65670 JU131106:JU131206 JU196642:JU196742 JU262178:JU262278 JU327714:JU327814 JU393250:JU393350 JU458786:JU458886 JU524322:JU524422 JU589858:JU589958 JU655394:JU655494 JU720930:JU721030 JU786466:JU786566 JU852002:JU852102 JU917538:JU917638 JU983074:JU983174 TQ14:TQ73 TQ75:TQ134 TQ65570:TQ65670 TQ131106:TQ131206 TQ196642:TQ196742 TQ262178:TQ262278 TQ327714:TQ327814 TQ393250:TQ393350 TQ458786:TQ458886 TQ524322:TQ524422 TQ589858:TQ589958 TQ655394:TQ655494 TQ720930:TQ721030 TQ786466:TQ786566 TQ852002:TQ852102 TQ917538:TQ917638 TQ983074:TQ983174 ADM14:ADM73 ADM75:ADM134 ADM65570:ADM65670 ADM131106:ADM131206 ADM196642:ADM196742 ADM262178:ADM262278 ADM327714:ADM327814 ADM393250:ADM393350 ADM458786:ADM458886 ADM524322:ADM524422 ADM589858:ADM589958 ADM655394:ADM655494 ADM720930:ADM721030 ADM786466:ADM786566 ADM852002:ADM852102 ADM917538:ADM917638 ADM983074:ADM983174 ANI14:ANI73 ANI75:ANI134 ANI65570:ANI65670 ANI131106:ANI131206 ANI196642:ANI196742 ANI262178:ANI262278 ANI327714:ANI327814 ANI393250:ANI393350 ANI458786:ANI458886 ANI524322:ANI524422 ANI589858:ANI589958 ANI655394:ANI655494 ANI720930:ANI721030 ANI786466:ANI786566 ANI852002:ANI852102 ANI917538:ANI917638 ANI983074:ANI983174 AXE14:AXE73 AXE75:AXE134 AXE65570:AXE65670 AXE131106:AXE131206 AXE196642:AXE196742 AXE262178:AXE262278 AXE327714:AXE327814 AXE393250:AXE393350 AXE458786:AXE458886 AXE524322:AXE524422 AXE589858:AXE589958 AXE655394:AXE655494 AXE720930:AXE721030 AXE786466:AXE786566 AXE852002:AXE852102 AXE917538:AXE917638 AXE983074:AXE983174 BHA14:BHA73 BHA75:BHA134 BHA65570:BHA65670 BHA131106:BHA131206 BHA196642:BHA196742 BHA262178:BHA262278 BHA327714:BHA327814 BHA393250:BHA393350 BHA458786:BHA458886 BHA524322:BHA524422 BHA589858:BHA589958 BHA655394:BHA655494 BHA720930:BHA721030 BHA786466:BHA786566 BHA852002:BHA852102 BHA917538:BHA917638 BHA983074:BHA983174 BQW14:BQW73 BQW75:BQW134 BQW65570:BQW65670 BQW131106:BQW131206 BQW196642:BQW196742 BQW262178:BQW262278 BQW327714:BQW327814 BQW393250:BQW393350 BQW458786:BQW458886 BQW524322:BQW524422 BQW589858:BQW589958 BQW655394:BQW655494 BQW720930:BQW721030 BQW786466:BQW786566 BQW852002:BQW852102 BQW917538:BQW917638 BQW983074:BQW983174 CAS14:CAS73 CAS75:CAS134 CAS65570:CAS65670 CAS131106:CAS131206 CAS196642:CAS196742 CAS262178:CAS262278 CAS327714:CAS327814 CAS393250:CAS393350 CAS458786:CAS458886 CAS524322:CAS524422 CAS589858:CAS589958 CAS655394:CAS655494 CAS720930:CAS721030 CAS786466:CAS786566 CAS852002:CAS852102 CAS917538:CAS917638 CAS983074:CAS983174 CKO14:CKO73 CKO75:CKO134 CKO65570:CKO65670 CKO131106:CKO131206 CKO196642:CKO196742 CKO262178:CKO262278 CKO327714:CKO327814 CKO393250:CKO393350 CKO458786:CKO458886 CKO524322:CKO524422 CKO589858:CKO589958 CKO655394:CKO655494 CKO720930:CKO721030 CKO786466:CKO786566 CKO852002:CKO852102 CKO917538:CKO917638 CKO983074:CKO983174 CUK14:CUK73 CUK75:CUK134 CUK65570:CUK65670 CUK131106:CUK131206 CUK196642:CUK196742 CUK262178:CUK262278 CUK327714:CUK327814 CUK393250:CUK393350 CUK458786:CUK458886 CUK524322:CUK524422 CUK589858:CUK589958 CUK655394:CUK655494 CUK720930:CUK721030 CUK786466:CUK786566 CUK852002:CUK852102 CUK917538:CUK917638 CUK983074:CUK983174 DEG14:DEG73 DEG75:DEG134 DEG65570:DEG65670 DEG131106:DEG131206 DEG196642:DEG196742 DEG262178:DEG262278 DEG327714:DEG327814 DEG393250:DEG393350 DEG458786:DEG458886 DEG524322:DEG524422 DEG589858:DEG589958 DEG655394:DEG655494 DEG720930:DEG721030 DEG786466:DEG786566 DEG852002:DEG852102 DEG917538:DEG917638 DEG983074:DEG983174 DOC14:DOC73 DOC75:DOC134 DOC65570:DOC65670 DOC131106:DOC131206 DOC196642:DOC196742 DOC262178:DOC262278 DOC327714:DOC327814 DOC393250:DOC393350 DOC458786:DOC458886 DOC524322:DOC524422 DOC589858:DOC589958 DOC655394:DOC655494 DOC720930:DOC721030 DOC786466:DOC786566 DOC852002:DOC852102 DOC917538:DOC917638 DOC983074:DOC983174 DXY14:DXY73 DXY75:DXY134 DXY65570:DXY65670 DXY131106:DXY131206 DXY196642:DXY196742 DXY262178:DXY262278 DXY327714:DXY327814 DXY393250:DXY393350 DXY458786:DXY458886 DXY524322:DXY524422 DXY589858:DXY589958 DXY655394:DXY655494 DXY720930:DXY721030 DXY786466:DXY786566 DXY852002:DXY852102 DXY917538:DXY917638 DXY983074:DXY983174 EHU14:EHU73 EHU75:EHU134 EHU65570:EHU65670 EHU131106:EHU131206 EHU196642:EHU196742 EHU262178:EHU262278 EHU327714:EHU327814 EHU393250:EHU393350 EHU458786:EHU458886 EHU524322:EHU524422 EHU589858:EHU589958 EHU655394:EHU655494 EHU720930:EHU721030 EHU786466:EHU786566 EHU852002:EHU852102 EHU917538:EHU917638 EHU983074:EHU983174 ERQ14:ERQ73 ERQ75:ERQ134 ERQ65570:ERQ65670 ERQ131106:ERQ131206 ERQ196642:ERQ196742 ERQ262178:ERQ262278 ERQ327714:ERQ327814 ERQ393250:ERQ393350 ERQ458786:ERQ458886 ERQ524322:ERQ524422 ERQ589858:ERQ589958 ERQ655394:ERQ655494 ERQ720930:ERQ721030 ERQ786466:ERQ786566 ERQ852002:ERQ852102 ERQ917538:ERQ917638 ERQ983074:ERQ983174 FBM14:FBM73 FBM75:FBM134 FBM65570:FBM65670 FBM131106:FBM131206 FBM196642:FBM196742 FBM262178:FBM262278 FBM327714:FBM327814 FBM393250:FBM393350 FBM458786:FBM458886 FBM524322:FBM524422 FBM589858:FBM589958 FBM655394:FBM655494 FBM720930:FBM721030 FBM786466:FBM786566 FBM852002:FBM852102 FBM917538:FBM917638 FBM983074:FBM983174 FLI14:FLI73 FLI75:FLI134 FLI65570:FLI65670 FLI131106:FLI131206 FLI196642:FLI196742 FLI262178:FLI262278 FLI327714:FLI327814 FLI393250:FLI393350 FLI458786:FLI458886 FLI524322:FLI524422 FLI589858:FLI589958 FLI655394:FLI655494 FLI720930:FLI721030 FLI786466:FLI786566 FLI852002:FLI852102 FLI917538:FLI917638 FLI983074:FLI983174 FVE14:FVE73 FVE75:FVE134 FVE65570:FVE65670 FVE131106:FVE131206 FVE196642:FVE196742 FVE262178:FVE262278 FVE327714:FVE327814 FVE393250:FVE393350 FVE458786:FVE458886 FVE524322:FVE524422 FVE589858:FVE589958 FVE655394:FVE655494 FVE720930:FVE721030 FVE786466:FVE786566 FVE852002:FVE852102 FVE917538:FVE917638 FVE983074:FVE983174 GFA14:GFA73 GFA75:GFA134 GFA65570:GFA65670 GFA131106:GFA131206 GFA196642:GFA196742 GFA262178:GFA262278 GFA327714:GFA327814 GFA393250:GFA393350 GFA458786:GFA458886 GFA524322:GFA524422 GFA589858:GFA589958 GFA655394:GFA655494 GFA720930:GFA721030 GFA786466:GFA786566 GFA852002:GFA852102 GFA917538:GFA917638 GFA983074:GFA983174 GOW14:GOW73 GOW75:GOW134 GOW65570:GOW65670 GOW131106:GOW131206 GOW196642:GOW196742 GOW262178:GOW262278 GOW327714:GOW327814 GOW393250:GOW393350 GOW458786:GOW458886 GOW524322:GOW524422 GOW589858:GOW589958 GOW655394:GOW655494 GOW720930:GOW721030 GOW786466:GOW786566 GOW852002:GOW852102 GOW917538:GOW917638 GOW983074:GOW983174 GYS14:GYS73 GYS75:GYS134 GYS65570:GYS65670 GYS131106:GYS131206 GYS196642:GYS196742 GYS262178:GYS262278 GYS327714:GYS327814 GYS393250:GYS393350 GYS458786:GYS458886 GYS524322:GYS524422 GYS589858:GYS589958 GYS655394:GYS655494 GYS720930:GYS721030 GYS786466:GYS786566 GYS852002:GYS852102 GYS917538:GYS917638 GYS983074:GYS983174 HIO14:HIO73 HIO75:HIO134 HIO65570:HIO65670 HIO131106:HIO131206 HIO196642:HIO196742 HIO262178:HIO262278 HIO327714:HIO327814 HIO393250:HIO393350 HIO458786:HIO458886 HIO524322:HIO524422 HIO589858:HIO589958 HIO655394:HIO655494 HIO720930:HIO721030 HIO786466:HIO786566 HIO852002:HIO852102 HIO917538:HIO917638 HIO983074:HIO983174 HSK14:HSK73 HSK75:HSK134 HSK65570:HSK65670 HSK131106:HSK131206 HSK196642:HSK196742 HSK262178:HSK262278 HSK327714:HSK327814 HSK393250:HSK393350 HSK458786:HSK458886 HSK524322:HSK524422 HSK589858:HSK589958 HSK655394:HSK655494 HSK720930:HSK721030 HSK786466:HSK786566 HSK852002:HSK852102 HSK917538:HSK917638 HSK983074:HSK983174 ICG14:ICG73 ICG75:ICG134 ICG65570:ICG65670 ICG131106:ICG131206 ICG196642:ICG196742 ICG262178:ICG262278 ICG327714:ICG327814 ICG393250:ICG393350 ICG458786:ICG458886 ICG524322:ICG524422 ICG589858:ICG589958 ICG655394:ICG655494 ICG720930:ICG721030 ICG786466:ICG786566 ICG852002:ICG852102 ICG917538:ICG917638 ICG983074:ICG983174 IMC14:IMC73 IMC75:IMC134 IMC65570:IMC65670 IMC131106:IMC131206 IMC196642:IMC196742 IMC262178:IMC262278 IMC327714:IMC327814 IMC393250:IMC393350 IMC458786:IMC458886 IMC524322:IMC524422 IMC589858:IMC589958 IMC655394:IMC655494 IMC720930:IMC721030 IMC786466:IMC786566 IMC852002:IMC852102 IMC917538:IMC917638 IMC983074:IMC983174 IVY14:IVY73 IVY75:IVY134 IVY65570:IVY65670 IVY131106:IVY131206 IVY196642:IVY196742 IVY262178:IVY262278 IVY327714:IVY327814 IVY393250:IVY393350 IVY458786:IVY458886 IVY524322:IVY524422 IVY589858:IVY589958 IVY655394:IVY655494 IVY720930:IVY721030 IVY786466:IVY786566 IVY852002:IVY852102 IVY917538:IVY917638 IVY983074:IVY983174 JFU14:JFU73 JFU75:JFU134 JFU65570:JFU65670 JFU131106:JFU131206 JFU196642:JFU196742 JFU262178:JFU262278 JFU327714:JFU327814 JFU393250:JFU393350 JFU458786:JFU458886 JFU524322:JFU524422 JFU589858:JFU589958 JFU655394:JFU655494 JFU720930:JFU721030 JFU786466:JFU786566 JFU852002:JFU852102 JFU917538:JFU917638 JFU983074:JFU983174 JPQ14:JPQ73 JPQ75:JPQ134 JPQ65570:JPQ65670 JPQ131106:JPQ131206 JPQ196642:JPQ196742 JPQ262178:JPQ262278 JPQ327714:JPQ327814 JPQ393250:JPQ393350 JPQ458786:JPQ458886 JPQ524322:JPQ524422 JPQ589858:JPQ589958 JPQ655394:JPQ655494 JPQ720930:JPQ721030 JPQ786466:JPQ786566 JPQ852002:JPQ852102 JPQ917538:JPQ917638 JPQ983074:JPQ983174 JZM14:JZM73 JZM75:JZM134 JZM65570:JZM65670 JZM131106:JZM131206 JZM196642:JZM196742 JZM262178:JZM262278 JZM327714:JZM327814 JZM393250:JZM393350 JZM458786:JZM458886 JZM524322:JZM524422 JZM589858:JZM589958 JZM655394:JZM655494 JZM720930:JZM721030 JZM786466:JZM786566 JZM852002:JZM852102 JZM917538:JZM917638 JZM983074:JZM983174 KJI14:KJI73 KJI75:KJI134 KJI65570:KJI65670 KJI131106:KJI131206 KJI196642:KJI196742 KJI262178:KJI262278 KJI327714:KJI327814 KJI393250:KJI393350 KJI458786:KJI458886 KJI524322:KJI524422 KJI589858:KJI589958 KJI655394:KJI655494 KJI720930:KJI721030 KJI786466:KJI786566 KJI852002:KJI852102 KJI917538:KJI917638 KJI983074:KJI983174 KTE14:KTE73 KTE75:KTE134 KTE65570:KTE65670 KTE131106:KTE131206 KTE196642:KTE196742 KTE262178:KTE262278 KTE327714:KTE327814 KTE393250:KTE393350 KTE458786:KTE458886 KTE524322:KTE524422 KTE589858:KTE589958 KTE655394:KTE655494 KTE720930:KTE721030 KTE786466:KTE786566 KTE852002:KTE852102 KTE917538:KTE917638 KTE983074:KTE983174 LDA14:LDA73 LDA75:LDA134 LDA65570:LDA65670 LDA131106:LDA131206 LDA196642:LDA196742 LDA262178:LDA262278 LDA327714:LDA327814 LDA393250:LDA393350 LDA458786:LDA458886 LDA524322:LDA524422 LDA589858:LDA589958 LDA655394:LDA655494 LDA720930:LDA721030 LDA786466:LDA786566 LDA852002:LDA852102 LDA917538:LDA917638 LDA983074:LDA983174 LMW14:LMW73 LMW75:LMW134 LMW65570:LMW65670 LMW131106:LMW131206 LMW196642:LMW196742 LMW262178:LMW262278 LMW327714:LMW327814 LMW393250:LMW393350 LMW458786:LMW458886 LMW524322:LMW524422 LMW589858:LMW589958 LMW655394:LMW655494 LMW720930:LMW721030 LMW786466:LMW786566 LMW852002:LMW852102 LMW917538:LMW917638 LMW983074:LMW983174 LWS14:LWS73 LWS75:LWS134 LWS65570:LWS65670 LWS131106:LWS131206 LWS196642:LWS196742 LWS262178:LWS262278 LWS327714:LWS327814 LWS393250:LWS393350 LWS458786:LWS458886 LWS524322:LWS524422 LWS589858:LWS589958 LWS655394:LWS655494 LWS720930:LWS721030 LWS786466:LWS786566 LWS852002:LWS852102 LWS917538:LWS917638 LWS983074:LWS983174 MGO14:MGO73 MGO75:MGO134 MGO65570:MGO65670 MGO131106:MGO131206 MGO196642:MGO196742 MGO262178:MGO262278 MGO327714:MGO327814 MGO393250:MGO393350 MGO458786:MGO458886 MGO524322:MGO524422 MGO589858:MGO589958 MGO655394:MGO655494 MGO720930:MGO721030 MGO786466:MGO786566 MGO852002:MGO852102 MGO917538:MGO917638 MGO983074:MGO983174 MQK14:MQK73 MQK75:MQK134 MQK65570:MQK65670 MQK131106:MQK131206 MQK196642:MQK196742 MQK262178:MQK262278 MQK327714:MQK327814 MQK393250:MQK393350 MQK458786:MQK458886 MQK524322:MQK524422 MQK589858:MQK589958 MQK655394:MQK655494 MQK720930:MQK721030 MQK786466:MQK786566 MQK852002:MQK852102 MQK917538:MQK917638 MQK983074:MQK983174 NAG14:NAG73 NAG75:NAG134 NAG65570:NAG65670 NAG131106:NAG131206 NAG196642:NAG196742 NAG262178:NAG262278 NAG327714:NAG327814 NAG393250:NAG393350 NAG458786:NAG458886 NAG524322:NAG524422 NAG589858:NAG589958 NAG655394:NAG655494 NAG720930:NAG721030 NAG786466:NAG786566 NAG852002:NAG852102 NAG917538:NAG917638 NAG983074:NAG983174 NKC14:NKC73 NKC75:NKC134 NKC65570:NKC65670 NKC131106:NKC131206 NKC196642:NKC196742 NKC262178:NKC262278 NKC327714:NKC327814 NKC393250:NKC393350 NKC458786:NKC458886 NKC524322:NKC524422 NKC589858:NKC589958 NKC655394:NKC655494 NKC720930:NKC721030 NKC786466:NKC786566 NKC852002:NKC852102 NKC917538:NKC917638 NKC983074:NKC983174 NTY14:NTY73 NTY75:NTY134 NTY65570:NTY65670 NTY131106:NTY131206 NTY196642:NTY196742 NTY262178:NTY262278 NTY327714:NTY327814 NTY393250:NTY393350 NTY458786:NTY458886 NTY524322:NTY524422 NTY589858:NTY589958 NTY655394:NTY655494 NTY720930:NTY721030 NTY786466:NTY786566 NTY852002:NTY852102 NTY917538:NTY917638 NTY983074:NTY983174 ODU14:ODU73 ODU75:ODU134 ODU65570:ODU65670 ODU131106:ODU131206 ODU196642:ODU196742 ODU262178:ODU262278 ODU327714:ODU327814 ODU393250:ODU393350 ODU458786:ODU458886 ODU524322:ODU524422 ODU589858:ODU589958 ODU655394:ODU655494 ODU720930:ODU721030 ODU786466:ODU786566 ODU852002:ODU852102 ODU917538:ODU917638 ODU983074:ODU983174 ONQ14:ONQ73 ONQ75:ONQ134 ONQ65570:ONQ65670 ONQ131106:ONQ131206 ONQ196642:ONQ196742 ONQ262178:ONQ262278 ONQ327714:ONQ327814 ONQ393250:ONQ393350 ONQ458786:ONQ458886 ONQ524322:ONQ524422 ONQ589858:ONQ589958 ONQ655394:ONQ655494 ONQ720930:ONQ721030 ONQ786466:ONQ786566 ONQ852002:ONQ852102 ONQ917538:ONQ917638 ONQ983074:ONQ983174 OXM14:OXM73 OXM75:OXM134 OXM65570:OXM65670 OXM131106:OXM131206 OXM196642:OXM196742 OXM262178:OXM262278 OXM327714:OXM327814 OXM393250:OXM393350 OXM458786:OXM458886 OXM524322:OXM524422 OXM589858:OXM589958 OXM655394:OXM655494 OXM720930:OXM721030 OXM786466:OXM786566 OXM852002:OXM852102 OXM917538:OXM917638 OXM983074:OXM983174 PHI14:PHI73 PHI75:PHI134 PHI65570:PHI65670 PHI131106:PHI131206 PHI196642:PHI196742 PHI262178:PHI262278 PHI327714:PHI327814 PHI393250:PHI393350 PHI458786:PHI458886 PHI524322:PHI524422 PHI589858:PHI589958 PHI655394:PHI655494 PHI720930:PHI721030 PHI786466:PHI786566 PHI852002:PHI852102 PHI917538:PHI917638 PHI983074:PHI983174 PRE14:PRE73 PRE75:PRE134 PRE65570:PRE65670 PRE131106:PRE131206 PRE196642:PRE196742 PRE262178:PRE262278 PRE327714:PRE327814 PRE393250:PRE393350 PRE458786:PRE458886 PRE524322:PRE524422 PRE589858:PRE589958 PRE655394:PRE655494 PRE720930:PRE721030 PRE786466:PRE786566 PRE852002:PRE852102 PRE917538:PRE917638 PRE983074:PRE983174 QBA14:QBA73 QBA75:QBA134 QBA65570:QBA65670 QBA131106:QBA131206 QBA196642:QBA196742 QBA262178:QBA262278 QBA327714:QBA327814 QBA393250:QBA393350 QBA458786:QBA458886 QBA524322:QBA524422 QBA589858:QBA589958 QBA655394:QBA655494 QBA720930:QBA721030 QBA786466:QBA786566 QBA852002:QBA852102 QBA917538:QBA917638 QBA983074:QBA983174 QKW14:QKW73 QKW75:QKW134 QKW65570:QKW65670 QKW131106:QKW131206 QKW196642:QKW196742 QKW262178:QKW262278 QKW327714:QKW327814 QKW393250:QKW393350 QKW458786:QKW458886 QKW524322:QKW524422 QKW589858:QKW589958 QKW655394:QKW655494 QKW720930:QKW721030 QKW786466:QKW786566 QKW852002:QKW852102 QKW917538:QKW917638 QKW983074:QKW983174 QUS14:QUS73 QUS75:QUS134 QUS65570:QUS65670 QUS131106:QUS131206 QUS196642:QUS196742 QUS262178:QUS262278 QUS327714:QUS327814 QUS393250:QUS393350 QUS458786:QUS458886 QUS524322:QUS524422 QUS589858:QUS589958 QUS655394:QUS655494 QUS720930:QUS721030 QUS786466:QUS786566 QUS852002:QUS852102 QUS917538:QUS917638 QUS983074:QUS983174 REO14:REO73 REO75:REO134 REO65570:REO65670 REO131106:REO131206 REO196642:REO196742 REO262178:REO262278 REO327714:REO327814 REO393250:REO393350 REO458786:REO458886 REO524322:REO524422 REO589858:REO589958 REO655394:REO655494 REO720930:REO721030 REO786466:REO786566 REO852002:REO852102 REO917538:REO917638 REO983074:REO983174 ROK14:ROK73 ROK75:ROK134 ROK65570:ROK65670 ROK131106:ROK131206 ROK196642:ROK196742 ROK262178:ROK262278 ROK327714:ROK327814 ROK393250:ROK393350 ROK458786:ROK458886 ROK524322:ROK524422 ROK589858:ROK589958 ROK655394:ROK655494 ROK720930:ROK721030 ROK786466:ROK786566 ROK852002:ROK852102 ROK917538:ROK917638 ROK983074:ROK983174 RYG14:RYG73 RYG75:RYG134 RYG65570:RYG65670 RYG131106:RYG131206 RYG196642:RYG196742 RYG262178:RYG262278 RYG327714:RYG327814 RYG393250:RYG393350 RYG458786:RYG458886 RYG524322:RYG524422 RYG589858:RYG589958 RYG655394:RYG655494 RYG720930:RYG721030 RYG786466:RYG786566 RYG852002:RYG852102 RYG917538:RYG917638 RYG983074:RYG983174 SIC14:SIC73 SIC75:SIC134 SIC65570:SIC65670 SIC131106:SIC131206 SIC196642:SIC196742 SIC262178:SIC262278 SIC327714:SIC327814 SIC393250:SIC393350 SIC458786:SIC458886 SIC524322:SIC524422 SIC589858:SIC589958 SIC655394:SIC655494 SIC720930:SIC721030 SIC786466:SIC786566 SIC852002:SIC852102 SIC917538:SIC917638 SIC983074:SIC983174 SRY14:SRY73 SRY75:SRY134 SRY65570:SRY65670 SRY131106:SRY131206 SRY196642:SRY196742 SRY262178:SRY262278 SRY327714:SRY327814 SRY393250:SRY393350 SRY458786:SRY458886 SRY524322:SRY524422 SRY589858:SRY589958 SRY655394:SRY655494 SRY720930:SRY721030 SRY786466:SRY786566 SRY852002:SRY852102 SRY917538:SRY917638 SRY983074:SRY983174 TBU14:TBU73 TBU75:TBU134 TBU65570:TBU65670 TBU131106:TBU131206 TBU196642:TBU196742 TBU262178:TBU262278 TBU327714:TBU327814 TBU393250:TBU393350 TBU458786:TBU458886 TBU524322:TBU524422 TBU589858:TBU589958 TBU655394:TBU655494 TBU720930:TBU721030 TBU786466:TBU786566 TBU852002:TBU852102 TBU917538:TBU917638 TBU983074:TBU983174 TLQ14:TLQ73 TLQ75:TLQ134 TLQ65570:TLQ65670 TLQ131106:TLQ131206 TLQ196642:TLQ196742 TLQ262178:TLQ262278 TLQ327714:TLQ327814 TLQ393250:TLQ393350 TLQ458786:TLQ458886 TLQ524322:TLQ524422 TLQ589858:TLQ589958 TLQ655394:TLQ655494 TLQ720930:TLQ721030 TLQ786466:TLQ786566 TLQ852002:TLQ852102 TLQ917538:TLQ917638 TLQ983074:TLQ983174 TVM14:TVM73 TVM75:TVM134 TVM65570:TVM65670 TVM131106:TVM131206 TVM196642:TVM196742 TVM262178:TVM262278 TVM327714:TVM327814 TVM393250:TVM393350 TVM458786:TVM458886 TVM524322:TVM524422 TVM589858:TVM589958 TVM655394:TVM655494 TVM720930:TVM721030 TVM786466:TVM786566 TVM852002:TVM852102 TVM917538:TVM917638 TVM983074:TVM983174 UFI14:UFI73 UFI75:UFI134 UFI65570:UFI65670 UFI131106:UFI131206 UFI196642:UFI196742 UFI262178:UFI262278 UFI327714:UFI327814 UFI393250:UFI393350 UFI458786:UFI458886 UFI524322:UFI524422 UFI589858:UFI589958 UFI655394:UFI655494 UFI720930:UFI721030 UFI786466:UFI786566 UFI852002:UFI852102 UFI917538:UFI917638 UFI983074:UFI983174 UPE14:UPE73 UPE75:UPE134 UPE65570:UPE65670 UPE131106:UPE131206 UPE196642:UPE196742 UPE262178:UPE262278 UPE327714:UPE327814 UPE393250:UPE393350 UPE458786:UPE458886 UPE524322:UPE524422 UPE589858:UPE589958 UPE655394:UPE655494 UPE720930:UPE721030 UPE786466:UPE786566 UPE852002:UPE852102 UPE917538:UPE917638 UPE983074:UPE983174 UZA14:UZA73 UZA75:UZA134 UZA65570:UZA65670 UZA131106:UZA131206 UZA196642:UZA196742 UZA262178:UZA262278 UZA327714:UZA327814 UZA393250:UZA393350 UZA458786:UZA458886 UZA524322:UZA524422 UZA589858:UZA589958 UZA655394:UZA655494 UZA720930:UZA721030 UZA786466:UZA786566 UZA852002:UZA852102 UZA917538:UZA917638 UZA983074:UZA983174 VIW14:VIW73 VIW75:VIW134 VIW65570:VIW65670 VIW131106:VIW131206 VIW196642:VIW196742 VIW262178:VIW262278 VIW327714:VIW327814 VIW393250:VIW393350 VIW458786:VIW458886 VIW524322:VIW524422 VIW589858:VIW589958 VIW655394:VIW655494 VIW720930:VIW721030 VIW786466:VIW786566 VIW852002:VIW852102 VIW917538:VIW917638 VIW983074:VIW983174 VSS14:VSS73 VSS75:VSS134 VSS65570:VSS65670 VSS131106:VSS131206 VSS196642:VSS196742 VSS262178:VSS262278 VSS327714:VSS327814 VSS393250:VSS393350 VSS458786:VSS458886 VSS524322:VSS524422 VSS589858:VSS589958 VSS655394:VSS655494 VSS720930:VSS721030 VSS786466:VSS786566 VSS852002:VSS852102 VSS917538:VSS917638 VSS983074:VSS983174 WCO14:WCO73 WCO75:WCO134 WCO65570:WCO65670 WCO131106:WCO131206 WCO196642:WCO196742 WCO262178:WCO262278 WCO327714:WCO327814 WCO393250:WCO393350 WCO458786:WCO458886 WCO524322:WCO524422 WCO589858:WCO589958 WCO655394:WCO655494 WCO720930:WCO721030 WCO786466:WCO786566 WCO852002:WCO852102 WCO917538:WCO917638 WCO983074:WCO983174 WMK14:WMK73 WMK75:WMK134 WMK65570:WMK65670 WMK131106:WMK131206 WMK196642:WMK196742 WMK262178:WMK262278 WMK327714:WMK327814 WMK393250:WMK393350 WMK458786:WMK458886 WMK524322:WMK524422 WMK589858:WMK589958 WMK655394:WMK655494 WMK720930:WMK721030 WMK786466:WMK786566 WMK852002:WMK852102 WMK917538:WMK917638 WMK983074:WMK983174 WWG14:WWG73 WWG75:WWG134 WWG65570:WWG65670 WWG131106:WWG131206 WWG196642:WWG196742 WWG262178:WWG262278 WWG327714:WWG327814 WWG393250:WWG393350 WWG458786:WWG458886 WWG524322:WWG524422 WWG589858:WWG589958 WWG655394:WWG655494 WWG720930:WWG721030 WWG786466:WWG786566 WWG852002:WWG852102 WWG917538:WWG917638 WWG983074:WWG983174" xr:uid="{00000000-0002-0000-0500-000022000000}">
      <formula1>$Y$12</formula1>
    </dataValidation>
    <dataValidation type="whole" operator="lessThanOrEqual" allowBlank="1" showInputMessage="1" showErrorMessage="1" error="INPUT NUMBER LESS THAN OR EQUAL THE HIGHEST POSSIBLE SCORE" prompt="Input Raw Score" sqref="Z65570:Z65670 Z131106:Z131206 Z196642:Z196742 Z262178:Z262278 Z327714:Z327814 Z393250:Z393350 Z458786:Z458886 Z524322:Z524422 Z589858:Z589958 Z655394:Z655494 Z720930:Z721030 Z786466:Z786566 Z852002:Z852102 Z917538:Z917638 Z983074:Z983174 JV14:JV73 JV75:JV134 JV65570:JV65670 JV131106:JV131206 JV196642:JV196742 JV262178:JV262278 JV327714:JV327814 JV393250:JV393350 JV458786:JV458886 JV524322:JV524422 JV589858:JV589958 JV655394:JV655494 JV720930:JV721030 JV786466:JV786566 JV852002:JV852102 JV917538:JV917638 JV983074:JV983174 TR14:TR73 TR75:TR134 TR65570:TR65670 TR131106:TR131206 TR196642:TR196742 TR262178:TR262278 TR327714:TR327814 TR393250:TR393350 TR458786:TR458886 TR524322:TR524422 TR589858:TR589958 TR655394:TR655494 TR720930:TR721030 TR786466:TR786566 TR852002:TR852102 TR917538:TR917638 TR983074:TR983174 ADN14:ADN73 ADN75:ADN134 ADN65570:ADN65670 ADN131106:ADN131206 ADN196642:ADN196742 ADN262178:ADN262278 ADN327714:ADN327814 ADN393250:ADN393350 ADN458786:ADN458886 ADN524322:ADN524422 ADN589858:ADN589958 ADN655394:ADN655494 ADN720930:ADN721030 ADN786466:ADN786566 ADN852002:ADN852102 ADN917538:ADN917638 ADN983074:ADN983174 ANJ14:ANJ73 ANJ75:ANJ134 ANJ65570:ANJ65670 ANJ131106:ANJ131206 ANJ196642:ANJ196742 ANJ262178:ANJ262278 ANJ327714:ANJ327814 ANJ393250:ANJ393350 ANJ458786:ANJ458886 ANJ524322:ANJ524422 ANJ589858:ANJ589958 ANJ655394:ANJ655494 ANJ720930:ANJ721030 ANJ786466:ANJ786566 ANJ852002:ANJ852102 ANJ917538:ANJ917638 ANJ983074:ANJ983174 AXF14:AXF73 AXF75:AXF134 AXF65570:AXF65670 AXF131106:AXF131206 AXF196642:AXF196742 AXF262178:AXF262278 AXF327714:AXF327814 AXF393250:AXF393350 AXF458786:AXF458886 AXF524322:AXF524422 AXF589858:AXF589958 AXF655394:AXF655494 AXF720930:AXF721030 AXF786466:AXF786566 AXF852002:AXF852102 AXF917538:AXF917638 AXF983074:AXF983174 BHB14:BHB73 BHB75:BHB134 BHB65570:BHB65670 BHB131106:BHB131206 BHB196642:BHB196742 BHB262178:BHB262278 BHB327714:BHB327814 BHB393250:BHB393350 BHB458786:BHB458886 BHB524322:BHB524422 BHB589858:BHB589958 BHB655394:BHB655494 BHB720930:BHB721030 BHB786466:BHB786566 BHB852002:BHB852102 BHB917538:BHB917638 BHB983074:BHB983174 BQX14:BQX73 BQX75:BQX134 BQX65570:BQX65670 BQX131106:BQX131206 BQX196642:BQX196742 BQX262178:BQX262278 BQX327714:BQX327814 BQX393250:BQX393350 BQX458786:BQX458886 BQX524322:BQX524422 BQX589858:BQX589958 BQX655394:BQX655494 BQX720930:BQX721030 BQX786466:BQX786566 BQX852002:BQX852102 BQX917538:BQX917638 BQX983074:BQX983174 CAT14:CAT73 CAT75:CAT134 CAT65570:CAT65670 CAT131106:CAT131206 CAT196642:CAT196742 CAT262178:CAT262278 CAT327714:CAT327814 CAT393250:CAT393350 CAT458786:CAT458886 CAT524322:CAT524422 CAT589858:CAT589958 CAT655394:CAT655494 CAT720930:CAT721030 CAT786466:CAT786566 CAT852002:CAT852102 CAT917538:CAT917638 CAT983074:CAT983174 CKP14:CKP73 CKP75:CKP134 CKP65570:CKP65670 CKP131106:CKP131206 CKP196642:CKP196742 CKP262178:CKP262278 CKP327714:CKP327814 CKP393250:CKP393350 CKP458786:CKP458886 CKP524322:CKP524422 CKP589858:CKP589958 CKP655394:CKP655494 CKP720930:CKP721030 CKP786466:CKP786566 CKP852002:CKP852102 CKP917538:CKP917638 CKP983074:CKP983174 CUL14:CUL73 CUL75:CUL134 CUL65570:CUL65670 CUL131106:CUL131206 CUL196642:CUL196742 CUL262178:CUL262278 CUL327714:CUL327814 CUL393250:CUL393350 CUL458786:CUL458886 CUL524322:CUL524422 CUL589858:CUL589958 CUL655394:CUL655494 CUL720930:CUL721030 CUL786466:CUL786566 CUL852002:CUL852102 CUL917538:CUL917638 CUL983074:CUL983174 DEH14:DEH73 DEH75:DEH134 DEH65570:DEH65670 DEH131106:DEH131206 DEH196642:DEH196742 DEH262178:DEH262278 DEH327714:DEH327814 DEH393250:DEH393350 DEH458786:DEH458886 DEH524322:DEH524422 DEH589858:DEH589958 DEH655394:DEH655494 DEH720930:DEH721030 DEH786466:DEH786566 DEH852002:DEH852102 DEH917538:DEH917638 DEH983074:DEH983174 DOD14:DOD73 DOD75:DOD134 DOD65570:DOD65670 DOD131106:DOD131206 DOD196642:DOD196742 DOD262178:DOD262278 DOD327714:DOD327814 DOD393250:DOD393350 DOD458786:DOD458886 DOD524322:DOD524422 DOD589858:DOD589958 DOD655394:DOD655494 DOD720930:DOD721030 DOD786466:DOD786566 DOD852002:DOD852102 DOD917538:DOD917638 DOD983074:DOD983174 DXZ14:DXZ73 DXZ75:DXZ134 DXZ65570:DXZ65670 DXZ131106:DXZ131206 DXZ196642:DXZ196742 DXZ262178:DXZ262278 DXZ327714:DXZ327814 DXZ393250:DXZ393350 DXZ458786:DXZ458886 DXZ524322:DXZ524422 DXZ589858:DXZ589958 DXZ655394:DXZ655494 DXZ720930:DXZ721030 DXZ786466:DXZ786566 DXZ852002:DXZ852102 DXZ917538:DXZ917638 DXZ983074:DXZ983174 EHV14:EHV73 EHV75:EHV134 EHV65570:EHV65670 EHV131106:EHV131206 EHV196642:EHV196742 EHV262178:EHV262278 EHV327714:EHV327814 EHV393250:EHV393350 EHV458786:EHV458886 EHV524322:EHV524422 EHV589858:EHV589958 EHV655394:EHV655494 EHV720930:EHV721030 EHV786466:EHV786566 EHV852002:EHV852102 EHV917538:EHV917638 EHV983074:EHV983174 ERR14:ERR73 ERR75:ERR134 ERR65570:ERR65670 ERR131106:ERR131206 ERR196642:ERR196742 ERR262178:ERR262278 ERR327714:ERR327814 ERR393250:ERR393350 ERR458786:ERR458886 ERR524322:ERR524422 ERR589858:ERR589958 ERR655394:ERR655494 ERR720930:ERR721030 ERR786466:ERR786566 ERR852002:ERR852102 ERR917538:ERR917638 ERR983074:ERR983174 FBN14:FBN73 FBN75:FBN134 FBN65570:FBN65670 FBN131106:FBN131206 FBN196642:FBN196742 FBN262178:FBN262278 FBN327714:FBN327814 FBN393250:FBN393350 FBN458786:FBN458886 FBN524322:FBN524422 FBN589858:FBN589958 FBN655394:FBN655494 FBN720930:FBN721030 FBN786466:FBN786566 FBN852002:FBN852102 FBN917538:FBN917638 FBN983074:FBN983174 FLJ14:FLJ73 FLJ75:FLJ134 FLJ65570:FLJ65670 FLJ131106:FLJ131206 FLJ196642:FLJ196742 FLJ262178:FLJ262278 FLJ327714:FLJ327814 FLJ393250:FLJ393350 FLJ458786:FLJ458886 FLJ524322:FLJ524422 FLJ589858:FLJ589958 FLJ655394:FLJ655494 FLJ720930:FLJ721030 FLJ786466:FLJ786566 FLJ852002:FLJ852102 FLJ917538:FLJ917638 FLJ983074:FLJ983174 FVF14:FVF73 FVF75:FVF134 FVF65570:FVF65670 FVF131106:FVF131206 FVF196642:FVF196742 FVF262178:FVF262278 FVF327714:FVF327814 FVF393250:FVF393350 FVF458786:FVF458886 FVF524322:FVF524422 FVF589858:FVF589958 FVF655394:FVF655494 FVF720930:FVF721030 FVF786466:FVF786566 FVF852002:FVF852102 FVF917538:FVF917638 FVF983074:FVF983174 GFB14:GFB73 GFB75:GFB134 GFB65570:GFB65670 GFB131106:GFB131206 GFB196642:GFB196742 GFB262178:GFB262278 GFB327714:GFB327814 GFB393250:GFB393350 GFB458786:GFB458886 GFB524322:GFB524422 GFB589858:GFB589958 GFB655394:GFB655494 GFB720930:GFB721030 GFB786466:GFB786566 GFB852002:GFB852102 GFB917538:GFB917638 GFB983074:GFB983174 GOX14:GOX73 GOX75:GOX134 GOX65570:GOX65670 GOX131106:GOX131206 GOX196642:GOX196742 GOX262178:GOX262278 GOX327714:GOX327814 GOX393250:GOX393350 GOX458786:GOX458886 GOX524322:GOX524422 GOX589858:GOX589958 GOX655394:GOX655494 GOX720930:GOX721030 GOX786466:GOX786566 GOX852002:GOX852102 GOX917538:GOX917638 GOX983074:GOX983174 GYT14:GYT73 GYT75:GYT134 GYT65570:GYT65670 GYT131106:GYT131206 GYT196642:GYT196742 GYT262178:GYT262278 GYT327714:GYT327814 GYT393250:GYT393350 GYT458786:GYT458886 GYT524322:GYT524422 GYT589858:GYT589958 GYT655394:GYT655494 GYT720930:GYT721030 GYT786466:GYT786566 GYT852002:GYT852102 GYT917538:GYT917638 GYT983074:GYT983174 HIP14:HIP73 HIP75:HIP134 HIP65570:HIP65670 HIP131106:HIP131206 HIP196642:HIP196742 HIP262178:HIP262278 HIP327714:HIP327814 HIP393250:HIP393350 HIP458786:HIP458886 HIP524322:HIP524422 HIP589858:HIP589958 HIP655394:HIP655494 HIP720930:HIP721030 HIP786466:HIP786566 HIP852002:HIP852102 HIP917538:HIP917638 HIP983074:HIP983174 HSL14:HSL73 HSL75:HSL134 HSL65570:HSL65670 HSL131106:HSL131206 HSL196642:HSL196742 HSL262178:HSL262278 HSL327714:HSL327814 HSL393250:HSL393350 HSL458786:HSL458886 HSL524322:HSL524422 HSL589858:HSL589958 HSL655394:HSL655494 HSL720930:HSL721030 HSL786466:HSL786566 HSL852002:HSL852102 HSL917538:HSL917638 HSL983074:HSL983174 ICH14:ICH73 ICH75:ICH134 ICH65570:ICH65670 ICH131106:ICH131206 ICH196642:ICH196742 ICH262178:ICH262278 ICH327714:ICH327814 ICH393250:ICH393350 ICH458786:ICH458886 ICH524322:ICH524422 ICH589858:ICH589958 ICH655394:ICH655494 ICH720930:ICH721030 ICH786466:ICH786566 ICH852002:ICH852102 ICH917538:ICH917638 ICH983074:ICH983174 IMD14:IMD73 IMD75:IMD134 IMD65570:IMD65670 IMD131106:IMD131206 IMD196642:IMD196742 IMD262178:IMD262278 IMD327714:IMD327814 IMD393250:IMD393350 IMD458786:IMD458886 IMD524322:IMD524422 IMD589858:IMD589958 IMD655394:IMD655494 IMD720930:IMD721030 IMD786466:IMD786566 IMD852002:IMD852102 IMD917538:IMD917638 IMD983074:IMD983174 IVZ14:IVZ73 IVZ75:IVZ134 IVZ65570:IVZ65670 IVZ131106:IVZ131206 IVZ196642:IVZ196742 IVZ262178:IVZ262278 IVZ327714:IVZ327814 IVZ393250:IVZ393350 IVZ458786:IVZ458886 IVZ524322:IVZ524422 IVZ589858:IVZ589958 IVZ655394:IVZ655494 IVZ720930:IVZ721030 IVZ786466:IVZ786566 IVZ852002:IVZ852102 IVZ917538:IVZ917638 IVZ983074:IVZ983174 JFV14:JFV73 JFV75:JFV134 JFV65570:JFV65670 JFV131106:JFV131206 JFV196642:JFV196742 JFV262178:JFV262278 JFV327714:JFV327814 JFV393250:JFV393350 JFV458786:JFV458886 JFV524322:JFV524422 JFV589858:JFV589958 JFV655394:JFV655494 JFV720930:JFV721030 JFV786466:JFV786566 JFV852002:JFV852102 JFV917538:JFV917638 JFV983074:JFV983174 JPR14:JPR73 JPR75:JPR134 JPR65570:JPR65670 JPR131106:JPR131206 JPR196642:JPR196742 JPR262178:JPR262278 JPR327714:JPR327814 JPR393250:JPR393350 JPR458786:JPR458886 JPR524322:JPR524422 JPR589858:JPR589958 JPR655394:JPR655494 JPR720930:JPR721030 JPR786466:JPR786566 JPR852002:JPR852102 JPR917538:JPR917638 JPR983074:JPR983174 JZN14:JZN73 JZN75:JZN134 JZN65570:JZN65670 JZN131106:JZN131206 JZN196642:JZN196742 JZN262178:JZN262278 JZN327714:JZN327814 JZN393250:JZN393350 JZN458786:JZN458886 JZN524322:JZN524422 JZN589858:JZN589958 JZN655394:JZN655494 JZN720930:JZN721030 JZN786466:JZN786566 JZN852002:JZN852102 JZN917538:JZN917638 JZN983074:JZN983174 KJJ14:KJJ73 KJJ75:KJJ134 KJJ65570:KJJ65670 KJJ131106:KJJ131206 KJJ196642:KJJ196742 KJJ262178:KJJ262278 KJJ327714:KJJ327814 KJJ393250:KJJ393350 KJJ458786:KJJ458886 KJJ524322:KJJ524422 KJJ589858:KJJ589958 KJJ655394:KJJ655494 KJJ720930:KJJ721030 KJJ786466:KJJ786566 KJJ852002:KJJ852102 KJJ917538:KJJ917638 KJJ983074:KJJ983174 KTF14:KTF73 KTF75:KTF134 KTF65570:KTF65670 KTF131106:KTF131206 KTF196642:KTF196742 KTF262178:KTF262278 KTF327714:KTF327814 KTF393250:KTF393350 KTF458786:KTF458886 KTF524322:KTF524422 KTF589858:KTF589958 KTF655394:KTF655494 KTF720930:KTF721030 KTF786466:KTF786566 KTF852002:KTF852102 KTF917538:KTF917638 KTF983074:KTF983174 LDB14:LDB73 LDB75:LDB134 LDB65570:LDB65670 LDB131106:LDB131206 LDB196642:LDB196742 LDB262178:LDB262278 LDB327714:LDB327814 LDB393250:LDB393350 LDB458786:LDB458886 LDB524322:LDB524422 LDB589858:LDB589958 LDB655394:LDB655494 LDB720930:LDB721030 LDB786466:LDB786566 LDB852002:LDB852102 LDB917538:LDB917638 LDB983074:LDB983174 LMX14:LMX73 LMX75:LMX134 LMX65570:LMX65670 LMX131106:LMX131206 LMX196642:LMX196742 LMX262178:LMX262278 LMX327714:LMX327814 LMX393250:LMX393350 LMX458786:LMX458886 LMX524322:LMX524422 LMX589858:LMX589958 LMX655394:LMX655494 LMX720930:LMX721030 LMX786466:LMX786566 LMX852002:LMX852102 LMX917538:LMX917638 LMX983074:LMX983174 LWT14:LWT73 LWT75:LWT134 LWT65570:LWT65670 LWT131106:LWT131206 LWT196642:LWT196742 LWT262178:LWT262278 LWT327714:LWT327814 LWT393250:LWT393350 LWT458786:LWT458886 LWT524322:LWT524422 LWT589858:LWT589958 LWT655394:LWT655494 LWT720930:LWT721030 LWT786466:LWT786566 LWT852002:LWT852102 LWT917538:LWT917638 LWT983074:LWT983174 MGP14:MGP73 MGP75:MGP134 MGP65570:MGP65670 MGP131106:MGP131206 MGP196642:MGP196742 MGP262178:MGP262278 MGP327714:MGP327814 MGP393250:MGP393350 MGP458786:MGP458886 MGP524322:MGP524422 MGP589858:MGP589958 MGP655394:MGP655494 MGP720930:MGP721030 MGP786466:MGP786566 MGP852002:MGP852102 MGP917538:MGP917638 MGP983074:MGP983174 MQL14:MQL73 MQL75:MQL134 MQL65570:MQL65670 MQL131106:MQL131206 MQL196642:MQL196742 MQL262178:MQL262278 MQL327714:MQL327814 MQL393250:MQL393350 MQL458786:MQL458886 MQL524322:MQL524422 MQL589858:MQL589958 MQL655394:MQL655494 MQL720930:MQL721030 MQL786466:MQL786566 MQL852002:MQL852102 MQL917538:MQL917638 MQL983074:MQL983174 NAH14:NAH73 NAH75:NAH134 NAH65570:NAH65670 NAH131106:NAH131206 NAH196642:NAH196742 NAH262178:NAH262278 NAH327714:NAH327814 NAH393250:NAH393350 NAH458786:NAH458886 NAH524322:NAH524422 NAH589858:NAH589958 NAH655394:NAH655494 NAH720930:NAH721030 NAH786466:NAH786566 NAH852002:NAH852102 NAH917538:NAH917638 NAH983074:NAH983174 NKD14:NKD73 NKD75:NKD134 NKD65570:NKD65670 NKD131106:NKD131206 NKD196642:NKD196742 NKD262178:NKD262278 NKD327714:NKD327814 NKD393250:NKD393350 NKD458786:NKD458886 NKD524322:NKD524422 NKD589858:NKD589958 NKD655394:NKD655494 NKD720930:NKD721030 NKD786466:NKD786566 NKD852002:NKD852102 NKD917538:NKD917638 NKD983074:NKD983174 NTZ14:NTZ73 NTZ75:NTZ134 NTZ65570:NTZ65670 NTZ131106:NTZ131206 NTZ196642:NTZ196742 NTZ262178:NTZ262278 NTZ327714:NTZ327814 NTZ393250:NTZ393350 NTZ458786:NTZ458886 NTZ524322:NTZ524422 NTZ589858:NTZ589958 NTZ655394:NTZ655494 NTZ720930:NTZ721030 NTZ786466:NTZ786566 NTZ852002:NTZ852102 NTZ917538:NTZ917638 NTZ983074:NTZ983174 ODV14:ODV73 ODV75:ODV134 ODV65570:ODV65670 ODV131106:ODV131206 ODV196642:ODV196742 ODV262178:ODV262278 ODV327714:ODV327814 ODV393250:ODV393350 ODV458786:ODV458886 ODV524322:ODV524422 ODV589858:ODV589958 ODV655394:ODV655494 ODV720930:ODV721030 ODV786466:ODV786566 ODV852002:ODV852102 ODV917538:ODV917638 ODV983074:ODV983174 ONR14:ONR73 ONR75:ONR134 ONR65570:ONR65670 ONR131106:ONR131206 ONR196642:ONR196742 ONR262178:ONR262278 ONR327714:ONR327814 ONR393250:ONR393350 ONR458786:ONR458886 ONR524322:ONR524422 ONR589858:ONR589958 ONR655394:ONR655494 ONR720930:ONR721030 ONR786466:ONR786566 ONR852002:ONR852102 ONR917538:ONR917638 ONR983074:ONR983174 OXN14:OXN73 OXN75:OXN134 OXN65570:OXN65670 OXN131106:OXN131206 OXN196642:OXN196742 OXN262178:OXN262278 OXN327714:OXN327814 OXN393250:OXN393350 OXN458786:OXN458886 OXN524322:OXN524422 OXN589858:OXN589958 OXN655394:OXN655494 OXN720930:OXN721030 OXN786466:OXN786566 OXN852002:OXN852102 OXN917538:OXN917638 OXN983074:OXN983174 PHJ14:PHJ73 PHJ75:PHJ134 PHJ65570:PHJ65670 PHJ131106:PHJ131206 PHJ196642:PHJ196742 PHJ262178:PHJ262278 PHJ327714:PHJ327814 PHJ393250:PHJ393350 PHJ458786:PHJ458886 PHJ524322:PHJ524422 PHJ589858:PHJ589958 PHJ655394:PHJ655494 PHJ720930:PHJ721030 PHJ786466:PHJ786566 PHJ852002:PHJ852102 PHJ917538:PHJ917638 PHJ983074:PHJ983174 PRF14:PRF73 PRF75:PRF134 PRF65570:PRF65670 PRF131106:PRF131206 PRF196642:PRF196742 PRF262178:PRF262278 PRF327714:PRF327814 PRF393250:PRF393350 PRF458786:PRF458886 PRF524322:PRF524422 PRF589858:PRF589958 PRF655394:PRF655494 PRF720930:PRF721030 PRF786466:PRF786566 PRF852002:PRF852102 PRF917538:PRF917638 PRF983074:PRF983174 QBB14:QBB73 QBB75:QBB134 QBB65570:QBB65670 QBB131106:QBB131206 QBB196642:QBB196742 QBB262178:QBB262278 QBB327714:QBB327814 QBB393250:QBB393350 QBB458786:QBB458886 QBB524322:QBB524422 QBB589858:QBB589958 QBB655394:QBB655494 QBB720930:QBB721030 QBB786466:QBB786566 QBB852002:QBB852102 QBB917538:QBB917638 QBB983074:QBB983174 QKX14:QKX73 QKX75:QKX134 QKX65570:QKX65670 QKX131106:QKX131206 QKX196642:QKX196742 QKX262178:QKX262278 QKX327714:QKX327814 QKX393250:QKX393350 QKX458786:QKX458886 QKX524322:QKX524422 QKX589858:QKX589958 QKX655394:QKX655494 QKX720930:QKX721030 QKX786466:QKX786566 QKX852002:QKX852102 QKX917538:QKX917638 QKX983074:QKX983174 QUT14:QUT73 QUT75:QUT134 QUT65570:QUT65670 QUT131106:QUT131206 QUT196642:QUT196742 QUT262178:QUT262278 QUT327714:QUT327814 QUT393250:QUT393350 QUT458786:QUT458886 QUT524322:QUT524422 QUT589858:QUT589958 QUT655394:QUT655494 QUT720930:QUT721030 QUT786466:QUT786566 QUT852002:QUT852102 QUT917538:QUT917638 QUT983074:QUT983174 REP14:REP73 REP75:REP134 REP65570:REP65670 REP131106:REP131206 REP196642:REP196742 REP262178:REP262278 REP327714:REP327814 REP393250:REP393350 REP458786:REP458886 REP524322:REP524422 REP589858:REP589958 REP655394:REP655494 REP720930:REP721030 REP786466:REP786566 REP852002:REP852102 REP917538:REP917638 REP983074:REP983174 ROL14:ROL73 ROL75:ROL134 ROL65570:ROL65670 ROL131106:ROL131206 ROL196642:ROL196742 ROL262178:ROL262278 ROL327714:ROL327814 ROL393250:ROL393350 ROL458786:ROL458886 ROL524322:ROL524422 ROL589858:ROL589958 ROL655394:ROL655494 ROL720930:ROL721030 ROL786466:ROL786566 ROL852002:ROL852102 ROL917538:ROL917638 ROL983074:ROL983174 RYH14:RYH73 RYH75:RYH134 RYH65570:RYH65670 RYH131106:RYH131206 RYH196642:RYH196742 RYH262178:RYH262278 RYH327714:RYH327814 RYH393250:RYH393350 RYH458786:RYH458886 RYH524322:RYH524422 RYH589858:RYH589958 RYH655394:RYH655494 RYH720930:RYH721030 RYH786466:RYH786566 RYH852002:RYH852102 RYH917538:RYH917638 RYH983074:RYH983174 SID14:SID73 SID75:SID134 SID65570:SID65670 SID131106:SID131206 SID196642:SID196742 SID262178:SID262278 SID327714:SID327814 SID393250:SID393350 SID458786:SID458886 SID524322:SID524422 SID589858:SID589958 SID655394:SID655494 SID720930:SID721030 SID786466:SID786566 SID852002:SID852102 SID917538:SID917638 SID983074:SID983174 SRZ14:SRZ73 SRZ75:SRZ134 SRZ65570:SRZ65670 SRZ131106:SRZ131206 SRZ196642:SRZ196742 SRZ262178:SRZ262278 SRZ327714:SRZ327814 SRZ393250:SRZ393350 SRZ458786:SRZ458886 SRZ524322:SRZ524422 SRZ589858:SRZ589958 SRZ655394:SRZ655494 SRZ720930:SRZ721030 SRZ786466:SRZ786566 SRZ852002:SRZ852102 SRZ917538:SRZ917638 SRZ983074:SRZ983174 TBV14:TBV73 TBV75:TBV134 TBV65570:TBV65670 TBV131106:TBV131206 TBV196642:TBV196742 TBV262178:TBV262278 TBV327714:TBV327814 TBV393250:TBV393350 TBV458786:TBV458886 TBV524322:TBV524422 TBV589858:TBV589958 TBV655394:TBV655494 TBV720930:TBV721030 TBV786466:TBV786566 TBV852002:TBV852102 TBV917538:TBV917638 TBV983074:TBV983174 TLR14:TLR73 TLR75:TLR134 TLR65570:TLR65670 TLR131106:TLR131206 TLR196642:TLR196742 TLR262178:TLR262278 TLR327714:TLR327814 TLR393250:TLR393350 TLR458786:TLR458886 TLR524322:TLR524422 TLR589858:TLR589958 TLR655394:TLR655494 TLR720930:TLR721030 TLR786466:TLR786566 TLR852002:TLR852102 TLR917538:TLR917638 TLR983074:TLR983174 TVN14:TVN73 TVN75:TVN134 TVN65570:TVN65670 TVN131106:TVN131206 TVN196642:TVN196742 TVN262178:TVN262278 TVN327714:TVN327814 TVN393250:TVN393350 TVN458786:TVN458886 TVN524322:TVN524422 TVN589858:TVN589958 TVN655394:TVN655494 TVN720930:TVN721030 TVN786466:TVN786566 TVN852002:TVN852102 TVN917538:TVN917638 TVN983074:TVN983174 UFJ14:UFJ73 UFJ75:UFJ134 UFJ65570:UFJ65670 UFJ131106:UFJ131206 UFJ196642:UFJ196742 UFJ262178:UFJ262278 UFJ327714:UFJ327814 UFJ393250:UFJ393350 UFJ458786:UFJ458886 UFJ524322:UFJ524422 UFJ589858:UFJ589958 UFJ655394:UFJ655494 UFJ720930:UFJ721030 UFJ786466:UFJ786566 UFJ852002:UFJ852102 UFJ917538:UFJ917638 UFJ983074:UFJ983174 UPF14:UPF73 UPF75:UPF134 UPF65570:UPF65670 UPF131106:UPF131206 UPF196642:UPF196742 UPF262178:UPF262278 UPF327714:UPF327814 UPF393250:UPF393350 UPF458786:UPF458886 UPF524322:UPF524422 UPF589858:UPF589958 UPF655394:UPF655494 UPF720930:UPF721030 UPF786466:UPF786566 UPF852002:UPF852102 UPF917538:UPF917638 UPF983074:UPF983174 UZB14:UZB73 UZB75:UZB134 UZB65570:UZB65670 UZB131106:UZB131206 UZB196642:UZB196742 UZB262178:UZB262278 UZB327714:UZB327814 UZB393250:UZB393350 UZB458786:UZB458886 UZB524322:UZB524422 UZB589858:UZB589958 UZB655394:UZB655494 UZB720930:UZB721030 UZB786466:UZB786566 UZB852002:UZB852102 UZB917538:UZB917638 UZB983074:UZB983174 VIX14:VIX73 VIX75:VIX134 VIX65570:VIX65670 VIX131106:VIX131206 VIX196642:VIX196742 VIX262178:VIX262278 VIX327714:VIX327814 VIX393250:VIX393350 VIX458786:VIX458886 VIX524322:VIX524422 VIX589858:VIX589958 VIX655394:VIX655494 VIX720930:VIX721030 VIX786466:VIX786566 VIX852002:VIX852102 VIX917538:VIX917638 VIX983074:VIX983174 VST14:VST73 VST75:VST134 VST65570:VST65670 VST131106:VST131206 VST196642:VST196742 VST262178:VST262278 VST327714:VST327814 VST393250:VST393350 VST458786:VST458886 VST524322:VST524422 VST589858:VST589958 VST655394:VST655494 VST720930:VST721030 VST786466:VST786566 VST852002:VST852102 VST917538:VST917638 VST983074:VST983174 WCP14:WCP73 WCP75:WCP134 WCP65570:WCP65670 WCP131106:WCP131206 WCP196642:WCP196742 WCP262178:WCP262278 WCP327714:WCP327814 WCP393250:WCP393350 WCP458786:WCP458886 WCP524322:WCP524422 WCP589858:WCP589958 WCP655394:WCP655494 WCP720930:WCP721030 WCP786466:WCP786566 WCP852002:WCP852102 WCP917538:WCP917638 WCP983074:WCP983174 WML14:WML73 WML75:WML134 WML65570:WML65670 WML131106:WML131206 WML196642:WML196742 WML262178:WML262278 WML327714:WML327814 WML393250:WML393350 WML458786:WML458886 WML524322:WML524422 WML589858:WML589958 WML655394:WML655494 WML720930:WML721030 WML786466:WML786566 WML852002:WML852102 WML917538:WML917638 WML983074:WML983174 WWH14:WWH73 WWH75:WWH134 WWH65570:WWH65670 WWH131106:WWH131206 WWH196642:WWH196742 WWH262178:WWH262278 WWH327714:WWH327814 WWH393250:WWH393350 WWH458786:WWH458886 WWH524322:WWH524422 WWH589858:WWH589958 WWH655394:WWH655494 WWH720930:WWH721030 WWH786466:WWH786566 WWH852002:WWH852102 WWH917538:WWH917638 WWH983074:WWH983174" xr:uid="{00000000-0002-0000-0500-000023000000}">
      <formula1>$Z$12</formula1>
    </dataValidation>
    <dataValidation allowBlank="1" showInputMessage="1" showErrorMessage="1" prompt="Performance Tasks Total Raw Score" sqref="AA65570:AA65670 AA131106:AA131206 AA196642:AA196742 AA262178:AA262278 AA327714:AA327814 AA393250:AA393350 AA458786:AA458886 AA524322:AA524422 AA589858:AA589958 AA655394:AA655494 AA720930:AA721030 AA786466:AA786566 AA852002:AA852102 AA917538:AA917638 AA983074:AA983174 JW14:JW73 JW75:JW134 JW65570:JW65670 JW131106:JW131206 JW196642:JW196742 JW262178:JW262278 JW327714:JW327814 JW393250:JW393350 JW458786:JW458886 JW524322:JW524422 JW589858:JW589958 JW655394:JW655494 JW720930:JW721030 JW786466:JW786566 JW852002:JW852102 JW917538:JW917638 JW983074:JW983174 TS14:TS73 TS75:TS134 TS65570:TS65670 TS131106:TS131206 TS196642:TS196742 TS262178:TS262278 TS327714:TS327814 TS393250:TS393350 TS458786:TS458886 TS524322:TS524422 TS589858:TS589958 TS655394:TS655494 TS720930:TS721030 TS786466:TS786566 TS852002:TS852102 TS917538:TS917638 TS983074:TS983174 ADO14:ADO73 ADO75:ADO134 ADO65570:ADO65670 ADO131106:ADO131206 ADO196642:ADO196742 ADO262178:ADO262278 ADO327714:ADO327814 ADO393250:ADO393350 ADO458786:ADO458886 ADO524322:ADO524422 ADO589858:ADO589958 ADO655394:ADO655494 ADO720930:ADO721030 ADO786466:ADO786566 ADO852002:ADO852102 ADO917538:ADO917638 ADO983074:ADO983174 ANK14:ANK73 ANK75:ANK134 ANK65570:ANK65670 ANK131106:ANK131206 ANK196642:ANK196742 ANK262178:ANK262278 ANK327714:ANK327814 ANK393250:ANK393350 ANK458786:ANK458886 ANK524322:ANK524422 ANK589858:ANK589958 ANK655394:ANK655494 ANK720930:ANK721030 ANK786466:ANK786566 ANK852002:ANK852102 ANK917538:ANK917638 ANK983074:ANK983174 AXG14:AXG73 AXG75:AXG134 AXG65570:AXG65670 AXG131106:AXG131206 AXG196642:AXG196742 AXG262178:AXG262278 AXG327714:AXG327814 AXG393250:AXG393350 AXG458786:AXG458886 AXG524322:AXG524422 AXG589858:AXG589958 AXG655394:AXG655494 AXG720930:AXG721030 AXG786466:AXG786566 AXG852002:AXG852102 AXG917538:AXG917638 AXG983074:AXG983174 BHC14:BHC73 BHC75:BHC134 BHC65570:BHC65670 BHC131106:BHC131206 BHC196642:BHC196742 BHC262178:BHC262278 BHC327714:BHC327814 BHC393250:BHC393350 BHC458786:BHC458886 BHC524322:BHC524422 BHC589858:BHC589958 BHC655394:BHC655494 BHC720930:BHC721030 BHC786466:BHC786566 BHC852002:BHC852102 BHC917538:BHC917638 BHC983074:BHC983174 BQY14:BQY73 BQY75:BQY134 BQY65570:BQY65670 BQY131106:BQY131206 BQY196642:BQY196742 BQY262178:BQY262278 BQY327714:BQY327814 BQY393250:BQY393350 BQY458786:BQY458886 BQY524322:BQY524422 BQY589858:BQY589958 BQY655394:BQY655494 BQY720930:BQY721030 BQY786466:BQY786566 BQY852002:BQY852102 BQY917538:BQY917638 BQY983074:BQY983174 CAU14:CAU73 CAU75:CAU134 CAU65570:CAU65670 CAU131106:CAU131206 CAU196642:CAU196742 CAU262178:CAU262278 CAU327714:CAU327814 CAU393250:CAU393350 CAU458786:CAU458886 CAU524322:CAU524422 CAU589858:CAU589958 CAU655394:CAU655494 CAU720930:CAU721030 CAU786466:CAU786566 CAU852002:CAU852102 CAU917538:CAU917638 CAU983074:CAU983174 CKQ14:CKQ73 CKQ75:CKQ134 CKQ65570:CKQ65670 CKQ131106:CKQ131206 CKQ196642:CKQ196742 CKQ262178:CKQ262278 CKQ327714:CKQ327814 CKQ393250:CKQ393350 CKQ458786:CKQ458886 CKQ524322:CKQ524422 CKQ589858:CKQ589958 CKQ655394:CKQ655494 CKQ720930:CKQ721030 CKQ786466:CKQ786566 CKQ852002:CKQ852102 CKQ917538:CKQ917638 CKQ983074:CKQ983174 CUM14:CUM73 CUM75:CUM134 CUM65570:CUM65670 CUM131106:CUM131206 CUM196642:CUM196742 CUM262178:CUM262278 CUM327714:CUM327814 CUM393250:CUM393350 CUM458786:CUM458886 CUM524322:CUM524422 CUM589858:CUM589958 CUM655394:CUM655494 CUM720930:CUM721030 CUM786466:CUM786566 CUM852002:CUM852102 CUM917538:CUM917638 CUM983074:CUM983174 DEI14:DEI73 DEI75:DEI134 DEI65570:DEI65670 DEI131106:DEI131206 DEI196642:DEI196742 DEI262178:DEI262278 DEI327714:DEI327814 DEI393250:DEI393350 DEI458786:DEI458886 DEI524322:DEI524422 DEI589858:DEI589958 DEI655394:DEI655494 DEI720930:DEI721030 DEI786466:DEI786566 DEI852002:DEI852102 DEI917538:DEI917638 DEI983074:DEI983174 DOE14:DOE73 DOE75:DOE134 DOE65570:DOE65670 DOE131106:DOE131206 DOE196642:DOE196742 DOE262178:DOE262278 DOE327714:DOE327814 DOE393250:DOE393350 DOE458786:DOE458886 DOE524322:DOE524422 DOE589858:DOE589958 DOE655394:DOE655494 DOE720930:DOE721030 DOE786466:DOE786566 DOE852002:DOE852102 DOE917538:DOE917638 DOE983074:DOE983174 DYA14:DYA73 DYA75:DYA134 DYA65570:DYA65670 DYA131106:DYA131206 DYA196642:DYA196742 DYA262178:DYA262278 DYA327714:DYA327814 DYA393250:DYA393350 DYA458786:DYA458886 DYA524322:DYA524422 DYA589858:DYA589958 DYA655394:DYA655494 DYA720930:DYA721030 DYA786466:DYA786566 DYA852002:DYA852102 DYA917538:DYA917638 DYA983074:DYA983174 EHW14:EHW73 EHW75:EHW134 EHW65570:EHW65670 EHW131106:EHW131206 EHW196642:EHW196742 EHW262178:EHW262278 EHW327714:EHW327814 EHW393250:EHW393350 EHW458786:EHW458886 EHW524322:EHW524422 EHW589858:EHW589958 EHW655394:EHW655494 EHW720930:EHW721030 EHW786466:EHW786566 EHW852002:EHW852102 EHW917538:EHW917638 EHW983074:EHW983174 ERS14:ERS73 ERS75:ERS134 ERS65570:ERS65670 ERS131106:ERS131206 ERS196642:ERS196742 ERS262178:ERS262278 ERS327714:ERS327814 ERS393250:ERS393350 ERS458786:ERS458886 ERS524322:ERS524422 ERS589858:ERS589958 ERS655394:ERS655494 ERS720930:ERS721030 ERS786466:ERS786566 ERS852002:ERS852102 ERS917538:ERS917638 ERS983074:ERS983174 FBO14:FBO73 FBO75:FBO134 FBO65570:FBO65670 FBO131106:FBO131206 FBO196642:FBO196742 FBO262178:FBO262278 FBO327714:FBO327814 FBO393250:FBO393350 FBO458786:FBO458886 FBO524322:FBO524422 FBO589858:FBO589958 FBO655394:FBO655494 FBO720930:FBO721030 FBO786466:FBO786566 FBO852002:FBO852102 FBO917538:FBO917638 FBO983074:FBO983174 FLK14:FLK73 FLK75:FLK134 FLK65570:FLK65670 FLK131106:FLK131206 FLK196642:FLK196742 FLK262178:FLK262278 FLK327714:FLK327814 FLK393250:FLK393350 FLK458786:FLK458886 FLK524322:FLK524422 FLK589858:FLK589958 FLK655394:FLK655494 FLK720930:FLK721030 FLK786466:FLK786566 FLK852002:FLK852102 FLK917538:FLK917638 FLK983074:FLK983174 FVG14:FVG73 FVG75:FVG134 FVG65570:FVG65670 FVG131106:FVG131206 FVG196642:FVG196742 FVG262178:FVG262278 FVG327714:FVG327814 FVG393250:FVG393350 FVG458786:FVG458886 FVG524322:FVG524422 FVG589858:FVG589958 FVG655394:FVG655494 FVG720930:FVG721030 FVG786466:FVG786566 FVG852002:FVG852102 FVG917538:FVG917638 FVG983074:FVG983174 GFC14:GFC73 GFC75:GFC134 GFC65570:GFC65670 GFC131106:GFC131206 GFC196642:GFC196742 GFC262178:GFC262278 GFC327714:GFC327814 GFC393250:GFC393350 GFC458786:GFC458886 GFC524322:GFC524422 GFC589858:GFC589958 GFC655394:GFC655494 GFC720930:GFC721030 GFC786466:GFC786566 GFC852002:GFC852102 GFC917538:GFC917638 GFC983074:GFC983174 GOY14:GOY73 GOY75:GOY134 GOY65570:GOY65670 GOY131106:GOY131206 GOY196642:GOY196742 GOY262178:GOY262278 GOY327714:GOY327814 GOY393250:GOY393350 GOY458786:GOY458886 GOY524322:GOY524422 GOY589858:GOY589958 GOY655394:GOY655494 GOY720930:GOY721030 GOY786466:GOY786566 GOY852002:GOY852102 GOY917538:GOY917638 GOY983074:GOY983174 GYU14:GYU73 GYU75:GYU134 GYU65570:GYU65670 GYU131106:GYU131206 GYU196642:GYU196742 GYU262178:GYU262278 GYU327714:GYU327814 GYU393250:GYU393350 GYU458786:GYU458886 GYU524322:GYU524422 GYU589858:GYU589958 GYU655394:GYU655494 GYU720930:GYU721030 GYU786466:GYU786566 GYU852002:GYU852102 GYU917538:GYU917638 GYU983074:GYU983174 HIQ14:HIQ73 HIQ75:HIQ134 HIQ65570:HIQ65670 HIQ131106:HIQ131206 HIQ196642:HIQ196742 HIQ262178:HIQ262278 HIQ327714:HIQ327814 HIQ393250:HIQ393350 HIQ458786:HIQ458886 HIQ524322:HIQ524422 HIQ589858:HIQ589958 HIQ655394:HIQ655494 HIQ720930:HIQ721030 HIQ786466:HIQ786566 HIQ852002:HIQ852102 HIQ917538:HIQ917638 HIQ983074:HIQ983174 HSM14:HSM73 HSM75:HSM134 HSM65570:HSM65670 HSM131106:HSM131206 HSM196642:HSM196742 HSM262178:HSM262278 HSM327714:HSM327814 HSM393250:HSM393350 HSM458786:HSM458886 HSM524322:HSM524422 HSM589858:HSM589958 HSM655394:HSM655494 HSM720930:HSM721030 HSM786466:HSM786566 HSM852002:HSM852102 HSM917538:HSM917638 HSM983074:HSM983174 ICI14:ICI73 ICI75:ICI134 ICI65570:ICI65670 ICI131106:ICI131206 ICI196642:ICI196742 ICI262178:ICI262278 ICI327714:ICI327814 ICI393250:ICI393350 ICI458786:ICI458886 ICI524322:ICI524422 ICI589858:ICI589958 ICI655394:ICI655494 ICI720930:ICI721030 ICI786466:ICI786566 ICI852002:ICI852102 ICI917538:ICI917638 ICI983074:ICI983174 IME14:IME73 IME75:IME134 IME65570:IME65670 IME131106:IME131206 IME196642:IME196742 IME262178:IME262278 IME327714:IME327814 IME393250:IME393350 IME458786:IME458886 IME524322:IME524422 IME589858:IME589958 IME655394:IME655494 IME720930:IME721030 IME786466:IME786566 IME852002:IME852102 IME917538:IME917638 IME983074:IME983174 IWA14:IWA73 IWA75:IWA134 IWA65570:IWA65670 IWA131106:IWA131206 IWA196642:IWA196742 IWA262178:IWA262278 IWA327714:IWA327814 IWA393250:IWA393350 IWA458786:IWA458886 IWA524322:IWA524422 IWA589858:IWA589958 IWA655394:IWA655494 IWA720930:IWA721030 IWA786466:IWA786566 IWA852002:IWA852102 IWA917538:IWA917638 IWA983074:IWA983174 JFW14:JFW73 JFW75:JFW134 JFW65570:JFW65670 JFW131106:JFW131206 JFW196642:JFW196742 JFW262178:JFW262278 JFW327714:JFW327814 JFW393250:JFW393350 JFW458786:JFW458886 JFW524322:JFW524422 JFW589858:JFW589958 JFW655394:JFW655494 JFW720930:JFW721030 JFW786466:JFW786566 JFW852002:JFW852102 JFW917538:JFW917638 JFW983074:JFW983174 JPS14:JPS73 JPS75:JPS134 JPS65570:JPS65670 JPS131106:JPS131206 JPS196642:JPS196742 JPS262178:JPS262278 JPS327714:JPS327814 JPS393250:JPS393350 JPS458786:JPS458886 JPS524322:JPS524422 JPS589858:JPS589958 JPS655394:JPS655494 JPS720930:JPS721030 JPS786466:JPS786566 JPS852002:JPS852102 JPS917538:JPS917638 JPS983074:JPS983174 JZO14:JZO73 JZO75:JZO134 JZO65570:JZO65670 JZO131106:JZO131206 JZO196642:JZO196742 JZO262178:JZO262278 JZO327714:JZO327814 JZO393250:JZO393350 JZO458786:JZO458886 JZO524322:JZO524422 JZO589858:JZO589958 JZO655394:JZO655494 JZO720930:JZO721030 JZO786466:JZO786566 JZO852002:JZO852102 JZO917538:JZO917638 JZO983074:JZO983174 KJK14:KJK73 KJK75:KJK134 KJK65570:KJK65670 KJK131106:KJK131206 KJK196642:KJK196742 KJK262178:KJK262278 KJK327714:KJK327814 KJK393250:KJK393350 KJK458786:KJK458886 KJK524322:KJK524422 KJK589858:KJK589958 KJK655394:KJK655494 KJK720930:KJK721030 KJK786466:KJK786566 KJK852002:KJK852102 KJK917538:KJK917638 KJK983074:KJK983174 KTG14:KTG73 KTG75:KTG134 KTG65570:KTG65670 KTG131106:KTG131206 KTG196642:KTG196742 KTG262178:KTG262278 KTG327714:KTG327814 KTG393250:KTG393350 KTG458786:KTG458886 KTG524322:KTG524422 KTG589858:KTG589958 KTG655394:KTG655494 KTG720930:KTG721030 KTG786466:KTG786566 KTG852002:KTG852102 KTG917538:KTG917638 KTG983074:KTG983174 LDC14:LDC73 LDC75:LDC134 LDC65570:LDC65670 LDC131106:LDC131206 LDC196642:LDC196742 LDC262178:LDC262278 LDC327714:LDC327814 LDC393250:LDC393350 LDC458786:LDC458886 LDC524322:LDC524422 LDC589858:LDC589958 LDC655394:LDC655494 LDC720930:LDC721030 LDC786466:LDC786566 LDC852002:LDC852102 LDC917538:LDC917638 LDC983074:LDC983174 LMY14:LMY73 LMY75:LMY134 LMY65570:LMY65670 LMY131106:LMY131206 LMY196642:LMY196742 LMY262178:LMY262278 LMY327714:LMY327814 LMY393250:LMY393350 LMY458786:LMY458886 LMY524322:LMY524422 LMY589858:LMY589958 LMY655394:LMY655494 LMY720930:LMY721030 LMY786466:LMY786566 LMY852002:LMY852102 LMY917538:LMY917638 LMY983074:LMY983174 LWU14:LWU73 LWU75:LWU134 LWU65570:LWU65670 LWU131106:LWU131206 LWU196642:LWU196742 LWU262178:LWU262278 LWU327714:LWU327814 LWU393250:LWU393350 LWU458786:LWU458886 LWU524322:LWU524422 LWU589858:LWU589958 LWU655394:LWU655494 LWU720930:LWU721030 LWU786466:LWU786566 LWU852002:LWU852102 LWU917538:LWU917638 LWU983074:LWU983174 MGQ14:MGQ73 MGQ75:MGQ134 MGQ65570:MGQ65670 MGQ131106:MGQ131206 MGQ196642:MGQ196742 MGQ262178:MGQ262278 MGQ327714:MGQ327814 MGQ393250:MGQ393350 MGQ458786:MGQ458886 MGQ524322:MGQ524422 MGQ589858:MGQ589958 MGQ655394:MGQ655494 MGQ720930:MGQ721030 MGQ786466:MGQ786566 MGQ852002:MGQ852102 MGQ917538:MGQ917638 MGQ983074:MGQ983174 MQM14:MQM73 MQM75:MQM134 MQM65570:MQM65670 MQM131106:MQM131206 MQM196642:MQM196742 MQM262178:MQM262278 MQM327714:MQM327814 MQM393250:MQM393350 MQM458786:MQM458886 MQM524322:MQM524422 MQM589858:MQM589958 MQM655394:MQM655494 MQM720930:MQM721030 MQM786466:MQM786566 MQM852002:MQM852102 MQM917538:MQM917638 MQM983074:MQM983174 NAI14:NAI73 NAI75:NAI134 NAI65570:NAI65670 NAI131106:NAI131206 NAI196642:NAI196742 NAI262178:NAI262278 NAI327714:NAI327814 NAI393250:NAI393350 NAI458786:NAI458886 NAI524322:NAI524422 NAI589858:NAI589958 NAI655394:NAI655494 NAI720930:NAI721030 NAI786466:NAI786566 NAI852002:NAI852102 NAI917538:NAI917638 NAI983074:NAI983174 NKE14:NKE73 NKE75:NKE134 NKE65570:NKE65670 NKE131106:NKE131206 NKE196642:NKE196742 NKE262178:NKE262278 NKE327714:NKE327814 NKE393250:NKE393350 NKE458786:NKE458886 NKE524322:NKE524422 NKE589858:NKE589958 NKE655394:NKE655494 NKE720930:NKE721030 NKE786466:NKE786566 NKE852002:NKE852102 NKE917538:NKE917638 NKE983074:NKE983174 NUA14:NUA73 NUA75:NUA134 NUA65570:NUA65670 NUA131106:NUA131206 NUA196642:NUA196742 NUA262178:NUA262278 NUA327714:NUA327814 NUA393250:NUA393350 NUA458786:NUA458886 NUA524322:NUA524422 NUA589858:NUA589958 NUA655394:NUA655494 NUA720930:NUA721030 NUA786466:NUA786566 NUA852002:NUA852102 NUA917538:NUA917638 NUA983074:NUA983174 ODW14:ODW73 ODW75:ODW134 ODW65570:ODW65670 ODW131106:ODW131206 ODW196642:ODW196742 ODW262178:ODW262278 ODW327714:ODW327814 ODW393250:ODW393350 ODW458786:ODW458886 ODW524322:ODW524422 ODW589858:ODW589958 ODW655394:ODW655494 ODW720930:ODW721030 ODW786466:ODW786566 ODW852002:ODW852102 ODW917538:ODW917638 ODW983074:ODW983174 ONS14:ONS73 ONS75:ONS134 ONS65570:ONS65670 ONS131106:ONS131206 ONS196642:ONS196742 ONS262178:ONS262278 ONS327714:ONS327814 ONS393250:ONS393350 ONS458786:ONS458886 ONS524322:ONS524422 ONS589858:ONS589958 ONS655394:ONS655494 ONS720930:ONS721030 ONS786466:ONS786566 ONS852002:ONS852102 ONS917538:ONS917638 ONS983074:ONS983174 OXO14:OXO73 OXO75:OXO134 OXO65570:OXO65670 OXO131106:OXO131206 OXO196642:OXO196742 OXO262178:OXO262278 OXO327714:OXO327814 OXO393250:OXO393350 OXO458786:OXO458886 OXO524322:OXO524422 OXO589858:OXO589958 OXO655394:OXO655494 OXO720930:OXO721030 OXO786466:OXO786566 OXO852002:OXO852102 OXO917538:OXO917638 OXO983074:OXO983174 PHK14:PHK73 PHK75:PHK134 PHK65570:PHK65670 PHK131106:PHK131206 PHK196642:PHK196742 PHK262178:PHK262278 PHK327714:PHK327814 PHK393250:PHK393350 PHK458786:PHK458886 PHK524322:PHK524422 PHK589858:PHK589958 PHK655394:PHK655494 PHK720930:PHK721030 PHK786466:PHK786566 PHK852002:PHK852102 PHK917538:PHK917638 PHK983074:PHK983174 PRG14:PRG73 PRG75:PRG134 PRG65570:PRG65670 PRG131106:PRG131206 PRG196642:PRG196742 PRG262178:PRG262278 PRG327714:PRG327814 PRG393250:PRG393350 PRG458786:PRG458886 PRG524322:PRG524422 PRG589858:PRG589958 PRG655394:PRG655494 PRG720930:PRG721030 PRG786466:PRG786566 PRG852002:PRG852102 PRG917538:PRG917638 PRG983074:PRG983174 QBC14:QBC73 QBC75:QBC134 QBC65570:QBC65670 QBC131106:QBC131206 QBC196642:QBC196742 QBC262178:QBC262278 QBC327714:QBC327814 QBC393250:QBC393350 QBC458786:QBC458886 QBC524322:QBC524422 QBC589858:QBC589958 QBC655394:QBC655494 QBC720930:QBC721030 QBC786466:QBC786566 QBC852002:QBC852102 QBC917538:QBC917638 QBC983074:QBC983174 QKY14:QKY73 QKY75:QKY134 QKY65570:QKY65670 QKY131106:QKY131206 QKY196642:QKY196742 QKY262178:QKY262278 QKY327714:QKY327814 QKY393250:QKY393350 QKY458786:QKY458886 QKY524322:QKY524422 QKY589858:QKY589958 QKY655394:QKY655494 QKY720930:QKY721030 QKY786466:QKY786566 QKY852002:QKY852102 QKY917538:QKY917638 QKY983074:QKY983174 QUU14:QUU73 QUU75:QUU134 QUU65570:QUU65670 QUU131106:QUU131206 QUU196642:QUU196742 QUU262178:QUU262278 QUU327714:QUU327814 QUU393250:QUU393350 QUU458786:QUU458886 QUU524322:QUU524422 QUU589858:QUU589958 QUU655394:QUU655494 QUU720930:QUU721030 QUU786466:QUU786566 QUU852002:QUU852102 QUU917538:QUU917638 QUU983074:QUU983174 REQ14:REQ73 REQ75:REQ134 REQ65570:REQ65670 REQ131106:REQ131206 REQ196642:REQ196742 REQ262178:REQ262278 REQ327714:REQ327814 REQ393250:REQ393350 REQ458786:REQ458886 REQ524322:REQ524422 REQ589858:REQ589958 REQ655394:REQ655494 REQ720930:REQ721030 REQ786466:REQ786566 REQ852002:REQ852102 REQ917538:REQ917638 REQ983074:REQ983174 ROM14:ROM73 ROM75:ROM134 ROM65570:ROM65670 ROM131106:ROM131206 ROM196642:ROM196742 ROM262178:ROM262278 ROM327714:ROM327814 ROM393250:ROM393350 ROM458786:ROM458886 ROM524322:ROM524422 ROM589858:ROM589958 ROM655394:ROM655494 ROM720930:ROM721030 ROM786466:ROM786566 ROM852002:ROM852102 ROM917538:ROM917638 ROM983074:ROM983174 RYI14:RYI73 RYI75:RYI134 RYI65570:RYI65670 RYI131106:RYI131206 RYI196642:RYI196742 RYI262178:RYI262278 RYI327714:RYI327814 RYI393250:RYI393350 RYI458786:RYI458886 RYI524322:RYI524422 RYI589858:RYI589958 RYI655394:RYI655494 RYI720930:RYI721030 RYI786466:RYI786566 RYI852002:RYI852102 RYI917538:RYI917638 RYI983074:RYI983174 SIE14:SIE73 SIE75:SIE134 SIE65570:SIE65670 SIE131106:SIE131206 SIE196642:SIE196742 SIE262178:SIE262278 SIE327714:SIE327814 SIE393250:SIE393350 SIE458786:SIE458886 SIE524322:SIE524422 SIE589858:SIE589958 SIE655394:SIE655494 SIE720930:SIE721030 SIE786466:SIE786566 SIE852002:SIE852102 SIE917538:SIE917638 SIE983074:SIE983174 SSA14:SSA73 SSA75:SSA134 SSA65570:SSA65670 SSA131106:SSA131206 SSA196642:SSA196742 SSA262178:SSA262278 SSA327714:SSA327814 SSA393250:SSA393350 SSA458786:SSA458886 SSA524322:SSA524422 SSA589858:SSA589958 SSA655394:SSA655494 SSA720930:SSA721030 SSA786466:SSA786566 SSA852002:SSA852102 SSA917538:SSA917638 SSA983074:SSA983174 TBW14:TBW73 TBW75:TBW134 TBW65570:TBW65670 TBW131106:TBW131206 TBW196642:TBW196742 TBW262178:TBW262278 TBW327714:TBW327814 TBW393250:TBW393350 TBW458786:TBW458886 TBW524322:TBW524422 TBW589858:TBW589958 TBW655394:TBW655494 TBW720930:TBW721030 TBW786466:TBW786566 TBW852002:TBW852102 TBW917538:TBW917638 TBW983074:TBW983174 TLS14:TLS73 TLS75:TLS134 TLS65570:TLS65670 TLS131106:TLS131206 TLS196642:TLS196742 TLS262178:TLS262278 TLS327714:TLS327814 TLS393250:TLS393350 TLS458786:TLS458886 TLS524322:TLS524422 TLS589858:TLS589958 TLS655394:TLS655494 TLS720930:TLS721030 TLS786466:TLS786566 TLS852002:TLS852102 TLS917538:TLS917638 TLS983074:TLS983174 TVO14:TVO73 TVO75:TVO134 TVO65570:TVO65670 TVO131106:TVO131206 TVO196642:TVO196742 TVO262178:TVO262278 TVO327714:TVO327814 TVO393250:TVO393350 TVO458786:TVO458886 TVO524322:TVO524422 TVO589858:TVO589958 TVO655394:TVO655494 TVO720930:TVO721030 TVO786466:TVO786566 TVO852002:TVO852102 TVO917538:TVO917638 TVO983074:TVO983174 UFK14:UFK73 UFK75:UFK134 UFK65570:UFK65670 UFK131106:UFK131206 UFK196642:UFK196742 UFK262178:UFK262278 UFK327714:UFK327814 UFK393250:UFK393350 UFK458786:UFK458886 UFK524322:UFK524422 UFK589858:UFK589958 UFK655394:UFK655494 UFK720930:UFK721030 UFK786466:UFK786566 UFK852002:UFK852102 UFK917538:UFK917638 UFK983074:UFK983174 UPG14:UPG73 UPG75:UPG134 UPG65570:UPG65670 UPG131106:UPG131206 UPG196642:UPG196742 UPG262178:UPG262278 UPG327714:UPG327814 UPG393250:UPG393350 UPG458786:UPG458886 UPG524322:UPG524422 UPG589858:UPG589958 UPG655394:UPG655494 UPG720930:UPG721030 UPG786466:UPG786566 UPG852002:UPG852102 UPG917538:UPG917638 UPG983074:UPG983174 UZC14:UZC73 UZC75:UZC134 UZC65570:UZC65670 UZC131106:UZC131206 UZC196642:UZC196742 UZC262178:UZC262278 UZC327714:UZC327814 UZC393250:UZC393350 UZC458786:UZC458886 UZC524322:UZC524422 UZC589858:UZC589958 UZC655394:UZC655494 UZC720930:UZC721030 UZC786466:UZC786566 UZC852002:UZC852102 UZC917538:UZC917638 UZC983074:UZC983174 VIY14:VIY73 VIY75:VIY134 VIY65570:VIY65670 VIY131106:VIY131206 VIY196642:VIY196742 VIY262178:VIY262278 VIY327714:VIY327814 VIY393250:VIY393350 VIY458786:VIY458886 VIY524322:VIY524422 VIY589858:VIY589958 VIY655394:VIY655494 VIY720930:VIY721030 VIY786466:VIY786566 VIY852002:VIY852102 VIY917538:VIY917638 VIY983074:VIY983174 VSU14:VSU73 VSU75:VSU134 VSU65570:VSU65670 VSU131106:VSU131206 VSU196642:VSU196742 VSU262178:VSU262278 VSU327714:VSU327814 VSU393250:VSU393350 VSU458786:VSU458886 VSU524322:VSU524422 VSU589858:VSU589958 VSU655394:VSU655494 VSU720930:VSU721030 VSU786466:VSU786566 VSU852002:VSU852102 VSU917538:VSU917638 VSU983074:VSU983174 WCQ14:WCQ73 WCQ75:WCQ134 WCQ65570:WCQ65670 WCQ131106:WCQ131206 WCQ196642:WCQ196742 WCQ262178:WCQ262278 WCQ327714:WCQ327814 WCQ393250:WCQ393350 WCQ458786:WCQ458886 WCQ524322:WCQ524422 WCQ589858:WCQ589958 WCQ655394:WCQ655494 WCQ720930:WCQ721030 WCQ786466:WCQ786566 WCQ852002:WCQ852102 WCQ917538:WCQ917638 WCQ983074:WCQ983174 WMM14:WMM73 WMM75:WMM134 WMM65570:WMM65670 WMM131106:WMM131206 WMM196642:WMM196742 WMM262178:WMM262278 WMM327714:WMM327814 WMM393250:WMM393350 WMM458786:WMM458886 WMM524322:WMM524422 WMM589858:WMM589958 WMM655394:WMM655494 WMM720930:WMM721030 WMM786466:WMM786566 WMM852002:WMM852102 WMM917538:WMM917638 WMM983074:WMM983174 WWI14:WWI73 WWI75:WWI134 WWI65570:WWI65670 WWI131106:WWI131206 WWI196642:WWI196742 WWI262178:WWI262278 WWI327714:WWI327814 WWI393250:WWI393350 WWI458786:WWI458886 WWI524322:WWI524422 WWI589858:WWI589958 WWI655394:WWI655494 WWI720930:WWI721030 WWI786466:WWI786566 WWI852002:WWI852102 WWI917538:WWI917638 WWI983074:WWI983174" xr:uid="{00000000-0002-0000-0500-000024000000}"/>
    <dataValidation type="whole" operator="lessThanOrEqual" allowBlank="1" showInputMessage="1" showErrorMessage="1" error="INPUT NUMBER LESS THAN OR EQUAL THE HIGHEST POSSIBLE SCORE" prompt="Input Raw Score" sqref="JM14:JM73 JM75:JM134 JM65570:JM65670 JM131106:JM131206 JM196642:JM196742 JM262178:JM262278 JM327714:JM327814 JM393250:JM393350 JM458786:JM458886 JM524322:JM524422 JM589858:JM589958 JM655394:JM655494 JM720930:JM721030 JM786466:JM786566 JM852002:JM852102 JM917538:JM917638 JM983074:JM983174 JO14:JO73 JO75:JO134 JO65570:JO65670 JO131106:JO131206 JO196642:JO196742 JO262178:JO262278 JO327714:JO327814 JO393250:JO393350 JO458786:JO458886 JO524322:JO524422 JO589858:JO589958 JO655394:JO655494 JO720930:JO721030 JO786466:JO786566 JO852002:JO852102 JO917538:JO917638 JO983074:JO983174 TI14:TI73 TI75:TI134 TI65570:TI65670 TI131106:TI131206 TI196642:TI196742 TI262178:TI262278 TI327714:TI327814 TI393250:TI393350 TI458786:TI458886 TI524322:TI524422 TI589858:TI589958 TI655394:TI655494 TI720930:TI721030 TI786466:TI786566 TI852002:TI852102 TI917538:TI917638 TI983074:TI983174 TK14:TK73 TK75:TK134 TK65570:TK65670 TK131106:TK131206 TK196642:TK196742 TK262178:TK262278 TK327714:TK327814 TK393250:TK393350 TK458786:TK458886 TK524322:TK524422 TK589858:TK589958 TK655394:TK655494 TK720930:TK721030 TK786466:TK786566 TK852002:TK852102 TK917538:TK917638 TK983074:TK983174 ADE14:ADE73 ADE75:ADE134 ADE65570:ADE65670 ADE131106:ADE131206 ADE196642:ADE196742 ADE262178:ADE262278 ADE327714:ADE327814 ADE393250:ADE393350 ADE458786:ADE458886 ADE524322:ADE524422 ADE589858:ADE589958 ADE655394:ADE655494 ADE720930:ADE721030 ADE786466:ADE786566 ADE852002:ADE852102 ADE917538:ADE917638 ADE983074:ADE983174 ADG14:ADG73 ADG75:ADG134 ADG65570:ADG65670 ADG131106:ADG131206 ADG196642:ADG196742 ADG262178:ADG262278 ADG327714:ADG327814 ADG393250:ADG393350 ADG458786:ADG458886 ADG524322:ADG524422 ADG589858:ADG589958 ADG655394:ADG655494 ADG720930:ADG721030 ADG786466:ADG786566 ADG852002:ADG852102 ADG917538:ADG917638 ADG983074:ADG983174 ANA14:ANA73 ANA75:ANA134 ANA65570:ANA65670 ANA131106:ANA131206 ANA196642:ANA196742 ANA262178:ANA262278 ANA327714:ANA327814 ANA393250:ANA393350 ANA458786:ANA458886 ANA524322:ANA524422 ANA589858:ANA589958 ANA655394:ANA655494 ANA720930:ANA721030 ANA786466:ANA786566 ANA852002:ANA852102 ANA917538:ANA917638 ANA983074:ANA983174 ANC14:ANC73 ANC75:ANC134 ANC65570:ANC65670 ANC131106:ANC131206 ANC196642:ANC196742 ANC262178:ANC262278 ANC327714:ANC327814 ANC393250:ANC393350 ANC458786:ANC458886 ANC524322:ANC524422 ANC589858:ANC589958 ANC655394:ANC655494 ANC720930:ANC721030 ANC786466:ANC786566 ANC852002:ANC852102 ANC917538:ANC917638 ANC983074:ANC983174 AWW14:AWW73 AWW75:AWW134 AWW65570:AWW65670 AWW131106:AWW131206 AWW196642:AWW196742 AWW262178:AWW262278 AWW327714:AWW327814 AWW393250:AWW393350 AWW458786:AWW458886 AWW524322:AWW524422 AWW589858:AWW589958 AWW655394:AWW655494 AWW720930:AWW721030 AWW786466:AWW786566 AWW852002:AWW852102 AWW917538:AWW917638 AWW983074:AWW983174 AWY14:AWY73 AWY75:AWY134 AWY65570:AWY65670 AWY131106:AWY131206 AWY196642:AWY196742 AWY262178:AWY262278 AWY327714:AWY327814 AWY393250:AWY393350 AWY458786:AWY458886 AWY524322:AWY524422 AWY589858:AWY589958 AWY655394:AWY655494 AWY720930:AWY721030 AWY786466:AWY786566 AWY852002:AWY852102 AWY917538:AWY917638 AWY983074:AWY983174 BGS14:BGS73 BGS75:BGS134 BGS65570:BGS65670 BGS131106:BGS131206 BGS196642:BGS196742 BGS262178:BGS262278 BGS327714:BGS327814 BGS393250:BGS393350 BGS458786:BGS458886 BGS524322:BGS524422 BGS589858:BGS589958 BGS655394:BGS655494 BGS720930:BGS721030 BGS786466:BGS786566 BGS852002:BGS852102 BGS917538:BGS917638 BGS983074:BGS983174 BGU14:BGU73 BGU75:BGU134 BGU65570:BGU65670 BGU131106:BGU131206 BGU196642:BGU196742 BGU262178:BGU262278 BGU327714:BGU327814 BGU393250:BGU393350 BGU458786:BGU458886 BGU524322:BGU524422 BGU589858:BGU589958 BGU655394:BGU655494 BGU720930:BGU721030 BGU786466:BGU786566 BGU852002:BGU852102 BGU917538:BGU917638 BGU983074:BGU983174 BQO14:BQO73 BQO75:BQO134 BQO65570:BQO65670 BQO131106:BQO131206 BQO196642:BQO196742 BQO262178:BQO262278 BQO327714:BQO327814 BQO393250:BQO393350 BQO458786:BQO458886 BQO524322:BQO524422 BQO589858:BQO589958 BQO655394:BQO655494 BQO720930:BQO721030 BQO786466:BQO786566 BQO852002:BQO852102 BQO917538:BQO917638 BQO983074:BQO983174 BQQ14:BQQ73 BQQ75:BQQ134 BQQ65570:BQQ65670 BQQ131106:BQQ131206 BQQ196642:BQQ196742 BQQ262178:BQQ262278 BQQ327714:BQQ327814 BQQ393250:BQQ393350 BQQ458786:BQQ458886 BQQ524322:BQQ524422 BQQ589858:BQQ589958 BQQ655394:BQQ655494 BQQ720930:BQQ721030 BQQ786466:BQQ786566 BQQ852002:BQQ852102 BQQ917538:BQQ917638 BQQ983074:BQQ983174 CAK14:CAK73 CAK75:CAK134 CAK65570:CAK65670 CAK131106:CAK131206 CAK196642:CAK196742 CAK262178:CAK262278 CAK327714:CAK327814 CAK393250:CAK393350 CAK458786:CAK458886 CAK524322:CAK524422 CAK589858:CAK589958 CAK655394:CAK655494 CAK720930:CAK721030 CAK786466:CAK786566 CAK852002:CAK852102 CAK917538:CAK917638 CAK983074:CAK983174 CAM14:CAM73 CAM75:CAM134 CAM65570:CAM65670 CAM131106:CAM131206 CAM196642:CAM196742 CAM262178:CAM262278 CAM327714:CAM327814 CAM393250:CAM393350 CAM458786:CAM458886 CAM524322:CAM524422 CAM589858:CAM589958 CAM655394:CAM655494 CAM720930:CAM721030 CAM786466:CAM786566 CAM852002:CAM852102 CAM917538:CAM917638 CAM983074:CAM983174 CKG14:CKG73 CKG75:CKG134 CKG65570:CKG65670 CKG131106:CKG131206 CKG196642:CKG196742 CKG262178:CKG262278 CKG327714:CKG327814 CKG393250:CKG393350 CKG458786:CKG458886 CKG524322:CKG524422 CKG589858:CKG589958 CKG655394:CKG655494 CKG720930:CKG721030 CKG786466:CKG786566 CKG852002:CKG852102 CKG917538:CKG917638 CKG983074:CKG983174 CKI14:CKI73 CKI75:CKI134 CKI65570:CKI65670 CKI131106:CKI131206 CKI196642:CKI196742 CKI262178:CKI262278 CKI327714:CKI327814 CKI393250:CKI393350 CKI458786:CKI458886 CKI524322:CKI524422 CKI589858:CKI589958 CKI655394:CKI655494 CKI720930:CKI721030 CKI786466:CKI786566 CKI852002:CKI852102 CKI917538:CKI917638 CKI983074:CKI983174 CUC14:CUC73 CUC75:CUC134 CUC65570:CUC65670 CUC131106:CUC131206 CUC196642:CUC196742 CUC262178:CUC262278 CUC327714:CUC327814 CUC393250:CUC393350 CUC458786:CUC458886 CUC524322:CUC524422 CUC589858:CUC589958 CUC655394:CUC655494 CUC720930:CUC721030 CUC786466:CUC786566 CUC852002:CUC852102 CUC917538:CUC917638 CUC983074:CUC983174 CUE14:CUE73 CUE75:CUE134 CUE65570:CUE65670 CUE131106:CUE131206 CUE196642:CUE196742 CUE262178:CUE262278 CUE327714:CUE327814 CUE393250:CUE393350 CUE458786:CUE458886 CUE524322:CUE524422 CUE589858:CUE589958 CUE655394:CUE655494 CUE720930:CUE721030 CUE786466:CUE786566 CUE852002:CUE852102 CUE917538:CUE917638 CUE983074:CUE983174 DDY14:DDY73 DDY75:DDY134 DDY65570:DDY65670 DDY131106:DDY131206 DDY196642:DDY196742 DDY262178:DDY262278 DDY327714:DDY327814 DDY393250:DDY393350 DDY458786:DDY458886 DDY524322:DDY524422 DDY589858:DDY589958 DDY655394:DDY655494 DDY720930:DDY721030 DDY786466:DDY786566 DDY852002:DDY852102 DDY917538:DDY917638 DDY983074:DDY983174 DEA14:DEA73 DEA75:DEA134 DEA65570:DEA65670 DEA131106:DEA131206 DEA196642:DEA196742 DEA262178:DEA262278 DEA327714:DEA327814 DEA393250:DEA393350 DEA458786:DEA458886 DEA524322:DEA524422 DEA589858:DEA589958 DEA655394:DEA655494 DEA720930:DEA721030 DEA786466:DEA786566 DEA852002:DEA852102 DEA917538:DEA917638 DEA983074:DEA983174 DNU14:DNU73 DNU75:DNU134 DNU65570:DNU65670 DNU131106:DNU131206 DNU196642:DNU196742 DNU262178:DNU262278 DNU327714:DNU327814 DNU393250:DNU393350 DNU458786:DNU458886 DNU524322:DNU524422 DNU589858:DNU589958 DNU655394:DNU655494 DNU720930:DNU721030 DNU786466:DNU786566 DNU852002:DNU852102 DNU917538:DNU917638 DNU983074:DNU983174 DNW14:DNW73 DNW75:DNW134 DNW65570:DNW65670 DNW131106:DNW131206 DNW196642:DNW196742 DNW262178:DNW262278 DNW327714:DNW327814 DNW393250:DNW393350 DNW458786:DNW458886 DNW524322:DNW524422 DNW589858:DNW589958 DNW655394:DNW655494 DNW720930:DNW721030 DNW786466:DNW786566 DNW852002:DNW852102 DNW917538:DNW917638 DNW983074:DNW983174 DXQ14:DXQ73 DXQ75:DXQ134 DXQ65570:DXQ65670 DXQ131106:DXQ131206 DXQ196642:DXQ196742 DXQ262178:DXQ262278 DXQ327714:DXQ327814 DXQ393250:DXQ393350 DXQ458786:DXQ458886 DXQ524322:DXQ524422 DXQ589858:DXQ589958 DXQ655394:DXQ655494 DXQ720930:DXQ721030 DXQ786466:DXQ786566 DXQ852002:DXQ852102 DXQ917538:DXQ917638 DXQ983074:DXQ983174 DXS14:DXS73 DXS75:DXS134 DXS65570:DXS65670 DXS131106:DXS131206 DXS196642:DXS196742 DXS262178:DXS262278 DXS327714:DXS327814 DXS393250:DXS393350 DXS458786:DXS458886 DXS524322:DXS524422 DXS589858:DXS589958 DXS655394:DXS655494 DXS720930:DXS721030 DXS786466:DXS786566 DXS852002:DXS852102 DXS917538:DXS917638 DXS983074:DXS983174 EHM14:EHM73 EHM75:EHM134 EHM65570:EHM65670 EHM131106:EHM131206 EHM196642:EHM196742 EHM262178:EHM262278 EHM327714:EHM327814 EHM393250:EHM393350 EHM458786:EHM458886 EHM524322:EHM524422 EHM589858:EHM589958 EHM655394:EHM655494 EHM720930:EHM721030 EHM786466:EHM786566 EHM852002:EHM852102 EHM917538:EHM917638 EHM983074:EHM983174 EHO14:EHO73 EHO75:EHO134 EHO65570:EHO65670 EHO131106:EHO131206 EHO196642:EHO196742 EHO262178:EHO262278 EHO327714:EHO327814 EHO393250:EHO393350 EHO458786:EHO458886 EHO524322:EHO524422 EHO589858:EHO589958 EHO655394:EHO655494 EHO720930:EHO721030 EHO786466:EHO786566 EHO852002:EHO852102 EHO917538:EHO917638 EHO983074:EHO983174 ERI14:ERI73 ERI75:ERI134 ERI65570:ERI65670 ERI131106:ERI131206 ERI196642:ERI196742 ERI262178:ERI262278 ERI327714:ERI327814 ERI393250:ERI393350 ERI458786:ERI458886 ERI524322:ERI524422 ERI589858:ERI589958 ERI655394:ERI655494 ERI720930:ERI721030 ERI786466:ERI786566 ERI852002:ERI852102 ERI917538:ERI917638 ERI983074:ERI983174 ERK14:ERK73 ERK75:ERK134 ERK65570:ERK65670 ERK131106:ERK131206 ERK196642:ERK196742 ERK262178:ERK262278 ERK327714:ERK327814 ERK393250:ERK393350 ERK458786:ERK458886 ERK524322:ERK524422 ERK589858:ERK589958 ERK655394:ERK655494 ERK720930:ERK721030 ERK786466:ERK786566 ERK852002:ERK852102 ERK917538:ERK917638 ERK983074:ERK983174 FBE14:FBE73 FBE75:FBE134 FBE65570:FBE65670 FBE131106:FBE131206 FBE196642:FBE196742 FBE262178:FBE262278 FBE327714:FBE327814 FBE393250:FBE393350 FBE458786:FBE458886 FBE524322:FBE524422 FBE589858:FBE589958 FBE655394:FBE655494 FBE720930:FBE721030 FBE786466:FBE786566 FBE852002:FBE852102 FBE917538:FBE917638 FBE983074:FBE983174 FBG14:FBG73 FBG75:FBG134 FBG65570:FBG65670 FBG131106:FBG131206 FBG196642:FBG196742 FBG262178:FBG262278 FBG327714:FBG327814 FBG393250:FBG393350 FBG458786:FBG458886 FBG524322:FBG524422 FBG589858:FBG589958 FBG655394:FBG655494 FBG720930:FBG721030 FBG786466:FBG786566 FBG852002:FBG852102 FBG917538:FBG917638 FBG983074:FBG983174 FLA14:FLA73 FLA75:FLA134 FLA65570:FLA65670 FLA131106:FLA131206 FLA196642:FLA196742 FLA262178:FLA262278 FLA327714:FLA327814 FLA393250:FLA393350 FLA458786:FLA458886 FLA524322:FLA524422 FLA589858:FLA589958 FLA655394:FLA655494 FLA720930:FLA721030 FLA786466:FLA786566 FLA852002:FLA852102 FLA917538:FLA917638 FLA983074:FLA983174 FLC14:FLC73 FLC75:FLC134 FLC65570:FLC65670 FLC131106:FLC131206 FLC196642:FLC196742 FLC262178:FLC262278 FLC327714:FLC327814 FLC393250:FLC393350 FLC458786:FLC458886 FLC524322:FLC524422 FLC589858:FLC589958 FLC655394:FLC655494 FLC720930:FLC721030 FLC786466:FLC786566 FLC852002:FLC852102 FLC917538:FLC917638 FLC983074:FLC983174 FUW14:FUW73 FUW75:FUW134 FUW65570:FUW65670 FUW131106:FUW131206 FUW196642:FUW196742 FUW262178:FUW262278 FUW327714:FUW327814 FUW393250:FUW393350 FUW458786:FUW458886 FUW524322:FUW524422 FUW589858:FUW589958 FUW655394:FUW655494 FUW720930:FUW721030 FUW786466:FUW786566 FUW852002:FUW852102 FUW917538:FUW917638 FUW983074:FUW983174 FUY14:FUY73 FUY75:FUY134 FUY65570:FUY65670 FUY131106:FUY131206 FUY196642:FUY196742 FUY262178:FUY262278 FUY327714:FUY327814 FUY393250:FUY393350 FUY458786:FUY458886 FUY524322:FUY524422 FUY589858:FUY589958 FUY655394:FUY655494 FUY720930:FUY721030 FUY786466:FUY786566 FUY852002:FUY852102 FUY917538:FUY917638 FUY983074:FUY983174 GES14:GES73 GES75:GES134 GES65570:GES65670 GES131106:GES131206 GES196642:GES196742 GES262178:GES262278 GES327714:GES327814 GES393250:GES393350 GES458786:GES458886 GES524322:GES524422 GES589858:GES589958 GES655394:GES655494 GES720930:GES721030 GES786466:GES786566 GES852002:GES852102 GES917538:GES917638 GES983074:GES983174 GEU14:GEU73 GEU75:GEU134 GEU65570:GEU65670 GEU131106:GEU131206 GEU196642:GEU196742 GEU262178:GEU262278 GEU327714:GEU327814 GEU393250:GEU393350 GEU458786:GEU458886 GEU524322:GEU524422 GEU589858:GEU589958 GEU655394:GEU655494 GEU720930:GEU721030 GEU786466:GEU786566 GEU852002:GEU852102 GEU917538:GEU917638 GEU983074:GEU983174 GOO14:GOO73 GOO75:GOO134 GOO65570:GOO65670 GOO131106:GOO131206 GOO196642:GOO196742 GOO262178:GOO262278 GOO327714:GOO327814 GOO393250:GOO393350 GOO458786:GOO458886 GOO524322:GOO524422 GOO589858:GOO589958 GOO655394:GOO655494 GOO720930:GOO721030 GOO786466:GOO786566 GOO852002:GOO852102 GOO917538:GOO917638 GOO983074:GOO983174 GOQ14:GOQ73 GOQ75:GOQ134 GOQ65570:GOQ65670 GOQ131106:GOQ131206 GOQ196642:GOQ196742 GOQ262178:GOQ262278 GOQ327714:GOQ327814 GOQ393250:GOQ393350 GOQ458786:GOQ458886 GOQ524322:GOQ524422 GOQ589858:GOQ589958 GOQ655394:GOQ655494 GOQ720930:GOQ721030 GOQ786466:GOQ786566 GOQ852002:GOQ852102 GOQ917538:GOQ917638 GOQ983074:GOQ983174 GYK14:GYK73 GYK75:GYK134 GYK65570:GYK65670 GYK131106:GYK131206 GYK196642:GYK196742 GYK262178:GYK262278 GYK327714:GYK327814 GYK393250:GYK393350 GYK458786:GYK458886 GYK524322:GYK524422 GYK589858:GYK589958 GYK655394:GYK655494 GYK720930:GYK721030 GYK786466:GYK786566 GYK852002:GYK852102 GYK917538:GYK917638 GYK983074:GYK983174 GYM14:GYM73 GYM75:GYM134 GYM65570:GYM65670 GYM131106:GYM131206 GYM196642:GYM196742 GYM262178:GYM262278 GYM327714:GYM327814 GYM393250:GYM393350 GYM458786:GYM458886 GYM524322:GYM524422 GYM589858:GYM589958 GYM655394:GYM655494 GYM720930:GYM721030 GYM786466:GYM786566 GYM852002:GYM852102 GYM917538:GYM917638 GYM983074:GYM983174 HIG14:HIG73 HIG75:HIG134 HIG65570:HIG65670 HIG131106:HIG131206 HIG196642:HIG196742 HIG262178:HIG262278 HIG327714:HIG327814 HIG393250:HIG393350 HIG458786:HIG458886 HIG524322:HIG524422 HIG589858:HIG589958 HIG655394:HIG655494 HIG720930:HIG721030 HIG786466:HIG786566 HIG852002:HIG852102 HIG917538:HIG917638 HIG983074:HIG983174 HII14:HII73 HII75:HII134 HII65570:HII65670 HII131106:HII131206 HII196642:HII196742 HII262178:HII262278 HII327714:HII327814 HII393250:HII393350 HII458786:HII458886 HII524322:HII524422 HII589858:HII589958 HII655394:HII655494 HII720930:HII721030 HII786466:HII786566 HII852002:HII852102 HII917538:HII917638 HII983074:HII983174 HSC14:HSC73 HSC75:HSC134 HSC65570:HSC65670 HSC131106:HSC131206 HSC196642:HSC196742 HSC262178:HSC262278 HSC327714:HSC327814 HSC393250:HSC393350 HSC458786:HSC458886 HSC524322:HSC524422 HSC589858:HSC589958 HSC655394:HSC655494 HSC720930:HSC721030 HSC786466:HSC786566 HSC852002:HSC852102 HSC917538:HSC917638 HSC983074:HSC983174 HSE14:HSE73 HSE75:HSE134 HSE65570:HSE65670 HSE131106:HSE131206 HSE196642:HSE196742 HSE262178:HSE262278 HSE327714:HSE327814 HSE393250:HSE393350 HSE458786:HSE458886 HSE524322:HSE524422 HSE589858:HSE589958 HSE655394:HSE655494 HSE720930:HSE721030 HSE786466:HSE786566 HSE852002:HSE852102 HSE917538:HSE917638 HSE983074:HSE983174 IBY14:IBY73 IBY75:IBY134 IBY65570:IBY65670 IBY131106:IBY131206 IBY196642:IBY196742 IBY262178:IBY262278 IBY327714:IBY327814 IBY393250:IBY393350 IBY458786:IBY458886 IBY524322:IBY524422 IBY589858:IBY589958 IBY655394:IBY655494 IBY720930:IBY721030 IBY786466:IBY786566 IBY852002:IBY852102 IBY917538:IBY917638 IBY983074:IBY983174 ICA14:ICA73 ICA75:ICA134 ICA65570:ICA65670 ICA131106:ICA131206 ICA196642:ICA196742 ICA262178:ICA262278 ICA327714:ICA327814 ICA393250:ICA393350 ICA458786:ICA458886 ICA524322:ICA524422 ICA589858:ICA589958 ICA655394:ICA655494 ICA720930:ICA721030 ICA786466:ICA786566 ICA852002:ICA852102 ICA917538:ICA917638 ICA983074:ICA983174 ILU14:ILU73 ILU75:ILU134 ILU65570:ILU65670 ILU131106:ILU131206 ILU196642:ILU196742 ILU262178:ILU262278 ILU327714:ILU327814 ILU393250:ILU393350 ILU458786:ILU458886 ILU524322:ILU524422 ILU589858:ILU589958 ILU655394:ILU655494 ILU720930:ILU721030 ILU786466:ILU786566 ILU852002:ILU852102 ILU917538:ILU917638 ILU983074:ILU983174 ILW14:ILW73 ILW75:ILW134 ILW65570:ILW65670 ILW131106:ILW131206 ILW196642:ILW196742 ILW262178:ILW262278 ILW327714:ILW327814 ILW393250:ILW393350 ILW458786:ILW458886 ILW524322:ILW524422 ILW589858:ILW589958 ILW655394:ILW655494 ILW720930:ILW721030 ILW786466:ILW786566 ILW852002:ILW852102 ILW917538:ILW917638 ILW983074:ILW983174 IVQ14:IVQ73 IVQ75:IVQ134 IVQ65570:IVQ65670 IVQ131106:IVQ131206 IVQ196642:IVQ196742 IVQ262178:IVQ262278 IVQ327714:IVQ327814 IVQ393250:IVQ393350 IVQ458786:IVQ458886 IVQ524322:IVQ524422 IVQ589858:IVQ589958 IVQ655394:IVQ655494 IVQ720930:IVQ721030 IVQ786466:IVQ786566 IVQ852002:IVQ852102 IVQ917538:IVQ917638 IVQ983074:IVQ983174 IVS14:IVS73 IVS75:IVS134 IVS65570:IVS65670 IVS131106:IVS131206 IVS196642:IVS196742 IVS262178:IVS262278 IVS327714:IVS327814 IVS393250:IVS393350 IVS458786:IVS458886 IVS524322:IVS524422 IVS589858:IVS589958 IVS655394:IVS655494 IVS720930:IVS721030 IVS786466:IVS786566 IVS852002:IVS852102 IVS917538:IVS917638 IVS983074:IVS983174 JFM14:JFM73 JFM75:JFM134 JFM65570:JFM65670 JFM131106:JFM131206 JFM196642:JFM196742 JFM262178:JFM262278 JFM327714:JFM327814 JFM393250:JFM393350 JFM458786:JFM458886 JFM524322:JFM524422 JFM589858:JFM589958 JFM655394:JFM655494 JFM720930:JFM721030 JFM786466:JFM786566 JFM852002:JFM852102 JFM917538:JFM917638 JFM983074:JFM983174 JFO14:JFO73 JFO75:JFO134 JFO65570:JFO65670 JFO131106:JFO131206 JFO196642:JFO196742 JFO262178:JFO262278 JFO327714:JFO327814 JFO393250:JFO393350 JFO458786:JFO458886 JFO524322:JFO524422 JFO589858:JFO589958 JFO655394:JFO655494 JFO720930:JFO721030 JFO786466:JFO786566 JFO852002:JFO852102 JFO917538:JFO917638 JFO983074:JFO983174 JPI14:JPI73 JPI75:JPI134 JPI65570:JPI65670 JPI131106:JPI131206 JPI196642:JPI196742 JPI262178:JPI262278 JPI327714:JPI327814 JPI393250:JPI393350 JPI458786:JPI458886 JPI524322:JPI524422 JPI589858:JPI589958 JPI655394:JPI655494 JPI720930:JPI721030 JPI786466:JPI786566 JPI852002:JPI852102 JPI917538:JPI917638 JPI983074:JPI983174 JPK14:JPK73 JPK75:JPK134 JPK65570:JPK65670 JPK131106:JPK131206 JPK196642:JPK196742 JPK262178:JPK262278 JPK327714:JPK327814 JPK393250:JPK393350 JPK458786:JPK458886 JPK524322:JPK524422 JPK589858:JPK589958 JPK655394:JPK655494 JPK720930:JPK721030 JPK786466:JPK786566 JPK852002:JPK852102 JPK917538:JPK917638 JPK983074:JPK983174 JZE14:JZE73 JZE75:JZE134 JZE65570:JZE65670 JZE131106:JZE131206 JZE196642:JZE196742 JZE262178:JZE262278 JZE327714:JZE327814 JZE393250:JZE393350 JZE458786:JZE458886 JZE524322:JZE524422 JZE589858:JZE589958 JZE655394:JZE655494 JZE720930:JZE721030 JZE786466:JZE786566 JZE852002:JZE852102 JZE917538:JZE917638 JZE983074:JZE983174 JZG14:JZG73 JZG75:JZG134 JZG65570:JZG65670 JZG131106:JZG131206 JZG196642:JZG196742 JZG262178:JZG262278 JZG327714:JZG327814 JZG393250:JZG393350 JZG458786:JZG458886 JZG524322:JZG524422 JZG589858:JZG589958 JZG655394:JZG655494 JZG720930:JZG721030 JZG786466:JZG786566 JZG852002:JZG852102 JZG917538:JZG917638 JZG983074:JZG983174 KJA14:KJA73 KJA75:KJA134 KJA65570:KJA65670 KJA131106:KJA131206 KJA196642:KJA196742 KJA262178:KJA262278 KJA327714:KJA327814 KJA393250:KJA393350 KJA458786:KJA458886 KJA524322:KJA524422 KJA589858:KJA589958 KJA655394:KJA655494 KJA720930:KJA721030 KJA786466:KJA786566 KJA852002:KJA852102 KJA917538:KJA917638 KJA983074:KJA983174 KJC14:KJC73 KJC75:KJC134 KJC65570:KJC65670 KJC131106:KJC131206 KJC196642:KJC196742 KJC262178:KJC262278 KJC327714:KJC327814 KJC393250:KJC393350 KJC458786:KJC458886 KJC524322:KJC524422 KJC589858:KJC589958 KJC655394:KJC655494 KJC720930:KJC721030 KJC786466:KJC786566 KJC852002:KJC852102 KJC917538:KJC917638 KJC983074:KJC983174 KSW14:KSW73 KSW75:KSW134 KSW65570:KSW65670 KSW131106:KSW131206 KSW196642:KSW196742 KSW262178:KSW262278 KSW327714:KSW327814 KSW393250:KSW393350 KSW458786:KSW458886 KSW524322:KSW524422 KSW589858:KSW589958 KSW655394:KSW655494 KSW720930:KSW721030 KSW786466:KSW786566 KSW852002:KSW852102 KSW917538:KSW917638 KSW983074:KSW983174 KSY14:KSY73 KSY75:KSY134 KSY65570:KSY65670 KSY131106:KSY131206 KSY196642:KSY196742 KSY262178:KSY262278 KSY327714:KSY327814 KSY393250:KSY393350 KSY458786:KSY458886 KSY524322:KSY524422 KSY589858:KSY589958 KSY655394:KSY655494 KSY720930:KSY721030 KSY786466:KSY786566 KSY852002:KSY852102 KSY917538:KSY917638 KSY983074:KSY983174 LCS14:LCS73 LCS75:LCS134 LCS65570:LCS65670 LCS131106:LCS131206 LCS196642:LCS196742 LCS262178:LCS262278 LCS327714:LCS327814 LCS393250:LCS393350 LCS458786:LCS458886 LCS524322:LCS524422 LCS589858:LCS589958 LCS655394:LCS655494 LCS720930:LCS721030 LCS786466:LCS786566 LCS852002:LCS852102 LCS917538:LCS917638 LCS983074:LCS983174 LCU14:LCU73 LCU75:LCU134 LCU65570:LCU65670 LCU131106:LCU131206 LCU196642:LCU196742 LCU262178:LCU262278 LCU327714:LCU327814 LCU393250:LCU393350 LCU458786:LCU458886 LCU524322:LCU524422 LCU589858:LCU589958 LCU655394:LCU655494 LCU720930:LCU721030 LCU786466:LCU786566 LCU852002:LCU852102 LCU917538:LCU917638 LCU983074:LCU983174 LMO14:LMO73 LMO75:LMO134 LMO65570:LMO65670 LMO131106:LMO131206 LMO196642:LMO196742 LMO262178:LMO262278 LMO327714:LMO327814 LMO393250:LMO393350 LMO458786:LMO458886 LMO524322:LMO524422 LMO589858:LMO589958 LMO655394:LMO655494 LMO720930:LMO721030 LMO786466:LMO786566 LMO852002:LMO852102 LMO917538:LMO917638 LMO983074:LMO983174 LMQ14:LMQ73 LMQ75:LMQ134 LMQ65570:LMQ65670 LMQ131106:LMQ131206 LMQ196642:LMQ196742 LMQ262178:LMQ262278 LMQ327714:LMQ327814 LMQ393250:LMQ393350 LMQ458786:LMQ458886 LMQ524322:LMQ524422 LMQ589858:LMQ589958 LMQ655394:LMQ655494 LMQ720930:LMQ721030 LMQ786466:LMQ786566 LMQ852002:LMQ852102 LMQ917538:LMQ917638 LMQ983074:LMQ983174 LWK14:LWK73 LWK75:LWK134 LWK65570:LWK65670 LWK131106:LWK131206 LWK196642:LWK196742 LWK262178:LWK262278 LWK327714:LWK327814 LWK393250:LWK393350 LWK458786:LWK458886 LWK524322:LWK524422 LWK589858:LWK589958 LWK655394:LWK655494 LWK720930:LWK721030 LWK786466:LWK786566 LWK852002:LWK852102 LWK917538:LWK917638 LWK983074:LWK983174 LWM14:LWM73 LWM75:LWM134 LWM65570:LWM65670 LWM131106:LWM131206 LWM196642:LWM196742 LWM262178:LWM262278 LWM327714:LWM327814 LWM393250:LWM393350 LWM458786:LWM458886 LWM524322:LWM524422 LWM589858:LWM589958 LWM655394:LWM655494 LWM720930:LWM721030 LWM786466:LWM786566 LWM852002:LWM852102 LWM917538:LWM917638 LWM983074:LWM983174 MGG14:MGG73 MGG75:MGG134 MGG65570:MGG65670 MGG131106:MGG131206 MGG196642:MGG196742 MGG262178:MGG262278 MGG327714:MGG327814 MGG393250:MGG393350 MGG458786:MGG458886 MGG524322:MGG524422 MGG589858:MGG589958 MGG655394:MGG655494 MGG720930:MGG721030 MGG786466:MGG786566 MGG852002:MGG852102 MGG917538:MGG917638 MGG983074:MGG983174 MGI14:MGI73 MGI75:MGI134 MGI65570:MGI65670 MGI131106:MGI131206 MGI196642:MGI196742 MGI262178:MGI262278 MGI327714:MGI327814 MGI393250:MGI393350 MGI458786:MGI458886 MGI524322:MGI524422 MGI589858:MGI589958 MGI655394:MGI655494 MGI720930:MGI721030 MGI786466:MGI786566 MGI852002:MGI852102 MGI917538:MGI917638 MGI983074:MGI983174 MQC14:MQC73 MQC75:MQC134 MQC65570:MQC65670 MQC131106:MQC131206 MQC196642:MQC196742 MQC262178:MQC262278 MQC327714:MQC327814 MQC393250:MQC393350 MQC458786:MQC458886 MQC524322:MQC524422 MQC589858:MQC589958 MQC655394:MQC655494 MQC720930:MQC721030 MQC786466:MQC786566 MQC852002:MQC852102 MQC917538:MQC917638 MQC983074:MQC983174 MQE14:MQE73 MQE75:MQE134 MQE65570:MQE65670 MQE131106:MQE131206 MQE196642:MQE196742 MQE262178:MQE262278 MQE327714:MQE327814 MQE393250:MQE393350 MQE458786:MQE458886 MQE524322:MQE524422 MQE589858:MQE589958 MQE655394:MQE655494 MQE720930:MQE721030 MQE786466:MQE786566 MQE852002:MQE852102 MQE917538:MQE917638 MQE983074:MQE983174 MZY14:MZY73 MZY75:MZY134 MZY65570:MZY65670 MZY131106:MZY131206 MZY196642:MZY196742 MZY262178:MZY262278 MZY327714:MZY327814 MZY393250:MZY393350 MZY458786:MZY458886 MZY524322:MZY524422 MZY589858:MZY589958 MZY655394:MZY655494 MZY720930:MZY721030 MZY786466:MZY786566 MZY852002:MZY852102 MZY917538:MZY917638 MZY983074:MZY983174 NAA14:NAA73 NAA75:NAA134 NAA65570:NAA65670 NAA131106:NAA131206 NAA196642:NAA196742 NAA262178:NAA262278 NAA327714:NAA327814 NAA393250:NAA393350 NAA458786:NAA458886 NAA524322:NAA524422 NAA589858:NAA589958 NAA655394:NAA655494 NAA720930:NAA721030 NAA786466:NAA786566 NAA852002:NAA852102 NAA917538:NAA917638 NAA983074:NAA983174 NJU14:NJU73 NJU75:NJU134 NJU65570:NJU65670 NJU131106:NJU131206 NJU196642:NJU196742 NJU262178:NJU262278 NJU327714:NJU327814 NJU393250:NJU393350 NJU458786:NJU458886 NJU524322:NJU524422 NJU589858:NJU589958 NJU655394:NJU655494 NJU720930:NJU721030 NJU786466:NJU786566 NJU852002:NJU852102 NJU917538:NJU917638 NJU983074:NJU983174 NJW14:NJW73 NJW75:NJW134 NJW65570:NJW65670 NJW131106:NJW131206 NJW196642:NJW196742 NJW262178:NJW262278 NJW327714:NJW327814 NJW393250:NJW393350 NJW458786:NJW458886 NJW524322:NJW524422 NJW589858:NJW589958 NJW655394:NJW655494 NJW720930:NJW721030 NJW786466:NJW786566 NJW852002:NJW852102 NJW917538:NJW917638 NJW983074:NJW983174 NTQ14:NTQ73 NTQ75:NTQ134 NTQ65570:NTQ65670 NTQ131106:NTQ131206 NTQ196642:NTQ196742 NTQ262178:NTQ262278 NTQ327714:NTQ327814 NTQ393250:NTQ393350 NTQ458786:NTQ458886 NTQ524322:NTQ524422 NTQ589858:NTQ589958 NTQ655394:NTQ655494 NTQ720930:NTQ721030 NTQ786466:NTQ786566 NTQ852002:NTQ852102 NTQ917538:NTQ917638 NTQ983074:NTQ983174 NTS14:NTS73 NTS75:NTS134 NTS65570:NTS65670 NTS131106:NTS131206 NTS196642:NTS196742 NTS262178:NTS262278 NTS327714:NTS327814 NTS393250:NTS393350 NTS458786:NTS458886 NTS524322:NTS524422 NTS589858:NTS589958 NTS655394:NTS655494 NTS720930:NTS721030 NTS786466:NTS786566 NTS852002:NTS852102 NTS917538:NTS917638 NTS983074:NTS983174 ODM14:ODM73 ODM75:ODM134 ODM65570:ODM65670 ODM131106:ODM131206 ODM196642:ODM196742 ODM262178:ODM262278 ODM327714:ODM327814 ODM393250:ODM393350 ODM458786:ODM458886 ODM524322:ODM524422 ODM589858:ODM589958 ODM655394:ODM655494 ODM720930:ODM721030 ODM786466:ODM786566 ODM852002:ODM852102 ODM917538:ODM917638 ODM983074:ODM983174 ODO14:ODO73 ODO75:ODO134 ODO65570:ODO65670 ODO131106:ODO131206 ODO196642:ODO196742 ODO262178:ODO262278 ODO327714:ODO327814 ODO393250:ODO393350 ODO458786:ODO458886 ODO524322:ODO524422 ODO589858:ODO589958 ODO655394:ODO655494 ODO720930:ODO721030 ODO786466:ODO786566 ODO852002:ODO852102 ODO917538:ODO917638 ODO983074:ODO983174 ONI14:ONI73 ONI75:ONI134 ONI65570:ONI65670 ONI131106:ONI131206 ONI196642:ONI196742 ONI262178:ONI262278 ONI327714:ONI327814 ONI393250:ONI393350 ONI458786:ONI458886 ONI524322:ONI524422 ONI589858:ONI589958 ONI655394:ONI655494 ONI720930:ONI721030 ONI786466:ONI786566 ONI852002:ONI852102 ONI917538:ONI917638 ONI983074:ONI983174 ONK14:ONK73 ONK75:ONK134 ONK65570:ONK65670 ONK131106:ONK131206 ONK196642:ONK196742 ONK262178:ONK262278 ONK327714:ONK327814 ONK393250:ONK393350 ONK458786:ONK458886 ONK524322:ONK524422 ONK589858:ONK589958 ONK655394:ONK655494 ONK720930:ONK721030 ONK786466:ONK786566 ONK852002:ONK852102 ONK917538:ONK917638 ONK983074:ONK983174 OXE14:OXE73 OXE75:OXE134 OXE65570:OXE65670 OXE131106:OXE131206 OXE196642:OXE196742 OXE262178:OXE262278 OXE327714:OXE327814 OXE393250:OXE393350 OXE458786:OXE458886 OXE524322:OXE524422 OXE589858:OXE589958 OXE655394:OXE655494 OXE720930:OXE721030 OXE786466:OXE786566 OXE852002:OXE852102 OXE917538:OXE917638 OXE983074:OXE983174 OXG14:OXG73 OXG75:OXG134 OXG65570:OXG65670 OXG131106:OXG131206 OXG196642:OXG196742 OXG262178:OXG262278 OXG327714:OXG327814 OXG393250:OXG393350 OXG458786:OXG458886 OXG524322:OXG524422 OXG589858:OXG589958 OXG655394:OXG655494 OXG720930:OXG721030 OXG786466:OXG786566 OXG852002:OXG852102 OXG917538:OXG917638 OXG983074:OXG983174 PHA14:PHA73 PHA75:PHA134 PHA65570:PHA65670 PHA131106:PHA131206 PHA196642:PHA196742 PHA262178:PHA262278 PHA327714:PHA327814 PHA393250:PHA393350 PHA458786:PHA458886 PHA524322:PHA524422 PHA589858:PHA589958 PHA655394:PHA655494 PHA720930:PHA721030 PHA786466:PHA786566 PHA852002:PHA852102 PHA917538:PHA917638 PHA983074:PHA983174 PHC14:PHC73 PHC75:PHC134 PHC65570:PHC65670 PHC131106:PHC131206 PHC196642:PHC196742 PHC262178:PHC262278 PHC327714:PHC327814 PHC393250:PHC393350 PHC458786:PHC458886 PHC524322:PHC524422 PHC589858:PHC589958 PHC655394:PHC655494 PHC720930:PHC721030 PHC786466:PHC786566 PHC852002:PHC852102 PHC917538:PHC917638 PHC983074:PHC983174 PQW14:PQW73 PQW75:PQW134 PQW65570:PQW65670 PQW131106:PQW131206 PQW196642:PQW196742 PQW262178:PQW262278 PQW327714:PQW327814 PQW393250:PQW393350 PQW458786:PQW458886 PQW524322:PQW524422 PQW589858:PQW589958 PQW655394:PQW655494 PQW720930:PQW721030 PQW786466:PQW786566 PQW852002:PQW852102 PQW917538:PQW917638 PQW983074:PQW983174 PQY14:PQY73 PQY75:PQY134 PQY65570:PQY65670 PQY131106:PQY131206 PQY196642:PQY196742 PQY262178:PQY262278 PQY327714:PQY327814 PQY393250:PQY393350 PQY458786:PQY458886 PQY524322:PQY524422 PQY589858:PQY589958 PQY655394:PQY655494 PQY720930:PQY721030 PQY786466:PQY786566 PQY852002:PQY852102 PQY917538:PQY917638 PQY983074:PQY983174 QAS14:QAS73 QAS75:QAS134 QAS65570:QAS65670 QAS131106:QAS131206 QAS196642:QAS196742 QAS262178:QAS262278 QAS327714:QAS327814 QAS393250:QAS393350 QAS458786:QAS458886 QAS524322:QAS524422 QAS589858:QAS589958 QAS655394:QAS655494 QAS720930:QAS721030 QAS786466:QAS786566 QAS852002:QAS852102 QAS917538:QAS917638 QAS983074:QAS983174 QAU14:QAU73 QAU75:QAU134 QAU65570:QAU65670 QAU131106:QAU131206 QAU196642:QAU196742 QAU262178:QAU262278 QAU327714:QAU327814 QAU393250:QAU393350 QAU458786:QAU458886 QAU524322:QAU524422 QAU589858:QAU589958 QAU655394:QAU655494 QAU720930:QAU721030 QAU786466:QAU786566 QAU852002:QAU852102 QAU917538:QAU917638 QAU983074:QAU983174 QKO14:QKO73 QKO75:QKO134 QKO65570:QKO65670 QKO131106:QKO131206 QKO196642:QKO196742 QKO262178:QKO262278 QKO327714:QKO327814 QKO393250:QKO393350 QKO458786:QKO458886 QKO524322:QKO524422 QKO589858:QKO589958 QKO655394:QKO655494 QKO720930:QKO721030 QKO786466:QKO786566 QKO852002:QKO852102 QKO917538:QKO917638 QKO983074:QKO983174 QKQ14:QKQ73 QKQ75:QKQ134 QKQ65570:QKQ65670 QKQ131106:QKQ131206 QKQ196642:QKQ196742 QKQ262178:QKQ262278 QKQ327714:QKQ327814 QKQ393250:QKQ393350 QKQ458786:QKQ458886 QKQ524322:QKQ524422 QKQ589858:QKQ589958 QKQ655394:QKQ655494 QKQ720930:QKQ721030 QKQ786466:QKQ786566 QKQ852002:QKQ852102 QKQ917538:QKQ917638 QKQ983074:QKQ983174 QUK14:QUK73 QUK75:QUK134 QUK65570:QUK65670 QUK131106:QUK131206 QUK196642:QUK196742 QUK262178:QUK262278 QUK327714:QUK327814 QUK393250:QUK393350 QUK458786:QUK458886 QUK524322:QUK524422 QUK589858:QUK589958 QUK655394:QUK655494 QUK720930:QUK721030 QUK786466:QUK786566 QUK852002:QUK852102 QUK917538:QUK917638 QUK983074:QUK983174 QUM14:QUM73 QUM75:QUM134 QUM65570:QUM65670 QUM131106:QUM131206 QUM196642:QUM196742 QUM262178:QUM262278 QUM327714:QUM327814 QUM393250:QUM393350 QUM458786:QUM458886 QUM524322:QUM524422 QUM589858:QUM589958 QUM655394:QUM655494 QUM720930:QUM721030 QUM786466:QUM786566 QUM852002:QUM852102 QUM917538:QUM917638 QUM983074:QUM983174 REG14:REG73 REG75:REG134 REG65570:REG65670 REG131106:REG131206 REG196642:REG196742 REG262178:REG262278 REG327714:REG327814 REG393250:REG393350 REG458786:REG458886 REG524322:REG524422 REG589858:REG589958 REG655394:REG655494 REG720930:REG721030 REG786466:REG786566 REG852002:REG852102 REG917538:REG917638 REG983074:REG983174 REI14:REI73 REI75:REI134 REI65570:REI65670 REI131106:REI131206 REI196642:REI196742 REI262178:REI262278 REI327714:REI327814 REI393250:REI393350 REI458786:REI458886 REI524322:REI524422 REI589858:REI589958 REI655394:REI655494 REI720930:REI721030 REI786466:REI786566 REI852002:REI852102 REI917538:REI917638 REI983074:REI983174 ROC14:ROC73 ROC75:ROC134 ROC65570:ROC65670 ROC131106:ROC131206 ROC196642:ROC196742 ROC262178:ROC262278 ROC327714:ROC327814 ROC393250:ROC393350 ROC458786:ROC458886 ROC524322:ROC524422 ROC589858:ROC589958 ROC655394:ROC655494 ROC720930:ROC721030 ROC786466:ROC786566 ROC852002:ROC852102 ROC917538:ROC917638 ROC983074:ROC983174 ROE14:ROE73 ROE75:ROE134 ROE65570:ROE65670 ROE131106:ROE131206 ROE196642:ROE196742 ROE262178:ROE262278 ROE327714:ROE327814 ROE393250:ROE393350 ROE458786:ROE458886 ROE524322:ROE524422 ROE589858:ROE589958 ROE655394:ROE655494 ROE720930:ROE721030 ROE786466:ROE786566 ROE852002:ROE852102 ROE917538:ROE917638 ROE983074:ROE983174 RXY14:RXY73 RXY75:RXY134 RXY65570:RXY65670 RXY131106:RXY131206 RXY196642:RXY196742 RXY262178:RXY262278 RXY327714:RXY327814 RXY393250:RXY393350 RXY458786:RXY458886 RXY524322:RXY524422 RXY589858:RXY589958 RXY655394:RXY655494 RXY720930:RXY721030 RXY786466:RXY786566 RXY852002:RXY852102 RXY917538:RXY917638 RXY983074:RXY983174 RYA14:RYA73 RYA75:RYA134 RYA65570:RYA65670 RYA131106:RYA131206 RYA196642:RYA196742 RYA262178:RYA262278 RYA327714:RYA327814 RYA393250:RYA393350 RYA458786:RYA458886 RYA524322:RYA524422 RYA589858:RYA589958 RYA655394:RYA655494 RYA720930:RYA721030 RYA786466:RYA786566 RYA852002:RYA852102 RYA917538:RYA917638 RYA983074:RYA983174 SHU14:SHU73 SHU75:SHU134 SHU65570:SHU65670 SHU131106:SHU131206 SHU196642:SHU196742 SHU262178:SHU262278 SHU327714:SHU327814 SHU393250:SHU393350 SHU458786:SHU458886 SHU524322:SHU524422 SHU589858:SHU589958 SHU655394:SHU655494 SHU720930:SHU721030 SHU786466:SHU786566 SHU852002:SHU852102 SHU917538:SHU917638 SHU983074:SHU983174 SHW14:SHW73 SHW75:SHW134 SHW65570:SHW65670 SHW131106:SHW131206 SHW196642:SHW196742 SHW262178:SHW262278 SHW327714:SHW327814 SHW393250:SHW393350 SHW458786:SHW458886 SHW524322:SHW524422 SHW589858:SHW589958 SHW655394:SHW655494 SHW720930:SHW721030 SHW786466:SHW786566 SHW852002:SHW852102 SHW917538:SHW917638 SHW983074:SHW983174 SRQ14:SRQ73 SRQ75:SRQ134 SRQ65570:SRQ65670 SRQ131106:SRQ131206 SRQ196642:SRQ196742 SRQ262178:SRQ262278 SRQ327714:SRQ327814 SRQ393250:SRQ393350 SRQ458786:SRQ458886 SRQ524322:SRQ524422 SRQ589858:SRQ589958 SRQ655394:SRQ655494 SRQ720930:SRQ721030 SRQ786466:SRQ786566 SRQ852002:SRQ852102 SRQ917538:SRQ917638 SRQ983074:SRQ983174 SRS14:SRS73 SRS75:SRS134 SRS65570:SRS65670 SRS131106:SRS131206 SRS196642:SRS196742 SRS262178:SRS262278 SRS327714:SRS327814 SRS393250:SRS393350 SRS458786:SRS458886 SRS524322:SRS524422 SRS589858:SRS589958 SRS655394:SRS655494 SRS720930:SRS721030 SRS786466:SRS786566 SRS852002:SRS852102 SRS917538:SRS917638 SRS983074:SRS983174 TBM14:TBM73 TBM75:TBM134 TBM65570:TBM65670 TBM131106:TBM131206 TBM196642:TBM196742 TBM262178:TBM262278 TBM327714:TBM327814 TBM393250:TBM393350 TBM458786:TBM458886 TBM524322:TBM524422 TBM589858:TBM589958 TBM655394:TBM655494 TBM720930:TBM721030 TBM786466:TBM786566 TBM852002:TBM852102 TBM917538:TBM917638 TBM983074:TBM983174 TBO14:TBO73 TBO75:TBO134 TBO65570:TBO65670 TBO131106:TBO131206 TBO196642:TBO196742 TBO262178:TBO262278 TBO327714:TBO327814 TBO393250:TBO393350 TBO458786:TBO458886 TBO524322:TBO524422 TBO589858:TBO589958 TBO655394:TBO655494 TBO720930:TBO721030 TBO786466:TBO786566 TBO852002:TBO852102 TBO917538:TBO917638 TBO983074:TBO983174 TLI14:TLI73 TLI75:TLI134 TLI65570:TLI65670 TLI131106:TLI131206 TLI196642:TLI196742 TLI262178:TLI262278 TLI327714:TLI327814 TLI393250:TLI393350 TLI458786:TLI458886 TLI524322:TLI524422 TLI589858:TLI589958 TLI655394:TLI655494 TLI720930:TLI721030 TLI786466:TLI786566 TLI852002:TLI852102 TLI917538:TLI917638 TLI983074:TLI983174 TLK14:TLK73 TLK75:TLK134 TLK65570:TLK65670 TLK131106:TLK131206 TLK196642:TLK196742 TLK262178:TLK262278 TLK327714:TLK327814 TLK393250:TLK393350 TLK458786:TLK458886 TLK524322:TLK524422 TLK589858:TLK589958 TLK655394:TLK655494 TLK720930:TLK721030 TLK786466:TLK786566 TLK852002:TLK852102 TLK917538:TLK917638 TLK983074:TLK983174 TVE14:TVE73 TVE75:TVE134 TVE65570:TVE65670 TVE131106:TVE131206 TVE196642:TVE196742 TVE262178:TVE262278 TVE327714:TVE327814 TVE393250:TVE393350 TVE458786:TVE458886 TVE524322:TVE524422 TVE589858:TVE589958 TVE655394:TVE655494 TVE720930:TVE721030 TVE786466:TVE786566 TVE852002:TVE852102 TVE917538:TVE917638 TVE983074:TVE983174 TVG14:TVG73 TVG75:TVG134 TVG65570:TVG65670 TVG131106:TVG131206 TVG196642:TVG196742 TVG262178:TVG262278 TVG327714:TVG327814 TVG393250:TVG393350 TVG458786:TVG458886 TVG524322:TVG524422 TVG589858:TVG589958 TVG655394:TVG655494 TVG720930:TVG721030 TVG786466:TVG786566 TVG852002:TVG852102 TVG917538:TVG917638 TVG983074:TVG983174 UFA14:UFA73 UFA75:UFA134 UFA65570:UFA65670 UFA131106:UFA131206 UFA196642:UFA196742 UFA262178:UFA262278 UFA327714:UFA327814 UFA393250:UFA393350 UFA458786:UFA458886 UFA524322:UFA524422 UFA589858:UFA589958 UFA655394:UFA655494 UFA720930:UFA721030 UFA786466:UFA786566 UFA852002:UFA852102 UFA917538:UFA917638 UFA983074:UFA983174 UFC14:UFC73 UFC75:UFC134 UFC65570:UFC65670 UFC131106:UFC131206 UFC196642:UFC196742 UFC262178:UFC262278 UFC327714:UFC327814 UFC393250:UFC393350 UFC458786:UFC458886 UFC524322:UFC524422 UFC589858:UFC589958 UFC655394:UFC655494 UFC720930:UFC721030 UFC786466:UFC786566 UFC852002:UFC852102 UFC917538:UFC917638 UFC983074:UFC983174 UOW14:UOW73 UOW75:UOW134 UOW65570:UOW65670 UOW131106:UOW131206 UOW196642:UOW196742 UOW262178:UOW262278 UOW327714:UOW327814 UOW393250:UOW393350 UOW458786:UOW458886 UOW524322:UOW524422 UOW589858:UOW589958 UOW655394:UOW655494 UOW720930:UOW721030 UOW786466:UOW786566 UOW852002:UOW852102 UOW917538:UOW917638 UOW983074:UOW983174 UOY14:UOY73 UOY75:UOY134 UOY65570:UOY65670 UOY131106:UOY131206 UOY196642:UOY196742 UOY262178:UOY262278 UOY327714:UOY327814 UOY393250:UOY393350 UOY458786:UOY458886 UOY524322:UOY524422 UOY589858:UOY589958 UOY655394:UOY655494 UOY720930:UOY721030 UOY786466:UOY786566 UOY852002:UOY852102 UOY917538:UOY917638 UOY983074:UOY983174 UYS14:UYS73 UYS75:UYS134 UYS65570:UYS65670 UYS131106:UYS131206 UYS196642:UYS196742 UYS262178:UYS262278 UYS327714:UYS327814 UYS393250:UYS393350 UYS458786:UYS458886 UYS524322:UYS524422 UYS589858:UYS589958 UYS655394:UYS655494 UYS720930:UYS721030 UYS786466:UYS786566 UYS852002:UYS852102 UYS917538:UYS917638 UYS983074:UYS983174 UYU14:UYU73 UYU75:UYU134 UYU65570:UYU65670 UYU131106:UYU131206 UYU196642:UYU196742 UYU262178:UYU262278 UYU327714:UYU327814 UYU393250:UYU393350 UYU458786:UYU458886 UYU524322:UYU524422 UYU589858:UYU589958 UYU655394:UYU655494 UYU720930:UYU721030 UYU786466:UYU786566 UYU852002:UYU852102 UYU917538:UYU917638 UYU983074:UYU983174 VIO14:VIO73 VIO75:VIO134 VIO65570:VIO65670 VIO131106:VIO131206 VIO196642:VIO196742 VIO262178:VIO262278 VIO327714:VIO327814 VIO393250:VIO393350 VIO458786:VIO458886 VIO524322:VIO524422 VIO589858:VIO589958 VIO655394:VIO655494 VIO720930:VIO721030 VIO786466:VIO786566 VIO852002:VIO852102 VIO917538:VIO917638 VIO983074:VIO983174 VIQ14:VIQ73 VIQ75:VIQ134 VIQ65570:VIQ65670 VIQ131106:VIQ131206 VIQ196642:VIQ196742 VIQ262178:VIQ262278 VIQ327714:VIQ327814 VIQ393250:VIQ393350 VIQ458786:VIQ458886 VIQ524322:VIQ524422 VIQ589858:VIQ589958 VIQ655394:VIQ655494 VIQ720930:VIQ721030 VIQ786466:VIQ786566 VIQ852002:VIQ852102 VIQ917538:VIQ917638 VIQ983074:VIQ983174 VSK14:VSK73 VSK75:VSK134 VSK65570:VSK65670 VSK131106:VSK131206 VSK196642:VSK196742 VSK262178:VSK262278 VSK327714:VSK327814 VSK393250:VSK393350 VSK458786:VSK458886 VSK524322:VSK524422 VSK589858:VSK589958 VSK655394:VSK655494 VSK720930:VSK721030 VSK786466:VSK786566 VSK852002:VSK852102 VSK917538:VSK917638 VSK983074:VSK983174 VSM14:VSM73 VSM75:VSM134 VSM65570:VSM65670 VSM131106:VSM131206 VSM196642:VSM196742 VSM262178:VSM262278 VSM327714:VSM327814 VSM393250:VSM393350 VSM458786:VSM458886 VSM524322:VSM524422 VSM589858:VSM589958 VSM655394:VSM655494 VSM720930:VSM721030 VSM786466:VSM786566 VSM852002:VSM852102 VSM917538:VSM917638 VSM983074:VSM983174 WCG14:WCG73 WCG75:WCG134 WCG65570:WCG65670 WCG131106:WCG131206 WCG196642:WCG196742 WCG262178:WCG262278 WCG327714:WCG327814 WCG393250:WCG393350 WCG458786:WCG458886 WCG524322:WCG524422 WCG589858:WCG589958 WCG655394:WCG655494 WCG720930:WCG721030 WCG786466:WCG786566 WCG852002:WCG852102 WCG917538:WCG917638 WCG983074:WCG983174 WCI14:WCI73 WCI75:WCI134 WCI65570:WCI65670 WCI131106:WCI131206 WCI196642:WCI196742 WCI262178:WCI262278 WCI327714:WCI327814 WCI393250:WCI393350 WCI458786:WCI458886 WCI524322:WCI524422 WCI589858:WCI589958 WCI655394:WCI655494 WCI720930:WCI721030 WCI786466:WCI786566 WCI852002:WCI852102 WCI917538:WCI917638 WCI983074:WCI983174 WMC14:WMC73 WMC75:WMC134 WMC65570:WMC65670 WMC131106:WMC131206 WMC196642:WMC196742 WMC262178:WMC262278 WMC327714:WMC327814 WMC393250:WMC393350 WMC458786:WMC458886 WMC524322:WMC524422 WMC589858:WMC589958 WMC655394:WMC655494 WMC720930:WMC721030 WMC786466:WMC786566 WMC852002:WMC852102 WMC917538:WMC917638 WMC983074:WMC983174 WME14:WME73 WME75:WME134 WME65570:WME65670 WME131106:WME131206 WME196642:WME196742 WME262178:WME262278 WME327714:WME327814 WME393250:WME393350 WME458786:WME458886 WME524322:WME524422 WME589858:WME589958 WME655394:WME655494 WME720930:WME721030 WME786466:WME786566 WME852002:WME852102 WME917538:WME917638 WME983074:WME983174 WVY14:WVY73 WVY75:WVY134 WVY65570:WVY65670 WVY131106:WVY131206 WVY196642:WVY196742 WVY262178:WVY262278 WVY327714:WVY327814 WVY393250:WVY393350 WVY458786:WVY458886 WVY524322:WVY524422 WVY589858:WVY589958 WVY655394:WVY655494 WVY720930:WVY721030 WVY786466:WVY786566 WVY852002:WVY852102 WVY917538:WVY917638 WVY983074:WVY983174 WWA14:WWA73 WWA75:WWA134 WWA65570:WWA65670 WWA131106:WWA131206 WWA196642:WWA196742 WWA262178:WWA262278 WWA327714:WWA327814 WWA393250:WWA393350 WWA458786:WWA458886 WWA524322:WWA524422 WWA589858:WWA589958 WWA655394:WWA655494 WWA720930:WWA721030 WWA786466:WWA786566 WWA852002:WWA852102 WWA917538:WWA917638 WWA983074:WWA983174" xr:uid="{00000000-0002-0000-0500-000025000000}">
      <formula1>#REF!</formula1>
    </dataValidation>
    <dataValidation type="whole" operator="lessThanOrEqual" allowBlank="1" showInputMessage="1" showErrorMessage="1" error="INPUT NUMBER LESS THAN OR EQUAL THE HIGHEST POSSIBLE SCORE" prompt="Input Quarterly Assessment Raw Score" sqref="JZ14:JZ73 JZ75:JZ134 JZ65570:JZ65670 JZ131106:JZ131206 JZ196642:JZ196742 JZ262178:JZ262278 JZ327714:JZ327814 JZ393250:JZ393350 JZ458786:JZ458886 JZ524322:JZ524422 JZ589858:JZ589958 JZ655394:JZ655494 JZ720930:JZ721030 JZ786466:JZ786566 JZ852002:JZ852102 JZ917538:JZ917638 JZ983074:JZ983174 TV14:TV73 TV75:TV134 TV65570:TV65670 TV131106:TV131206 TV196642:TV196742 TV262178:TV262278 TV327714:TV327814 TV393250:TV393350 TV458786:TV458886 TV524322:TV524422 TV589858:TV589958 TV655394:TV655494 TV720930:TV721030 TV786466:TV786566 TV852002:TV852102 TV917538:TV917638 TV983074:TV983174 ADR14:ADR73 ADR75:ADR134 ADR65570:ADR65670 ADR131106:ADR131206 ADR196642:ADR196742 ADR262178:ADR262278 ADR327714:ADR327814 ADR393250:ADR393350 ADR458786:ADR458886 ADR524322:ADR524422 ADR589858:ADR589958 ADR655394:ADR655494 ADR720930:ADR721030 ADR786466:ADR786566 ADR852002:ADR852102 ADR917538:ADR917638 ADR983074:ADR983174 ANN14:ANN73 ANN75:ANN134 ANN65570:ANN65670 ANN131106:ANN131206 ANN196642:ANN196742 ANN262178:ANN262278 ANN327714:ANN327814 ANN393250:ANN393350 ANN458786:ANN458886 ANN524322:ANN524422 ANN589858:ANN589958 ANN655394:ANN655494 ANN720930:ANN721030 ANN786466:ANN786566 ANN852002:ANN852102 ANN917538:ANN917638 ANN983074:ANN983174 AXJ14:AXJ73 AXJ75:AXJ134 AXJ65570:AXJ65670 AXJ131106:AXJ131206 AXJ196642:AXJ196742 AXJ262178:AXJ262278 AXJ327714:AXJ327814 AXJ393250:AXJ393350 AXJ458786:AXJ458886 AXJ524322:AXJ524422 AXJ589858:AXJ589958 AXJ655394:AXJ655494 AXJ720930:AXJ721030 AXJ786466:AXJ786566 AXJ852002:AXJ852102 AXJ917538:AXJ917638 AXJ983074:AXJ983174 BHF14:BHF73 BHF75:BHF134 BHF65570:BHF65670 BHF131106:BHF131206 BHF196642:BHF196742 BHF262178:BHF262278 BHF327714:BHF327814 BHF393250:BHF393350 BHF458786:BHF458886 BHF524322:BHF524422 BHF589858:BHF589958 BHF655394:BHF655494 BHF720930:BHF721030 BHF786466:BHF786566 BHF852002:BHF852102 BHF917538:BHF917638 BHF983074:BHF983174 BRB14:BRB73 BRB75:BRB134 BRB65570:BRB65670 BRB131106:BRB131206 BRB196642:BRB196742 BRB262178:BRB262278 BRB327714:BRB327814 BRB393250:BRB393350 BRB458786:BRB458886 BRB524322:BRB524422 BRB589858:BRB589958 BRB655394:BRB655494 BRB720930:BRB721030 BRB786466:BRB786566 BRB852002:BRB852102 BRB917538:BRB917638 BRB983074:BRB983174 CAX14:CAX73 CAX75:CAX134 CAX65570:CAX65670 CAX131106:CAX131206 CAX196642:CAX196742 CAX262178:CAX262278 CAX327714:CAX327814 CAX393250:CAX393350 CAX458786:CAX458886 CAX524322:CAX524422 CAX589858:CAX589958 CAX655394:CAX655494 CAX720930:CAX721030 CAX786466:CAX786566 CAX852002:CAX852102 CAX917538:CAX917638 CAX983074:CAX983174 CKT14:CKT73 CKT75:CKT134 CKT65570:CKT65670 CKT131106:CKT131206 CKT196642:CKT196742 CKT262178:CKT262278 CKT327714:CKT327814 CKT393250:CKT393350 CKT458786:CKT458886 CKT524322:CKT524422 CKT589858:CKT589958 CKT655394:CKT655494 CKT720930:CKT721030 CKT786466:CKT786566 CKT852002:CKT852102 CKT917538:CKT917638 CKT983074:CKT983174 CUP14:CUP73 CUP75:CUP134 CUP65570:CUP65670 CUP131106:CUP131206 CUP196642:CUP196742 CUP262178:CUP262278 CUP327714:CUP327814 CUP393250:CUP393350 CUP458786:CUP458886 CUP524322:CUP524422 CUP589858:CUP589958 CUP655394:CUP655494 CUP720930:CUP721030 CUP786466:CUP786566 CUP852002:CUP852102 CUP917538:CUP917638 CUP983074:CUP983174 DEL14:DEL73 DEL75:DEL134 DEL65570:DEL65670 DEL131106:DEL131206 DEL196642:DEL196742 DEL262178:DEL262278 DEL327714:DEL327814 DEL393250:DEL393350 DEL458786:DEL458886 DEL524322:DEL524422 DEL589858:DEL589958 DEL655394:DEL655494 DEL720930:DEL721030 DEL786466:DEL786566 DEL852002:DEL852102 DEL917538:DEL917638 DEL983074:DEL983174 DOH14:DOH73 DOH75:DOH134 DOH65570:DOH65670 DOH131106:DOH131206 DOH196642:DOH196742 DOH262178:DOH262278 DOH327714:DOH327814 DOH393250:DOH393350 DOH458786:DOH458886 DOH524322:DOH524422 DOH589858:DOH589958 DOH655394:DOH655494 DOH720930:DOH721030 DOH786466:DOH786566 DOH852002:DOH852102 DOH917538:DOH917638 DOH983074:DOH983174 DYD14:DYD73 DYD75:DYD134 DYD65570:DYD65670 DYD131106:DYD131206 DYD196642:DYD196742 DYD262178:DYD262278 DYD327714:DYD327814 DYD393250:DYD393350 DYD458786:DYD458886 DYD524322:DYD524422 DYD589858:DYD589958 DYD655394:DYD655494 DYD720930:DYD721030 DYD786466:DYD786566 DYD852002:DYD852102 DYD917538:DYD917638 DYD983074:DYD983174 EHZ14:EHZ73 EHZ75:EHZ134 EHZ65570:EHZ65670 EHZ131106:EHZ131206 EHZ196642:EHZ196742 EHZ262178:EHZ262278 EHZ327714:EHZ327814 EHZ393250:EHZ393350 EHZ458786:EHZ458886 EHZ524322:EHZ524422 EHZ589858:EHZ589958 EHZ655394:EHZ655494 EHZ720930:EHZ721030 EHZ786466:EHZ786566 EHZ852002:EHZ852102 EHZ917538:EHZ917638 EHZ983074:EHZ983174 ERV14:ERV73 ERV75:ERV134 ERV65570:ERV65670 ERV131106:ERV131206 ERV196642:ERV196742 ERV262178:ERV262278 ERV327714:ERV327814 ERV393250:ERV393350 ERV458786:ERV458886 ERV524322:ERV524422 ERV589858:ERV589958 ERV655394:ERV655494 ERV720930:ERV721030 ERV786466:ERV786566 ERV852002:ERV852102 ERV917538:ERV917638 ERV983074:ERV983174 FBR14:FBR73 FBR75:FBR134 FBR65570:FBR65670 FBR131106:FBR131206 FBR196642:FBR196742 FBR262178:FBR262278 FBR327714:FBR327814 FBR393250:FBR393350 FBR458786:FBR458886 FBR524322:FBR524422 FBR589858:FBR589958 FBR655394:FBR655494 FBR720930:FBR721030 FBR786466:FBR786566 FBR852002:FBR852102 FBR917538:FBR917638 FBR983074:FBR983174 FLN14:FLN73 FLN75:FLN134 FLN65570:FLN65670 FLN131106:FLN131206 FLN196642:FLN196742 FLN262178:FLN262278 FLN327714:FLN327814 FLN393250:FLN393350 FLN458786:FLN458886 FLN524322:FLN524422 FLN589858:FLN589958 FLN655394:FLN655494 FLN720930:FLN721030 FLN786466:FLN786566 FLN852002:FLN852102 FLN917538:FLN917638 FLN983074:FLN983174 FVJ14:FVJ73 FVJ75:FVJ134 FVJ65570:FVJ65670 FVJ131106:FVJ131206 FVJ196642:FVJ196742 FVJ262178:FVJ262278 FVJ327714:FVJ327814 FVJ393250:FVJ393350 FVJ458786:FVJ458886 FVJ524322:FVJ524422 FVJ589858:FVJ589958 FVJ655394:FVJ655494 FVJ720930:FVJ721030 FVJ786466:FVJ786566 FVJ852002:FVJ852102 FVJ917538:FVJ917638 FVJ983074:FVJ983174 GFF14:GFF73 GFF75:GFF134 GFF65570:GFF65670 GFF131106:GFF131206 GFF196642:GFF196742 GFF262178:GFF262278 GFF327714:GFF327814 GFF393250:GFF393350 GFF458786:GFF458886 GFF524322:GFF524422 GFF589858:GFF589958 GFF655394:GFF655494 GFF720930:GFF721030 GFF786466:GFF786566 GFF852002:GFF852102 GFF917538:GFF917638 GFF983074:GFF983174 GPB14:GPB73 GPB75:GPB134 GPB65570:GPB65670 GPB131106:GPB131206 GPB196642:GPB196742 GPB262178:GPB262278 GPB327714:GPB327814 GPB393250:GPB393350 GPB458786:GPB458886 GPB524322:GPB524422 GPB589858:GPB589958 GPB655394:GPB655494 GPB720930:GPB721030 GPB786466:GPB786566 GPB852002:GPB852102 GPB917538:GPB917638 GPB983074:GPB983174 GYX14:GYX73 GYX75:GYX134 GYX65570:GYX65670 GYX131106:GYX131206 GYX196642:GYX196742 GYX262178:GYX262278 GYX327714:GYX327814 GYX393250:GYX393350 GYX458786:GYX458886 GYX524322:GYX524422 GYX589858:GYX589958 GYX655394:GYX655494 GYX720930:GYX721030 GYX786466:GYX786566 GYX852002:GYX852102 GYX917538:GYX917638 GYX983074:GYX983174 HIT14:HIT73 HIT75:HIT134 HIT65570:HIT65670 HIT131106:HIT131206 HIT196642:HIT196742 HIT262178:HIT262278 HIT327714:HIT327814 HIT393250:HIT393350 HIT458786:HIT458886 HIT524322:HIT524422 HIT589858:HIT589958 HIT655394:HIT655494 HIT720930:HIT721030 HIT786466:HIT786566 HIT852002:HIT852102 HIT917538:HIT917638 HIT983074:HIT983174 HSP14:HSP73 HSP75:HSP134 HSP65570:HSP65670 HSP131106:HSP131206 HSP196642:HSP196742 HSP262178:HSP262278 HSP327714:HSP327814 HSP393250:HSP393350 HSP458786:HSP458886 HSP524322:HSP524422 HSP589858:HSP589958 HSP655394:HSP655494 HSP720930:HSP721030 HSP786466:HSP786566 HSP852002:HSP852102 HSP917538:HSP917638 HSP983074:HSP983174 ICL14:ICL73 ICL75:ICL134 ICL65570:ICL65670 ICL131106:ICL131206 ICL196642:ICL196742 ICL262178:ICL262278 ICL327714:ICL327814 ICL393250:ICL393350 ICL458786:ICL458886 ICL524322:ICL524422 ICL589858:ICL589958 ICL655394:ICL655494 ICL720930:ICL721030 ICL786466:ICL786566 ICL852002:ICL852102 ICL917538:ICL917638 ICL983074:ICL983174 IMH14:IMH73 IMH75:IMH134 IMH65570:IMH65670 IMH131106:IMH131206 IMH196642:IMH196742 IMH262178:IMH262278 IMH327714:IMH327814 IMH393250:IMH393350 IMH458786:IMH458886 IMH524322:IMH524422 IMH589858:IMH589958 IMH655394:IMH655494 IMH720930:IMH721030 IMH786466:IMH786566 IMH852002:IMH852102 IMH917538:IMH917638 IMH983074:IMH983174 IWD14:IWD73 IWD75:IWD134 IWD65570:IWD65670 IWD131106:IWD131206 IWD196642:IWD196742 IWD262178:IWD262278 IWD327714:IWD327814 IWD393250:IWD393350 IWD458786:IWD458886 IWD524322:IWD524422 IWD589858:IWD589958 IWD655394:IWD655494 IWD720930:IWD721030 IWD786466:IWD786566 IWD852002:IWD852102 IWD917538:IWD917638 IWD983074:IWD983174 JFZ14:JFZ73 JFZ75:JFZ134 JFZ65570:JFZ65670 JFZ131106:JFZ131206 JFZ196642:JFZ196742 JFZ262178:JFZ262278 JFZ327714:JFZ327814 JFZ393250:JFZ393350 JFZ458786:JFZ458886 JFZ524322:JFZ524422 JFZ589858:JFZ589958 JFZ655394:JFZ655494 JFZ720930:JFZ721030 JFZ786466:JFZ786566 JFZ852002:JFZ852102 JFZ917538:JFZ917638 JFZ983074:JFZ983174 JPV14:JPV73 JPV75:JPV134 JPV65570:JPV65670 JPV131106:JPV131206 JPV196642:JPV196742 JPV262178:JPV262278 JPV327714:JPV327814 JPV393250:JPV393350 JPV458786:JPV458886 JPV524322:JPV524422 JPV589858:JPV589958 JPV655394:JPV655494 JPV720930:JPV721030 JPV786466:JPV786566 JPV852002:JPV852102 JPV917538:JPV917638 JPV983074:JPV983174 JZR14:JZR73 JZR75:JZR134 JZR65570:JZR65670 JZR131106:JZR131206 JZR196642:JZR196742 JZR262178:JZR262278 JZR327714:JZR327814 JZR393250:JZR393350 JZR458786:JZR458886 JZR524322:JZR524422 JZR589858:JZR589958 JZR655394:JZR655494 JZR720930:JZR721030 JZR786466:JZR786566 JZR852002:JZR852102 JZR917538:JZR917638 JZR983074:JZR983174 KJN14:KJN73 KJN75:KJN134 KJN65570:KJN65670 KJN131106:KJN131206 KJN196642:KJN196742 KJN262178:KJN262278 KJN327714:KJN327814 KJN393250:KJN393350 KJN458786:KJN458886 KJN524322:KJN524422 KJN589858:KJN589958 KJN655394:KJN655494 KJN720930:KJN721030 KJN786466:KJN786566 KJN852002:KJN852102 KJN917538:KJN917638 KJN983074:KJN983174 KTJ14:KTJ73 KTJ75:KTJ134 KTJ65570:KTJ65670 KTJ131106:KTJ131206 KTJ196642:KTJ196742 KTJ262178:KTJ262278 KTJ327714:KTJ327814 KTJ393250:KTJ393350 KTJ458786:KTJ458886 KTJ524322:KTJ524422 KTJ589858:KTJ589958 KTJ655394:KTJ655494 KTJ720930:KTJ721030 KTJ786466:KTJ786566 KTJ852002:KTJ852102 KTJ917538:KTJ917638 KTJ983074:KTJ983174 LDF14:LDF73 LDF75:LDF134 LDF65570:LDF65670 LDF131106:LDF131206 LDF196642:LDF196742 LDF262178:LDF262278 LDF327714:LDF327814 LDF393250:LDF393350 LDF458786:LDF458886 LDF524322:LDF524422 LDF589858:LDF589958 LDF655394:LDF655494 LDF720930:LDF721030 LDF786466:LDF786566 LDF852002:LDF852102 LDF917538:LDF917638 LDF983074:LDF983174 LNB14:LNB73 LNB75:LNB134 LNB65570:LNB65670 LNB131106:LNB131206 LNB196642:LNB196742 LNB262178:LNB262278 LNB327714:LNB327814 LNB393250:LNB393350 LNB458786:LNB458886 LNB524322:LNB524422 LNB589858:LNB589958 LNB655394:LNB655494 LNB720930:LNB721030 LNB786466:LNB786566 LNB852002:LNB852102 LNB917538:LNB917638 LNB983074:LNB983174 LWX14:LWX73 LWX75:LWX134 LWX65570:LWX65670 LWX131106:LWX131206 LWX196642:LWX196742 LWX262178:LWX262278 LWX327714:LWX327814 LWX393250:LWX393350 LWX458786:LWX458886 LWX524322:LWX524422 LWX589858:LWX589958 LWX655394:LWX655494 LWX720930:LWX721030 LWX786466:LWX786566 LWX852002:LWX852102 LWX917538:LWX917638 LWX983074:LWX983174 MGT14:MGT73 MGT75:MGT134 MGT65570:MGT65670 MGT131106:MGT131206 MGT196642:MGT196742 MGT262178:MGT262278 MGT327714:MGT327814 MGT393250:MGT393350 MGT458786:MGT458886 MGT524322:MGT524422 MGT589858:MGT589958 MGT655394:MGT655494 MGT720930:MGT721030 MGT786466:MGT786566 MGT852002:MGT852102 MGT917538:MGT917638 MGT983074:MGT983174 MQP14:MQP73 MQP75:MQP134 MQP65570:MQP65670 MQP131106:MQP131206 MQP196642:MQP196742 MQP262178:MQP262278 MQP327714:MQP327814 MQP393250:MQP393350 MQP458786:MQP458886 MQP524322:MQP524422 MQP589858:MQP589958 MQP655394:MQP655494 MQP720930:MQP721030 MQP786466:MQP786566 MQP852002:MQP852102 MQP917538:MQP917638 MQP983074:MQP983174 NAL14:NAL73 NAL75:NAL134 NAL65570:NAL65670 NAL131106:NAL131206 NAL196642:NAL196742 NAL262178:NAL262278 NAL327714:NAL327814 NAL393250:NAL393350 NAL458786:NAL458886 NAL524322:NAL524422 NAL589858:NAL589958 NAL655394:NAL655494 NAL720930:NAL721030 NAL786466:NAL786566 NAL852002:NAL852102 NAL917538:NAL917638 NAL983074:NAL983174 NKH14:NKH73 NKH75:NKH134 NKH65570:NKH65670 NKH131106:NKH131206 NKH196642:NKH196742 NKH262178:NKH262278 NKH327714:NKH327814 NKH393250:NKH393350 NKH458786:NKH458886 NKH524322:NKH524422 NKH589858:NKH589958 NKH655394:NKH655494 NKH720930:NKH721030 NKH786466:NKH786566 NKH852002:NKH852102 NKH917538:NKH917638 NKH983074:NKH983174 NUD14:NUD73 NUD75:NUD134 NUD65570:NUD65670 NUD131106:NUD131206 NUD196642:NUD196742 NUD262178:NUD262278 NUD327714:NUD327814 NUD393250:NUD393350 NUD458786:NUD458886 NUD524322:NUD524422 NUD589858:NUD589958 NUD655394:NUD655494 NUD720930:NUD721030 NUD786466:NUD786566 NUD852002:NUD852102 NUD917538:NUD917638 NUD983074:NUD983174 ODZ14:ODZ73 ODZ75:ODZ134 ODZ65570:ODZ65670 ODZ131106:ODZ131206 ODZ196642:ODZ196742 ODZ262178:ODZ262278 ODZ327714:ODZ327814 ODZ393250:ODZ393350 ODZ458786:ODZ458886 ODZ524322:ODZ524422 ODZ589858:ODZ589958 ODZ655394:ODZ655494 ODZ720930:ODZ721030 ODZ786466:ODZ786566 ODZ852002:ODZ852102 ODZ917538:ODZ917638 ODZ983074:ODZ983174 ONV14:ONV73 ONV75:ONV134 ONV65570:ONV65670 ONV131106:ONV131206 ONV196642:ONV196742 ONV262178:ONV262278 ONV327714:ONV327814 ONV393250:ONV393350 ONV458786:ONV458886 ONV524322:ONV524422 ONV589858:ONV589958 ONV655394:ONV655494 ONV720930:ONV721030 ONV786466:ONV786566 ONV852002:ONV852102 ONV917538:ONV917638 ONV983074:ONV983174 OXR14:OXR73 OXR75:OXR134 OXR65570:OXR65670 OXR131106:OXR131206 OXR196642:OXR196742 OXR262178:OXR262278 OXR327714:OXR327814 OXR393250:OXR393350 OXR458786:OXR458886 OXR524322:OXR524422 OXR589858:OXR589958 OXR655394:OXR655494 OXR720930:OXR721030 OXR786466:OXR786566 OXR852002:OXR852102 OXR917538:OXR917638 OXR983074:OXR983174 PHN14:PHN73 PHN75:PHN134 PHN65570:PHN65670 PHN131106:PHN131206 PHN196642:PHN196742 PHN262178:PHN262278 PHN327714:PHN327814 PHN393250:PHN393350 PHN458786:PHN458886 PHN524322:PHN524422 PHN589858:PHN589958 PHN655394:PHN655494 PHN720930:PHN721030 PHN786466:PHN786566 PHN852002:PHN852102 PHN917538:PHN917638 PHN983074:PHN983174 PRJ14:PRJ73 PRJ75:PRJ134 PRJ65570:PRJ65670 PRJ131106:PRJ131206 PRJ196642:PRJ196742 PRJ262178:PRJ262278 PRJ327714:PRJ327814 PRJ393250:PRJ393350 PRJ458786:PRJ458886 PRJ524322:PRJ524422 PRJ589858:PRJ589958 PRJ655394:PRJ655494 PRJ720930:PRJ721030 PRJ786466:PRJ786566 PRJ852002:PRJ852102 PRJ917538:PRJ917638 PRJ983074:PRJ983174 QBF14:QBF73 QBF75:QBF134 QBF65570:QBF65670 QBF131106:QBF131206 QBF196642:QBF196742 QBF262178:QBF262278 QBF327714:QBF327814 QBF393250:QBF393350 QBF458786:QBF458886 QBF524322:QBF524422 QBF589858:QBF589958 QBF655394:QBF655494 QBF720930:QBF721030 QBF786466:QBF786566 QBF852002:QBF852102 QBF917538:QBF917638 QBF983074:QBF983174 QLB14:QLB73 QLB75:QLB134 QLB65570:QLB65670 QLB131106:QLB131206 QLB196642:QLB196742 QLB262178:QLB262278 QLB327714:QLB327814 QLB393250:QLB393350 QLB458786:QLB458886 QLB524322:QLB524422 QLB589858:QLB589958 QLB655394:QLB655494 QLB720930:QLB721030 QLB786466:QLB786566 QLB852002:QLB852102 QLB917538:QLB917638 QLB983074:QLB983174 QUX14:QUX73 QUX75:QUX134 QUX65570:QUX65670 QUX131106:QUX131206 QUX196642:QUX196742 QUX262178:QUX262278 QUX327714:QUX327814 QUX393250:QUX393350 QUX458786:QUX458886 QUX524322:QUX524422 QUX589858:QUX589958 QUX655394:QUX655494 QUX720930:QUX721030 QUX786466:QUX786566 QUX852002:QUX852102 QUX917538:QUX917638 QUX983074:QUX983174 RET14:RET73 RET75:RET134 RET65570:RET65670 RET131106:RET131206 RET196642:RET196742 RET262178:RET262278 RET327714:RET327814 RET393250:RET393350 RET458786:RET458886 RET524322:RET524422 RET589858:RET589958 RET655394:RET655494 RET720930:RET721030 RET786466:RET786566 RET852002:RET852102 RET917538:RET917638 RET983074:RET983174 ROP14:ROP73 ROP75:ROP134 ROP65570:ROP65670 ROP131106:ROP131206 ROP196642:ROP196742 ROP262178:ROP262278 ROP327714:ROP327814 ROP393250:ROP393350 ROP458786:ROP458886 ROP524322:ROP524422 ROP589858:ROP589958 ROP655394:ROP655494 ROP720930:ROP721030 ROP786466:ROP786566 ROP852002:ROP852102 ROP917538:ROP917638 ROP983074:ROP983174 RYL14:RYL73 RYL75:RYL134 RYL65570:RYL65670 RYL131106:RYL131206 RYL196642:RYL196742 RYL262178:RYL262278 RYL327714:RYL327814 RYL393250:RYL393350 RYL458786:RYL458886 RYL524322:RYL524422 RYL589858:RYL589958 RYL655394:RYL655494 RYL720930:RYL721030 RYL786466:RYL786566 RYL852002:RYL852102 RYL917538:RYL917638 RYL983074:RYL983174 SIH14:SIH73 SIH75:SIH134 SIH65570:SIH65670 SIH131106:SIH131206 SIH196642:SIH196742 SIH262178:SIH262278 SIH327714:SIH327814 SIH393250:SIH393350 SIH458786:SIH458886 SIH524322:SIH524422 SIH589858:SIH589958 SIH655394:SIH655494 SIH720930:SIH721030 SIH786466:SIH786566 SIH852002:SIH852102 SIH917538:SIH917638 SIH983074:SIH983174 SSD14:SSD73 SSD75:SSD134 SSD65570:SSD65670 SSD131106:SSD131206 SSD196642:SSD196742 SSD262178:SSD262278 SSD327714:SSD327814 SSD393250:SSD393350 SSD458786:SSD458886 SSD524322:SSD524422 SSD589858:SSD589958 SSD655394:SSD655494 SSD720930:SSD721030 SSD786466:SSD786566 SSD852002:SSD852102 SSD917538:SSD917638 SSD983074:SSD983174 TBZ14:TBZ73 TBZ75:TBZ134 TBZ65570:TBZ65670 TBZ131106:TBZ131206 TBZ196642:TBZ196742 TBZ262178:TBZ262278 TBZ327714:TBZ327814 TBZ393250:TBZ393350 TBZ458786:TBZ458886 TBZ524322:TBZ524422 TBZ589858:TBZ589958 TBZ655394:TBZ655494 TBZ720930:TBZ721030 TBZ786466:TBZ786566 TBZ852002:TBZ852102 TBZ917538:TBZ917638 TBZ983074:TBZ983174 TLV14:TLV73 TLV75:TLV134 TLV65570:TLV65670 TLV131106:TLV131206 TLV196642:TLV196742 TLV262178:TLV262278 TLV327714:TLV327814 TLV393250:TLV393350 TLV458786:TLV458886 TLV524322:TLV524422 TLV589858:TLV589958 TLV655394:TLV655494 TLV720930:TLV721030 TLV786466:TLV786566 TLV852002:TLV852102 TLV917538:TLV917638 TLV983074:TLV983174 TVR14:TVR73 TVR75:TVR134 TVR65570:TVR65670 TVR131106:TVR131206 TVR196642:TVR196742 TVR262178:TVR262278 TVR327714:TVR327814 TVR393250:TVR393350 TVR458786:TVR458886 TVR524322:TVR524422 TVR589858:TVR589958 TVR655394:TVR655494 TVR720930:TVR721030 TVR786466:TVR786566 TVR852002:TVR852102 TVR917538:TVR917638 TVR983074:TVR983174 UFN14:UFN73 UFN75:UFN134 UFN65570:UFN65670 UFN131106:UFN131206 UFN196642:UFN196742 UFN262178:UFN262278 UFN327714:UFN327814 UFN393250:UFN393350 UFN458786:UFN458886 UFN524322:UFN524422 UFN589858:UFN589958 UFN655394:UFN655494 UFN720930:UFN721030 UFN786466:UFN786566 UFN852002:UFN852102 UFN917538:UFN917638 UFN983074:UFN983174 UPJ14:UPJ73 UPJ75:UPJ134 UPJ65570:UPJ65670 UPJ131106:UPJ131206 UPJ196642:UPJ196742 UPJ262178:UPJ262278 UPJ327714:UPJ327814 UPJ393250:UPJ393350 UPJ458786:UPJ458886 UPJ524322:UPJ524422 UPJ589858:UPJ589958 UPJ655394:UPJ655494 UPJ720930:UPJ721030 UPJ786466:UPJ786566 UPJ852002:UPJ852102 UPJ917538:UPJ917638 UPJ983074:UPJ983174 UZF14:UZF73 UZF75:UZF134 UZF65570:UZF65670 UZF131106:UZF131206 UZF196642:UZF196742 UZF262178:UZF262278 UZF327714:UZF327814 UZF393250:UZF393350 UZF458786:UZF458886 UZF524322:UZF524422 UZF589858:UZF589958 UZF655394:UZF655494 UZF720930:UZF721030 UZF786466:UZF786566 UZF852002:UZF852102 UZF917538:UZF917638 UZF983074:UZF983174 VJB14:VJB73 VJB75:VJB134 VJB65570:VJB65670 VJB131106:VJB131206 VJB196642:VJB196742 VJB262178:VJB262278 VJB327714:VJB327814 VJB393250:VJB393350 VJB458786:VJB458886 VJB524322:VJB524422 VJB589858:VJB589958 VJB655394:VJB655494 VJB720930:VJB721030 VJB786466:VJB786566 VJB852002:VJB852102 VJB917538:VJB917638 VJB983074:VJB983174 VSX14:VSX73 VSX75:VSX134 VSX65570:VSX65670 VSX131106:VSX131206 VSX196642:VSX196742 VSX262178:VSX262278 VSX327714:VSX327814 VSX393250:VSX393350 VSX458786:VSX458886 VSX524322:VSX524422 VSX589858:VSX589958 VSX655394:VSX655494 VSX720930:VSX721030 VSX786466:VSX786566 VSX852002:VSX852102 VSX917538:VSX917638 VSX983074:VSX983174 WCT14:WCT73 WCT75:WCT134 WCT65570:WCT65670 WCT131106:WCT131206 WCT196642:WCT196742 WCT262178:WCT262278 WCT327714:WCT327814 WCT393250:WCT393350 WCT458786:WCT458886 WCT524322:WCT524422 WCT589858:WCT589958 WCT655394:WCT655494 WCT720930:WCT721030 WCT786466:WCT786566 WCT852002:WCT852102 WCT917538:WCT917638 WCT983074:WCT983174 WMP14:WMP73 WMP75:WMP134 WMP65570:WMP65670 WMP131106:WMP131206 WMP196642:WMP196742 WMP262178:WMP262278 WMP327714:WMP327814 WMP393250:WMP393350 WMP458786:WMP458886 WMP524322:WMP524422 WMP589858:WMP589958 WMP655394:WMP655494 WMP720930:WMP721030 WMP786466:WMP786566 WMP852002:WMP852102 WMP917538:WMP917638 WMP983074:WMP983174 WWL14:WWL73 WWL75:WWL134 WWL65570:WWL65670 WWL131106:WWL131206 WWL196642:WWL196742 WWL262178:WWL262278 WWL327714:WWL327814 WWL393250:WWL393350 WWL458786:WWL458886 WWL524322:WWL524422 WWL589858:WWL589958 WWL655394:WWL655494 WWL720930:WWL721030 WWL786466:WWL786566 WWL852002:WWL852102 WWL917538:WWL917638 WWL983074:WWL983174" xr:uid="{00000000-0002-0000-0500-000026000000}">
      <formula1>$AD$12</formula1>
    </dataValidation>
  </dataValidations>
  <printOptions horizontalCentered="1"/>
  <pageMargins left="0.5" right="0.1" top="0.25" bottom="0.1" header="0" footer="0"/>
  <pageSetup paperSize="9" scale="67" orientation="portrait" horizontalDpi="4294967293" verticalDpi="1200" r:id="rId1"/>
  <rowBreaks count="1" manualBreakCount="1">
    <brk id="73" max="2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12BC2-DE39-4505-89A4-55FEB784F64B}">
  <sheetPr>
    <tabColor rgb="FF00B0F0"/>
  </sheetPr>
  <dimension ref="A1:G24"/>
  <sheetViews>
    <sheetView view="pageLayout" topLeftCell="A7" zoomScale="102" zoomScaleNormal="100" zoomScalePageLayoutView="102" workbookViewId="0">
      <selection activeCell="G13" sqref="G13"/>
    </sheetView>
  </sheetViews>
  <sheetFormatPr defaultRowHeight="14.4"/>
  <cols>
    <col min="1" max="1" width="16.21875" style="173" customWidth="1"/>
    <col min="2" max="2" width="16.33203125" style="172" customWidth="1"/>
    <col min="3" max="3" width="14.88671875" style="172" customWidth="1"/>
    <col min="4" max="4" width="13.6640625" style="172" customWidth="1"/>
    <col min="5" max="5" width="9.88671875" style="166" customWidth="1"/>
    <col min="6" max="6" width="8.5546875" style="166" bestFit="1" customWidth="1"/>
    <col min="7" max="16384" width="8.88671875" style="166"/>
  </cols>
  <sheetData>
    <row r="1" spans="1:7" ht="95.4" customHeight="1">
      <c r="A1" s="374" t="s">
        <v>131</v>
      </c>
      <c r="B1" s="374"/>
      <c r="C1" s="374"/>
      <c r="D1" s="374"/>
      <c r="E1" s="374"/>
      <c r="F1" s="374"/>
      <c r="G1" s="374"/>
    </row>
    <row r="2" spans="1:7" ht="14.4" customHeight="1">
      <c r="A2" s="375" t="s">
        <v>132</v>
      </c>
      <c r="B2" s="375"/>
      <c r="C2" s="375"/>
      <c r="D2" s="375"/>
      <c r="E2" s="375"/>
      <c r="F2" s="375"/>
      <c r="G2" s="375"/>
    </row>
    <row r="3" spans="1:7" ht="14.4" customHeight="1">
      <c r="A3" s="375" t="s">
        <v>10</v>
      </c>
      <c r="B3" s="375"/>
      <c r="C3" s="375"/>
      <c r="D3" s="375"/>
      <c r="E3" s="375"/>
      <c r="F3" s="375"/>
      <c r="G3" s="375"/>
    </row>
    <row r="4" spans="1:7" ht="14.4" customHeight="1">
      <c r="A4" s="375" t="str">
        <f>IF('[6]INPUT DATA'!G5 ="", "",'[6]INPUT DATA'!G5)</f>
        <v>Salug National High School</v>
      </c>
      <c r="B4" s="375"/>
      <c r="C4" s="375"/>
      <c r="D4" s="375"/>
      <c r="E4" s="375"/>
      <c r="F4" s="375"/>
      <c r="G4" s="375"/>
    </row>
    <row r="5" spans="1:7" ht="14.4" customHeight="1" thickBot="1">
      <c r="A5" s="376" t="s">
        <v>133</v>
      </c>
      <c r="B5" s="376"/>
      <c r="C5" s="376"/>
      <c r="D5" s="376"/>
      <c r="E5" s="376"/>
      <c r="F5" s="376"/>
      <c r="G5" s="376"/>
    </row>
    <row r="6" spans="1:7" ht="40.799999999999997" customHeight="1" thickTop="1">
      <c r="A6" s="377" t="s">
        <v>134</v>
      </c>
      <c r="B6" s="377"/>
      <c r="C6" s="377"/>
      <c r="D6" s="377"/>
      <c r="E6" s="377"/>
      <c r="F6" s="377"/>
      <c r="G6" s="377"/>
    </row>
    <row r="7" spans="1:7" ht="23.4" customHeight="1">
      <c r="A7" s="370" t="str">
        <f>IF('INPUT DATA'!K7="", "",'INPUT DATA'!K7)</f>
        <v/>
      </c>
      <c r="B7" s="370"/>
      <c r="C7" s="370"/>
      <c r="D7" s="370"/>
      <c r="E7" s="370"/>
      <c r="F7" s="370"/>
      <c r="G7" s="370"/>
    </row>
    <row r="8" spans="1:7" ht="21" customHeight="1">
      <c r="A8" s="371" t="str">
        <f>IF('INPUT DATA'!AG5="","",'INPUT DATA'!AG5)</f>
        <v/>
      </c>
      <c r="B8" s="371"/>
      <c r="C8" s="371"/>
      <c r="D8" s="371"/>
      <c r="E8" s="371"/>
      <c r="F8" s="371"/>
      <c r="G8" s="371"/>
    </row>
    <row r="10" spans="1:7" ht="36" customHeight="1">
      <c r="A10" s="167" t="s">
        <v>135</v>
      </c>
      <c r="B10" s="167" t="s">
        <v>136</v>
      </c>
      <c r="C10" s="167" t="s">
        <v>137</v>
      </c>
      <c r="D10" s="167" t="s">
        <v>138</v>
      </c>
      <c r="E10" s="167" t="s">
        <v>139</v>
      </c>
      <c r="F10" s="167" t="s">
        <v>140</v>
      </c>
      <c r="G10" s="167" t="s">
        <v>141</v>
      </c>
    </row>
    <row r="11" spans="1:7" ht="31.2" customHeight="1">
      <c r="A11" s="168" t="s">
        <v>48</v>
      </c>
      <c r="B11" s="169" t="str">
        <f>IF(COUNT('Term 1'!AJ12:AJ132)=0,"",COUNT('Term 1'!AJ12:AJ132))</f>
        <v/>
      </c>
      <c r="C11" s="169" t="str">
        <f>IF(COUNT('Term 1'!AJ10)=0,"",'Term 1'!AJ10)</f>
        <v/>
      </c>
      <c r="D11" s="169" t="str">
        <f>IF(COUNT('Term 1'!AJ12:AJ132)=0,"",SUM('Term 1'!AJ12:AJ132))</f>
        <v/>
      </c>
      <c r="E11" s="170" t="str">
        <f t="shared" ref="E11:F11" si="0">IF(D11="","",D11/B11)</f>
        <v/>
      </c>
      <c r="F11" s="171" t="str">
        <f t="shared" si="0"/>
        <v/>
      </c>
      <c r="G11" s="170" t="str">
        <f>IF(COUNT('Term 1'!AJ12:AJ132)&gt;1, _xlfn.STDEV.S('Term 1'!AJ12:AJ132), "")</f>
        <v/>
      </c>
    </row>
    <row r="12" spans="1:7" ht="31.2" customHeight="1">
      <c r="A12" s="168" t="s">
        <v>78</v>
      </c>
      <c r="B12" s="169" t="str">
        <f>IF(COUNT('Term 2'!AJ12:AJ132)=0,"",COUNT('Term 2'!AJ12:AJ132))</f>
        <v/>
      </c>
      <c r="C12" s="169" t="str">
        <f>IF(COUNT('Term 2'!AJ10)=0,"",'Term 2'!AJ10)</f>
        <v/>
      </c>
      <c r="D12" s="169" t="str">
        <f>IF(COUNT('Term 2'!AJ12:AJ132)=0,"",SUM('Term 2'!AJ12:AJ132))</f>
        <v/>
      </c>
      <c r="E12" s="170" t="str">
        <f t="shared" ref="E12:E13" si="1">IF(D12="","",D12/B12)</f>
        <v/>
      </c>
      <c r="F12" s="171" t="str">
        <f t="shared" ref="F12:F13" si="2">IF(E12="","",E12/C12)</f>
        <v/>
      </c>
      <c r="G12" s="170" t="str">
        <f>IF(COUNT('Term 2'!AJ12:AJ132)&gt;1, _xlfn.STDEV.S('Term 2'!AJ12:AJ132), "")</f>
        <v/>
      </c>
    </row>
    <row r="13" spans="1:7" ht="31.2" customHeight="1">
      <c r="A13" s="168" t="s">
        <v>80</v>
      </c>
      <c r="B13" s="169" t="str">
        <f>IF(COUNT('Term 3'!AJ12:AJ132)=0,"",COUNT('Term 2'!AJ12:AJ132))</f>
        <v/>
      </c>
      <c r="C13" s="169" t="str">
        <f>IF(COUNT('Term 3'!AJ12)=0,"",'Term 3'!AJ12)</f>
        <v/>
      </c>
      <c r="D13" s="169" t="str">
        <f>IF(COUNT('Term 3'!AJ12:AJ132)=0,"",SUM('Term 3'!AJ12:AJ132))</f>
        <v/>
      </c>
      <c r="E13" s="170" t="str">
        <f t="shared" si="1"/>
        <v/>
      </c>
      <c r="F13" s="171" t="str">
        <f t="shared" si="2"/>
        <v/>
      </c>
      <c r="G13" s="170" t="str">
        <f>IF(COUNT('Term 3'!AJ12:AJ132)&gt;1, _xlfn.STDEV.S('Term 3'!AJ12:AJ132), "")</f>
        <v/>
      </c>
    </row>
    <row r="14" spans="1:7" ht="31.2" customHeight="1">
      <c r="A14" s="168"/>
      <c r="B14" s="169"/>
      <c r="C14" s="169"/>
      <c r="D14" s="169"/>
      <c r="E14" s="170"/>
      <c r="F14" s="171"/>
      <c r="G14" s="170"/>
    </row>
    <row r="15" spans="1:7" ht="31.2" customHeight="1">
      <c r="A15" s="168"/>
      <c r="B15" s="169"/>
      <c r="C15" s="169"/>
      <c r="D15" s="169"/>
      <c r="E15" s="170"/>
      <c r="F15" s="171"/>
      <c r="G15" s="170"/>
    </row>
    <row r="16" spans="1:7">
      <c r="A16" s="166"/>
    </row>
    <row r="17" spans="1:6">
      <c r="A17" s="166" t="s">
        <v>142</v>
      </c>
    </row>
    <row r="18" spans="1:6">
      <c r="A18" s="166" t="s">
        <v>143</v>
      </c>
    </row>
    <row r="19" spans="1:6">
      <c r="A19" s="166"/>
    </row>
    <row r="21" spans="1:6">
      <c r="C21" s="172" t="s">
        <v>79</v>
      </c>
    </row>
    <row r="23" spans="1:6" ht="15.6">
      <c r="D23" s="372" t="str">
        <f>IF('[6]INPUT DATA'!S7="","",'[6]INPUT DATA'!S7)</f>
        <v>ARNEL P. COLANGGO</v>
      </c>
      <c r="E23" s="372"/>
      <c r="F23" s="372"/>
    </row>
    <row r="24" spans="1:6">
      <c r="D24" s="373" t="s">
        <v>65</v>
      </c>
      <c r="E24" s="373"/>
      <c r="F24" s="373"/>
    </row>
  </sheetData>
  <mergeCells count="10">
    <mergeCell ref="A7:G7"/>
    <mergeCell ref="A8:G8"/>
    <mergeCell ref="D23:F23"/>
    <mergeCell ref="D24:F24"/>
    <mergeCell ref="A1:G1"/>
    <mergeCell ref="A2:G2"/>
    <mergeCell ref="A3:G3"/>
    <mergeCell ref="A4:G4"/>
    <mergeCell ref="A5:G5"/>
    <mergeCell ref="A6:G6"/>
  </mergeCells>
  <printOptions horizontalCentered="1"/>
  <pageMargins left="0.25" right="0.25" top="0.75" bottom="0.75" header="0.3" footer="0.3"/>
  <pageSetup paperSize="9" orientation="portrait" horizont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S1" workbookViewId="0">
      <selection activeCell="V21" sqref="V21"/>
    </sheetView>
  </sheetViews>
  <sheetFormatPr defaultColWidth="9.109375" defaultRowHeight="13.2"/>
  <cols>
    <col min="1" max="1" width="50" style="1" customWidth="1"/>
    <col min="2" max="2" width="27.109375" style="1" customWidth="1"/>
    <col min="3" max="3" width="35" style="1" customWidth="1"/>
    <col min="4" max="4" width="34.109375" style="1" customWidth="1"/>
    <col min="5" max="6" width="9.109375" style="1"/>
    <col min="7" max="7" width="9.88671875" style="2" customWidth="1"/>
    <col min="8" max="20" width="9.109375" style="1"/>
    <col min="21" max="21" width="49.109375" style="1" customWidth="1"/>
    <col min="22" max="24" width="9.109375" style="3"/>
    <col min="25" max="16384" width="9.109375" style="1"/>
  </cols>
  <sheetData>
    <row r="1" spans="1:24" ht="26.4">
      <c r="A1" s="4" t="s">
        <v>100</v>
      </c>
      <c r="B1" s="4" t="s">
        <v>101</v>
      </c>
      <c r="C1" s="4" t="s">
        <v>102</v>
      </c>
      <c r="D1" s="5" t="s">
        <v>103</v>
      </c>
      <c r="G1" s="378" t="s">
        <v>21</v>
      </c>
      <c r="H1" s="378"/>
      <c r="I1" s="378"/>
      <c r="J1" s="378"/>
    </row>
    <row r="2" spans="1:24">
      <c r="A2" s="1" t="s">
        <v>104</v>
      </c>
      <c r="B2" s="6">
        <v>0.3</v>
      </c>
      <c r="C2" s="6">
        <v>0.5</v>
      </c>
      <c r="D2" s="6">
        <v>0.2</v>
      </c>
      <c r="E2" s="7">
        <f>SUM(B2:D2)</f>
        <v>1</v>
      </c>
      <c r="G2" s="8">
        <v>0</v>
      </c>
      <c r="H2" s="8" t="s">
        <v>25</v>
      </c>
      <c r="I2" s="8">
        <v>3.99</v>
      </c>
      <c r="J2" s="9">
        <v>60</v>
      </c>
    </row>
    <row r="3" spans="1:24">
      <c r="A3" s="1" t="s">
        <v>105</v>
      </c>
      <c r="B3" s="6">
        <v>0.4</v>
      </c>
      <c r="C3" s="6">
        <v>0.4</v>
      </c>
      <c r="D3" s="6">
        <v>0.2</v>
      </c>
      <c r="E3" s="7">
        <f>SUM(B3:D3)</f>
        <v>1</v>
      </c>
      <c r="G3" s="8">
        <v>4</v>
      </c>
      <c r="H3" s="8" t="s">
        <v>25</v>
      </c>
      <c r="I3" s="8">
        <v>7.99</v>
      </c>
      <c r="J3" s="9">
        <v>61</v>
      </c>
    </row>
    <row r="4" spans="1:24">
      <c r="A4" s="1" t="s">
        <v>106</v>
      </c>
      <c r="B4" s="6">
        <v>0.2</v>
      </c>
      <c r="C4" s="6">
        <v>0.6</v>
      </c>
      <c r="D4" s="6">
        <v>0.2</v>
      </c>
      <c r="E4" s="7">
        <f>SUM(B4:D4)</f>
        <v>1</v>
      </c>
      <c r="G4" s="8">
        <v>8</v>
      </c>
      <c r="H4" s="8" t="s">
        <v>25</v>
      </c>
      <c r="I4" s="8">
        <v>11.99</v>
      </c>
      <c r="J4" s="9">
        <v>62</v>
      </c>
    </row>
    <row r="5" spans="1:24">
      <c r="A5" s="1" t="s">
        <v>107</v>
      </c>
      <c r="G5" s="8">
        <v>12</v>
      </c>
      <c r="H5" s="8" t="s">
        <v>25</v>
      </c>
      <c r="I5" s="8">
        <v>15.99</v>
      </c>
      <c r="J5" s="9">
        <v>63</v>
      </c>
      <c r="V5" s="3" t="s">
        <v>108</v>
      </c>
      <c r="W5" s="3" t="s">
        <v>109</v>
      </c>
      <c r="X5" s="3" t="s">
        <v>110</v>
      </c>
    </row>
    <row r="6" spans="1:24">
      <c r="A6" s="1" t="s">
        <v>111</v>
      </c>
      <c r="G6" s="8">
        <v>16</v>
      </c>
      <c r="H6" s="8" t="s">
        <v>25</v>
      </c>
      <c r="I6" s="8">
        <v>19.989999999999998</v>
      </c>
      <c r="J6" s="9">
        <v>64</v>
      </c>
      <c r="U6" s="1" t="s">
        <v>104</v>
      </c>
      <c r="V6" s="10">
        <v>0.3</v>
      </c>
      <c r="W6" s="10">
        <v>0.5</v>
      </c>
      <c r="X6" s="10">
        <v>0.2</v>
      </c>
    </row>
    <row r="7" spans="1:24">
      <c r="A7" s="1" t="s">
        <v>112</v>
      </c>
      <c r="G7" s="8">
        <v>20</v>
      </c>
      <c r="H7" s="8" t="s">
        <v>25</v>
      </c>
      <c r="I7" s="8">
        <v>23.99</v>
      </c>
      <c r="J7" s="9">
        <v>65</v>
      </c>
      <c r="U7" s="1" t="s">
        <v>105</v>
      </c>
      <c r="V7" s="10">
        <v>0.3</v>
      </c>
      <c r="W7" s="10">
        <v>0.5</v>
      </c>
      <c r="X7" s="10">
        <v>0.2</v>
      </c>
    </row>
    <row r="8" spans="1:24">
      <c r="A8" s="1" t="s">
        <v>113</v>
      </c>
      <c r="G8" s="8">
        <v>24</v>
      </c>
      <c r="H8" s="8" t="s">
        <v>25</v>
      </c>
      <c r="I8" s="8">
        <v>27.99</v>
      </c>
      <c r="J8" s="9">
        <v>66</v>
      </c>
      <c r="U8" s="1" t="s">
        <v>106</v>
      </c>
      <c r="V8" s="10">
        <v>0.4</v>
      </c>
      <c r="W8" s="10">
        <v>0.4</v>
      </c>
      <c r="X8" s="10">
        <v>0.2</v>
      </c>
    </row>
    <row r="9" spans="1:24">
      <c r="A9" s="1" t="s">
        <v>114</v>
      </c>
      <c r="C9" s="1" t="s">
        <v>115</v>
      </c>
      <c r="G9" s="8">
        <v>28</v>
      </c>
      <c r="H9" s="8" t="s">
        <v>25</v>
      </c>
      <c r="I9" s="8">
        <v>31.99</v>
      </c>
      <c r="J9" s="9">
        <v>67</v>
      </c>
      <c r="U9" s="1" t="s">
        <v>107</v>
      </c>
      <c r="V9" s="10">
        <v>0.4</v>
      </c>
      <c r="W9" s="10">
        <v>0.4</v>
      </c>
      <c r="X9" s="10">
        <v>0.2</v>
      </c>
    </row>
    <row r="10" spans="1:24">
      <c r="C10" s="1" t="s">
        <v>116</v>
      </c>
      <c r="G10" s="8">
        <v>32</v>
      </c>
      <c r="H10" s="8" t="s">
        <v>25</v>
      </c>
      <c r="I10" s="8">
        <v>35.99</v>
      </c>
      <c r="J10" s="9">
        <v>68</v>
      </c>
      <c r="U10" s="1" t="s">
        <v>111</v>
      </c>
      <c r="V10" s="10">
        <v>0.3</v>
      </c>
      <c r="W10" s="10">
        <v>0.5</v>
      </c>
      <c r="X10" s="10">
        <v>0.2</v>
      </c>
    </row>
    <row r="11" spans="1:24">
      <c r="C11" s="1" t="s">
        <v>117</v>
      </c>
      <c r="G11" s="8">
        <v>36</v>
      </c>
      <c r="H11" s="8" t="s">
        <v>25</v>
      </c>
      <c r="I11" s="8">
        <v>39.99</v>
      </c>
      <c r="J11" s="9">
        <v>69</v>
      </c>
      <c r="U11" s="1" t="s">
        <v>112</v>
      </c>
      <c r="V11" s="10">
        <v>0.3</v>
      </c>
      <c r="W11" s="10">
        <v>0.5</v>
      </c>
      <c r="X11" s="10">
        <v>0.2</v>
      </c>
    </row>
    <row r="12" spans="1:24">
      <c r="C12" s="1" t="s">
        <v>118</v>
      </c>
      <c r="G12" s="8">
        <v>40</v>
      </c>
      <c r="H12" s="8" t="s">
        <v>25</v>
      </c>
      <c r="I12" s="8">
        <v>43.99</v>
      </c>
      <c r="J12" s="9">
        <v>70</v>
      </c>
      <c r="U12" s="1" t="s">
        <v>113</v>
      </c>
      <c r="V12" s="10">
        <v>0.2</v>
      </c>
      <c r="W12" s="10">
        <v>0.6</v>
      </c>
      <c r="X12" s="10">
        <v>0.2</v>
      </c>
    </row>
    <row r="13" spans="1:24">
      <c r="G13" s="8">
        <v>44</v>
      </c>
      <c r="H13" s="8" t="s">
        <v>25</v>
      </c>
      <c r="I13" s="8">
        <v>47.99</v>
      </c>
      <c r="J13" s="9">
        <v>71</v>
      </c>
      <c r="U13" s="1" t="s">
        <v>114</v>
      </c>
      <c r="V13" s="10">
        <v>0.3</v>
      </c>
      <c r="W13" s="10">
        <v>0.5</v>
      </c>
      <c r="X13" s="10">
        <v>0.2</v>
      </c>
    </row>
    <row r="14" spans="1:24">
      <c r="G14" s="8">
        <v>48</v>
      </c>
      <c r="H14" s="8" t="s">
        <v>25</v>
      </c>
      <c r="I14" s="8">
        <v>51.99</v>
      </c>
      <c r="J14" s="9">
        <v>72</v>
      </c>
    </row>
    <row r="15" spans="1:24">
      <c r="G15" s="8">
        <v>52</v>
      </c>
      <c r="H15" s="8" t="s">
        <v>25</v>
      </c>
      <c r="I15" s="8">
        <v>55.99</v>
      </c>
      <c r="J15" s="9">
        <v>73</v>
      </c>
      <c r="U15" s="1" t="str">
        <f>U6&amp;U7&amp;U8&amp;U9&amp;U10&amp;U11&amp;U12&amp;U13</f>
        <v>FILIPINOENGLISHMATHEMATICSSCIENCEARALING PANLIPUNANEDUKASYON SA PAGPAPAKATAOEDUKASYONG PANTAHANAN AT PANGKABUHAYANMOTHER TONGUE</v>
      </c>
    </row>
    <row r="16" spans="1:24">
      <c r="G16" s="8">
        <v>56</v>
      </c>
      <c r="H16" s="8" t="s">
        <v>25</v>
      </c>
      <c r="I16" s="8">
        <v>59.99</v>
      </c>
      <c r="J16" s="9">
        <v>74</v>
      </c>
      <c r="U16" s="1" t="s">
        <v>119</v>
      </c>
    </row>
    <row r="17" spans="7:10">
      <c r="G17" s="8">
        <v>60</v>
      </c>
      <c r="H17" s="8" t="s">
        <v>25</v>
      </c>
      <c r="I17" s="8">
        <v>61.59</v>
      </c>
      <c r="J17" s="9">
        <v>75</v>
      </c>
    </row>
    <row r="18" spans="7:10">
      <c r="G18" s="8">
        <v>61.6</v>
      </c>
      <c r="H18" s="8" t="s">
        <v>25</v>
      </c>
      <c r="I18" s="8">
        <v>63.19</v>
      </c>
      <c r="J18" s="9">
        <v>76</v>
      </c>
    </row>
    <row r="19" spans="7:10">
      <c r="G19" s="8">
        <v>63.2</v>
      </c>
      <c r="H19" s="8" t="s">
        <v>25</v>
      </c>
      <c r="I19" s="8">
        <v>64.790000000000006</v>
      </c>
      <c r="J19" s="9">
        <v>77</v>
      </c>
    </row>
    <row r="20" spans="7:10">
      <c r="G20" s="8">
        <v>64.8</v>
      </c>
      <c r="H20" s="8" t="s">
        <v>25</v>
      </c>
      <c r="I20" s="8">
        <v>66.39</v>
      </c>
      <c r="J20" s="9">
        <v>78</v>
      </c>
    </row>
    <row r="21" spans="7:10">
      <c r="G21" s="8">
        <v>66.400000000000006</v>
      </c>
      <c r="H21" s="8" t="s">
        <v>25</v>
      </c>
      <c r="I21" s="8">
        <v>67.989999999999995</v>
      </c>
      <c r="J21" s="9">
        <v>79</v>
      </c>
    </row>
    <row r="22" spans="7:10">
      <c r="G22" s="8">
        <v>68</v>
      </c>
      <c r="H22" s="8" t="s">
        <v>25</v>
      </c>
      <c r="I22" s="8">
        <v>69.59</v>
      </c>
      <c r="J22" s="9">
        <v>80</v>
      </c>
    </row>
    <row r="23" spans="7:10">
      <c r="G23" s="8">
        <v>69.599999999999994</v>
      </c>
      <c r="H23" s="8" t="s">
        <v>25</v>
      </c>
      <c r="I23" s="8">
        <v>71.19</v>
      </c>
      <c r="J23" s="9">
        <v>81</v>
      </c>
    </row>
    <row r="24" spans="7:10">
      <c r="G24" s="8">
        <v>71.2</v>
      </c>
      <c r="H24" s="8" t="s">
        <v>25</v>
      </c>
      <c r="I24" s="8">
        <v>72.790000000000006</v>
      </c>
      <c r="J24" s="9">
        <v>82</v>
      </c>
    </row>
    <row r="25" spans="7:10">
      <c r="G25" s="8">
        <v>72.8</v>
      </c>
      <c r="H25" s="8" t="s">
        <v>25</v>
      </c>
      <c r="I25" s="8">
        <v>74.39</v>
      </c>
      <c r="J25" s="9">
        <v>83</v>
      </c>
    </row>
    <row r="26" spans="7:10">
      <c r="G26" s="8">
        <v>74.400000000000006</v>
      </c>
      <c r="H26" s="8" t="s">
        <v>25</v>
      </c>
      <c r="I26" s="8">
        <v>75.989999999999995</v>
      </c>
      <c r="J26" s="9">
        <v>84</v>
      </c>
    </row>
    <row r="27" spans="7:10">
      <c r="G27" s="8">
        <v>76</v>
      </c>
      <c r="H27" s="8" t="s">
        <v>25</v>
      </c>
      <c r="I27" s="8">
        <v>77.59</v>
      </c>
      <c r="J27" s="9">
        <v>85</v>
      </c>
    </row>
    <row r="28" spans="7:10">
      <c r="G28" s="8">
        <v>77.599999999999994</v>
      </c>
      <c r="H28" s="8" t="s">
        <v>25</v>
      </c>
      <c r="I28" s="8">
        <v>79.19</v>
      </c>
      <c r="J28" s="9">
        <v>86</v>
      </c>
    </row>
    <row r="29" spans="7:10">
      <c r="G29" s="8">
        <v>79.2</v>
      </c>
      <c r="H29" s="8" t="s">
        <v>25</v>
      </c>
      <c r="I29" s="8">
        <v>80.790000000000006</v>
      </c>
      <c r="J29" s="9">
        <v>87</v>
      </c>
    </row>
    <row r="30" spans="7:10">
      <c r="G30" s="8">
        <v>80.8</v>
      </c>
      <c r="H30" s="8" t="s">
        <v>25</v>
      </c>
      <c r="I30" s="8">
        <v>82.39</v>
      </c>
      <c r="J30" s="9">
        <v>88</v>
      </c>
    </row>
    <row r="31" spans="7:10">
      <c r="G31" s="8">
        <v>82.4</v>
      </c>
      <c r="H31" s="8" t="s">
        <v>25</v>
      </c>
      <c r="I31" s="8">
        <v>83.99</v>
      </c>
      <c r="J31" s="9">
        <v>89</v>
      </c>
    </row>
    <row r="32" spans="7:10">
      <c r="G32" s="8">
        <v>84</v>
      </c>
      <c r="H32" s="8" t="s">
        <v>25</v>
      </c>
      <c r="I32" s="8">
        <v>85.59</v>
      </c>
      <c r="J32" s="9">
        <v>90</v>
      </c>
    </row>
    <row r="33" spans="7:10">
      <c r="G33" s="8">
        <v>85.6</v>
      </c>
      <c r="H33" s="8" t="s">
        <v>25</v>
      </c>
      <c r="I33" s="8">
        <v>87.19</v>
      </c>
      <c r="J33" s="9">
        <v>91</v>
      </c>
    </row>
    <row r="34" spans="7:10">
      <c r="G34" s="8">
        <v>87.2</v>
      </c>
      <c r="H34" s="8" t="s">
        <v>25</v>
      </c>
      <c r="I34" s="8">
        <v>88.79</v>
      </c>
      <c r="J34" s="9">
        <v>92</v>
      </c>
    </row>
    <row r="35" spans="7:10">
      <c r="G35" s="8">
        <v>88.8</v>
      </c>
      <c r="H35" s="8" t="s">
        <v>25</v>
      </c>
      <c r="I35" s="8">
        <v>90.39</v>
      </c>
      <c r="J35" s="9">
        <v>93</v>
      </c>
    </row>
    <row r="36" spans="7:10">
      <c r="G36" s="8">
        <v>90.4</v>
      </c>
      <c r="H36" s="8" t="s">
        <v>25</v>
      </c>
      <c r="I36" s="8">
        <v>91.99</v>
      </c>
      <c r="J36" s="9">
        <v>94</v>
      </c>
    </row>
    <row r="37" spans="7:10">
      <c r="G37" s="8">
        <v>92</v>
      </c>
      <c r="H37" s="8" t="s">
        <v>25</v>
      </c>
      <c r="I37" s="8">
        <v>93.59</v>
      </c>
      <c r="J37" s="9">
        <v>95</v>
      </c>
    </row>
    <row r="38" spans="7:10">
      <c r="G38" s="8">
        <v>93.6</v>
      </c>
      <c r="H38" s="8" t="s">
        <v>25</v>
      </c>
      <c r="I38" s="8">
        <v>95.19</v>
      </c>
      <c r="J38" s="9">
        <v>96</v>
      </c>
    </row>
    <row r="39" spans="7:10">
      <c r="G39" s="8">
        <v>95.2</v>
      </c>
      <c r="H39" s="8" t="s">
        <v>25</v>
      </c>
      <c r="I39" s="8">
        <v>96.79</v>
      </c>
      <c r="J39" s="9">
        <v>97</v>
      </c>
    </row>
    <row r="40" spans="7:10">
      <c r="G40" s="8">
        <v>96.8</v>
      </c>
      <c r="H40" s="8" t="s">
        <v>25</v>
      </c>
      <c r="I40" s="8">
        <v>98.39</v>
      </c>
      <c r="J40" s="9">
        <v>98</v>
      </c>
    </row>
    <row r="41" spans="7:10">
      <c r="G41" s="8">
        <v>98.4</v>
      </c>
      <c r="H41" s="8" t="s">
        <v>25</v>
      </c>
      <c r="I41" s="8">
        <v>99.99</v>
      </c>
      <c r="J41" s="9">
        <v>99</v>
      </c>
    </row>
    <row r="42" spans="7:10">
      <c r="G42" s="8">
        <v>100</v>
      </c>
      <c r="H42" s="8" t="s">
        <v>25</v>
      </c>
      <c r="I42" s="8"/>
      <c r="J42" s="9">
        <v>100</v>
      </c>
    </row>
  </sheetData>
  <sheetProtection formatCells="0" formatColumns="0" formatRows="0" insertColumns="0"/>
  <mergeCells count="1">
    <mergeCell ref="G1:J1"/>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INPUT DATA</vt:lpstr>
      <vt:lpstr>Table</vt:lpstr>
      <vt:lpstr>Term 1</vt:lpstr>
      <vt:lpstr>Term 2</vt:lpstr>
      <vt:lpstr>Term 3</vt:lpstr>
      <vt:lpstr>SUMMARY OF TERM GRADES</vt:lpstr>
      <vt:lpstr>MPS</vt:lpstr>
      <vt:lpstr>DO NOT DELETE</vt:lpstr>
      <vt:lpstr>'SUMMARY OF TERM GRADES'!Print_Area</vt:lpstr>
      <vt:lpstr>'Term 1'!Print_Area</vt:lpstr>
      <vt:lpstr>'Term 2'!Print_Area</vt:lpstr>
      <vt:lpstr>'Term 3'!Print_Area</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Education</dc:creator>
  <cp:lastModifiedBy>ARNEL COLANGGO</cp:lastModifiedBy>
  <cp:lastPrinted>2026-09-23T03:27:12Z</cp:lastPrinted>
  <dcterms:created xsi:type="dcterms:W3CDTF">2015-06-02T20:29:00Z</dcterms:created>
  <dcterms:modified xsi:type="dcterms:W3CDTF">2026-10-18T10:44:36Z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2E5CE69F53B24631A65CF700A4A23014_12</vt:lpwstr>
  </property>
  <property fmtid="{D5CDD505-2E9C-101B-9397-08002B2CF9AE}" pid="3" name="KSOProductBuildVer">
    <vt:lpwstr>1033-12.1.0.26880</vt:lpwstr>
  </property>
  <property fmtid="{D5CDD505-2E9C-101B-9397-08002B2CF9AE}" pid="4" name="CalculationRule">
    <vt:i4>0</vt:i4>
  </property>
</Properties>
</file>