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adresses4Ortec2\"/>
    </mc:Choice>
  </mc:AlternateContent>
  <xr:revisionPtr revIDLastSave="0" documentId="13_ncr:1_{E6DC9DC9-79F7-481C-9E7B-63D73019A9C4}" xr6:coauthVersionLast="41" xr6:coauthVersionMax="41" xr10:uidLastSave="{00000000-0000-0000-0000-000000000000}"/>
  <bookViews>
    <workbookView xWindow="600" yWindow="-17145" windowWidth="27375" windowHeight="15870" activeTab="2" xr2:uid="{D8B39A4E-E838-4E82-A81B-392EE855C1A2}"/>
  </bookViews>
  <sheets>
    <sheet name="ConvQueryGen" sheetId="5" r:id="rId1"/>
    <sheet name="Sheet7" sheetId="8" r:id="rId2"/>
    <sheet name="ResQueryGen" sheetId="1" r:id="rId3"/>
    <sheet name="Sheet1" sheetId="4" r:id="rId4"/>
    <sheet name="Sheet8" sheetId="9" r:id="rId5"/>
  </sheets>
  <definedNames>
    <definedName name="ExternalData_1" localSheetId="1" hidden="1">Sheet7!$A$1:$A$562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5" l="1"/>
  <c r="E14" i="5"/>
  <c r="E15" i="5"/>
  <c r="E16" i="5"/>
  <c r="G16" i="5" s="1"/>
  <c r="E17" i="5"/>
  <c r="E18" i="5"/>
  <c r="E19" i="5"/>
  <c r="E20" i="5"/>
  <c r="G20" i="5" s="1"/>
  <c r="E21" i="5"/>
  <c r="E22" i="5"/>
  <c r="E23" i="5"/>
  <c r="E24" i="5"/>
  <c r="G24" i="5" s="1"/>
  <c r="E25" i="5"/>
  <c r="E26" i="5"/>
  <c r="E27" i="5"/>
  <c r="E28" i="5"/>
  <c r="G28" i="5" s="1"/>
  <c r="E29" i="5"/>
  <c r="E30" i="5"/>
  <c r="E31" i="5"/>
  <c r="E32" i="5"/>
  <c r="G32" i="5" s="1"/>
  <c r="E33" i="5"/>
  <c r="E34" i="5"/>
  <c r="E35" i="5"/>
  <c r="E36" i="5"/>
  <c r="G36" i="5" s="1"/>
  <c r="E37" i="5"/>
  <c r="E38" i="5"/>
  <c r="E39" i="5"/>
  <c r="E40" i="5"/>
  <c r="G40" i="5" s="1"/>
  <c r="E41" i="5"/>
  <c r="E42" i="5"/>
  <c r="E43" i="5"/>
  <c r="F43" i="5" s="1"/>
  <c r="A43" i="5" s="1"/>
  <c r="E44" i="5"/>
  <c r="G44" i="5" s="1"/>
  <c r="E45" i="5"/>
  <c r="E46" i="5"/>
  <c r="E47" i="5"/>
  <c r="F47" i="5" s="1"/>
  <c r="A47" i="5" s="1"/>
  <c r="E48" i="5"/>
  <c r="G48" i="5" s="1"/>
  <c r="E49" i="5"/>
  <c r="E50" i="5"/>
  <c r="E51" i="5"/>
  <c r="F51" i="5" s="1"/>
  <c r="A51" i="5" s="1"/>
  <c r="E52" i="5"/>
  <c r="G52" i="5" s="1"/>
  <c r="E53" i="5"/>
  <c r="E54" i="5"/>
  <c r="E55" i="5"/>
  <c r="F55" i="5" s="1"/>
  <c r="A55" i="5" s="1"/>
  <c r="E56" i="5"/>
  <c r="G56" i="5" s="1"/>
  <c r="E57" i="5"/>
  <c r="E58" i="5"/>
  <c r="E59" i="5"/>
  <c r="F59" i="5" s="1"/>
  <c r="A59" i="5" s="1"/>
  <c r="E60" i="5"/>
  <c r="G60" i="5" s="1"/>
  <c r="E61" i="5"/>
  <c r="E62" i="5"/>
  <c r="E63" i="5"/>
  <c r="F63" i="5" s="1"/>
  <c r="A63" i="5" s="1"/>
  <c r="E64" i="5"/>
  <c r="G64" i="5" s="1"/>
  <c r="E65" i="5"/>
  <c r="E66" i="5"/>
  <c r="E67" i="5"/>
  <c r="F67" i="5" s="1"/>
  <c r="A67" i="5" s="1"/>
  <c r="E68" i="5"/>
  <c r="G68" i="5" s="1"/>
  <c r="E69" i="5"/>
  <c r="E70" i="5"/>
  <c r="E71" i="5"/>
  <c r="F71" i="5" s="1"/>
  <c r="A71" i="5" s="1"/>
  <c r="E72" i="5"/>
  <c r="G72" i="5" s="1"/>
  <c r="E73" i="5"/>
  <c r="E74" i="5"/>
  <c r="E75" i="5"/>
  <c r="F75" i="5" s="1"/>
  <c r="A75" i="5" s="1"/>
  <c r="E76" i="5"/>
  <c r="G76" i="5" s="1"/>
  <c r="E77" i="5"/>
  <c r="E78" i="5"/>
  <c r="E79" i="5"/>
  <c r="F79" i="5" s="1"/>
  <c r="A79" i="5" s="1"/>
  <c r="E80" i="5"/>
  <c r="G80" i="5" s="1"/>
  <c r="E81" i="5"/>
  <c r="E82" i="5"/>
  <c r="E83" i="5"/>
  <c r="F83" i="5" s="1"/>
  <c r="A83" i="5" s="1"/>
  <c r="E84" i="5"/>
  <c r="G84" i="5" s="1"/>
  <c r="E85" i="5"/>
  <c r="E86" i="5"/>
  <c r="E87" i="5"/>
  <c r="F87" i="5" s="1"/>
  <c r="A87" i="5" s="1"/>
  <c r="E88" i="5"/>
  <c r="G88" i="5" s="1"/>
  <c r="E89" i="5"/>
  <c r="E90" i="5"/>
  <c r="E91" i="5"/>
  <c r="F91" i="5" s="1"/>
  <c r="A91" i="5" s="1"/>
  <c r="A13" i="5"/>
  <c r="A17" i="5"/>
  <c r="A21" i="5"/>
  <c r="A25" i="5"/>
  <c r="A29" i="5"/>
  <c r="A33" i="5"/>
  <c r="A37" i="5"/>
  <c r="A41" i="5"/>
  <c r="A45" i="5"/>
  <c r="A49" i="5"/>
  <c r="A53" i="5"/>
  <c r="A57" i="5"/>
  <c r="A61" i="5"/>
  <c r="A65" i="5"/>
  <c r="A69" i="5"/>
  <c r="A73" i="5"/>
  <c r="A77" i="5"/>
  <c r="A81" i="5"/>
  <c r="A85" i="5"/>
  <c r="A89" i="5"/>
  <c r="H91" i="5"/>
  <c r="G91" i="5"/>
  <c r="H90" i="5"/>
  <c r="G90" i="5"/>
  <c r="F90" i="5"/>
  <c r="A90" i="5" s="1"/>
  <c r="H89" i="5"/>
  <c r="G89" i="5"/>
  <c r="F89" i="5"/>
  <c r="H88" i="5"/>
  <c r="H87" i="5"/>
  <c r="G87" i="5"/>
  <c r="H86" i="5"/>
  <c r="G86" i="5"/>
  <c r="F86" i="5"/>
  <c r="A86" i="5" s="1"/>
  <c r="H85" i="5"/>
  <c r="G85" i="5"/>
  <c r="F85" i="5"/>
  <c r="H84" i="5"/>
  <c r="H83" i="5"/>
  <c r="G83" i="5"/>
  <c r="H82" i="5"/>
  <c r="G82" i="5"/>
  <c r="F82" i="5"/>
  <c r="A82" i="5" s="1"/>
  <c r="H81" i="5"/>
  <c r="G81" i="5"/>
  <c r="F81" i="5"/>
  <c r="H80" i="5"/>
  <c r="H79" i="5"/>
  <c r="G79" i="5"/>
  <c r="H78" i="5"/>
  <c r="G78" i="5"/>
  <c r="F78" i="5"/>
  <c r="A78" i="5" s="1"/>
  <c r="H77" i="5"/>
  <c r="G77" i="5"/>
  <c r="F77" i="5"/>
  <c r="H76" i="5"/>
  <c r="H75" i="5"/>
  <c r="G75" i="5"/>
  <c r="H74" i="5"/>
  <c r="G74" i="5"/>
  <c r="F74" i="5"/>
  <c r="A74" i="5" s="1"/>
  <c r="H73" i="5"/>
  <c r="G73" i="5"/>
  <c r="F73" i="5"/>
  <c r="H72" i="5"/>
  <c r="H71" i="5"/>
  <c r="G71" i="5"/>
  <c r="H70" i="5"/>
  <c r="G70" i="5"/>
  <c r="F70" i="5"/>
  <c r="A70" i="5" s="1"/>
  <c r="H69" i="5"/>
  <c r="G69" i="5"/>
  <c r="F69" i="5"/>
  <c r="H68" i="5"/>
  <c r="H67" i="5"/>
  <c r="G67" i="5"/>
  <c r="H66" i="5"/>
  <c r="G66" i="5"/>
  <c r="F66" i="5"/>
  <c r="A66" i="5" s="1"/>
  <c r="H65" i="5"/>
  <c r="G65" i="5"/>
  <c r="F65" i="5"/>
  <c r="H64" i="5"/>
  <c r="H63" i="5"/>
  <c r="G63" i="5"/>
  <c r="H62" i="5"/>
  <c r="G62" i="5"/>
  <c r="F62" i="5"/>
  <c r="A62" i="5" s="1"/>
  <c r="H61" i="5"/>
  <c r="G61" i="5"/>
  <c r="F61" i="5"/>
  <c r="H60" i="5"/>
  <c r="H59" i="5"/>
  <c r="G59" i="5"/>
  <c r="H58" i="5"/>
  <c r="G58" i="5"/>
  <c r="F58" i="5"/>
  <c r="A58" i="5" s="1"/>
  <c r="H57" i="5"/>
  <c r="G57" i="5"/>
  <c r="F57" i="5"/>
  <c r="H56" i="5"/>
  <c r="H55" i="5"/>
  <c r="G55" i="5"/>
  <c r="H54" i="5"/>
  <c r="G54" i="5"/>
  <c r="F54" i="5"/>
  <c r="A54" i="5" s="1"/>
  <c r="H53" i="5"/>
  <c r="G53" i="5"/>
  <c r="F53" i="5"/>
  <c r="H52" i="5"/>
  <c r="H51" i="5"/>
  <c r="G51" i="5"/>
  <c r="H50" i="5"/>
  <c r="G50" i="5"/>
  <c r="F50" i="5"/>
  <c r="A50" i="5" s="1"/>
  <c r="H49" i="5"/>
  <c r="G49" i="5"/>
  <c r="F49" i="5"/>
  <c r="H48" i="5"/>
  <c r="H47" i="5"/>
  <c r="G47" i="5"/>
  <c r="H46" i="5"/>
  <c r="G46" i="5"/>
  <c r="F46" i="5"/>
  <c r="A46" i="5" s="1"/>
  <c r="H45" i="5"/>
  <c r="G45" i="5"/>
  <c r="F45" i="5"/>
  <c r="H44" i="5"/>
  <c r="H43" i="5"/>
  <c r="G43" i="5"/>
  <c r="H42" i="5"/>
  <c r="G42" i="5"/>
  <c r="F42" i="5"/>
  <c r="A42" i="5" s="1"/>
  <c r="H41" i="5"/>
  <c r="G41" i="5"/>
  <c r="F41" i="5"/>
  <c r="H40" i="5"/>
  <c r="H39" i="5"/>
  <c r="G39" i="5"/>
  <c r="F39" i="5"/>
  <c r="A39" i="5" s="1"/>
  <c r="H38" i="5"/>
  <c r="G38" i="5"/>
  <c r="F38" i="5"/>
  <c r="A38" i="5" s="1"/>
  <c r="H37" i="5"/>
  <c r="G37" i="5"/>
  <c r="F37" i="5"/>
  <c r="H36" i="5"/>
  <c r="H35" i="5"/>
  <c r="G35" i="5"/>
  <c r="F35" i="5"/>
  <c r="A35" i="5" s="1"/>
  <c r="H34" i="5"/>
  <c r="G34" i="5"/>
  <c r="F34" i="5"/>
  <c r="A34" i="5" s="1"/>
  <c r="H33" i="5"/>
  <c r="G33" i="5"/>
  <c r="F33" i="5"/>
  <c r="H32" i="5"/>
  <c r="H31" i="5"/>
  <c r="G31" i="5"/>
  <c r="F31" i="5"/>
  <c r="A31" i="5" s="1"/>
  <c r="H30" i="5"/>
  <c r="G30" i="5"/>
  <c r="F30" i="5"/>
  <c r="A30" i="5" s="1"/>
  <c r="H29" i="5"/>
  <c r="G29" i="5"/>
  <c r="F29" i="5"/>
  <c r="H28" i="5"/>
  <c r="H27" i="5"/>
  <c r="G27" i="5"/>
  <c r="F27" i="5"/>
  <c r="A27" i="5" s="1"/>
  <c r="H26" i="5"/>
  <c r="G26" i="5"/>
  <c r="F26" i="5"/>
  <c r="A26" i="5" s="1"/>
  <c r="H25" i="5"/>
  <c r="G25" i="5"/>
  <c r="F25" i="5"/>
  <c r="H24" i="5"/>
  <c r="H23" i="5"/>
  <c r="G23" i="5"/>
  <c r="F23" i="5"/>
  <c r="A23" i="5" s="1"/>
  <c r="H22" i="5"/>
  <c r="G22" i="5"/>
  <c r="F22" i="5"/>
  <c r="A22" i="5" s="1"/>
  <c r="H21" i="5"/>
  <c r="G21" i="5"/>
  <c r="F21" i="5"/>
  <c r="H20" i="5"/>
  <c r="H19" i="5"/>
  <c r="G19" i="5"/>
  <c r="F19" i="5"/>
  <c r="A19" i="5" s="1"/>
  <c r="H18" i="5"/>
  <c r="G18" i="5"/>
  <c r="F18" i="5"/>
  <c r="A18" i="5" s="1"/>
  <c r="H17" i="5"/>
  <c r="G17" i="5"/>
  <c r="F17" i="5"/>
  <c r="H16" i="5"/>
  <c r="H15" i="5"/>
  <c r="G15" i="5"/>
  <c r="F15" i="5"/>
  <c r="A15" i="5" s="1"/>
  <c r="H14" i="5"/>
  <c r="G14" i="5"/>
  <c r="F14" i="5"/>
  <c r="A14" i="5" s="1"/>
  <c r="H13" i="5"/>
  <c r="G13" i="5"/>
  <c r="F13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1" i="9"/>
  <c r="B1" i="9"/>
  <c r="A17" i="1"/>
  <c r="A18" i="1"/>
  <c r="A19" i="1"/>
  <c r="A6" i="1"/>
  <c r="A7" i="1"/>
  <c r="A8" i="1"/>
  <c r="A9" i="1"/>
  <c r="A10" i="1"/>
  <c r="A20" i="1"/>
  <c r="A11" i="1"/>
  <c r="A21" i="1"/>
  <c r="A12" i="1"/>
  <c r="A13" i="1"/>
  <c r="A1" i="1"/>
  <c r="A5" i="1"/>
  <c r="A4" i="1"/>
  <c r="A2" i="1"/>
  <c r="A3" i="1"/>
  <c r="C19" i="1"/>
  <c r="C17" i="1"/>
  <c r="C20" i="1"/>
  <c r="C2" i="1"/>
  <c r="C12" i="1"/>
  <c r="C9" i="1"/>
  <c r="C18" i="1"/>
  <c r="H1" i="5"/>
  <c r="C8" i="1"/>
  <c r="C13" i="1"/>
  <c r="C6" i="1"/>
  <c r="C7" i="1"/>
  <c r="C3" i="1"/>
  <c r="C11" i="1"/>
  <c r="C10" i="1"/>
  <c r="C21" i="1"/>
  <c r="C1" i="1"/>
  <c r="C5" i="1"/>
  <c r="C4" i="1"/>
  <c r="H3" i="5"/>
  <c r="H7" i="5"/>
  <c r="H4" i="5"/>
  <c r="H11" i="5"/>
  <c r="H2" i="5"/>
  <c r="H8" i="5"/>
  <c r="H5" i="5"/>
  <c r="H10" i="5"/>
  <c r="H9" i="5"/>
  <c r="H6" i="5"/>
  <c r="H12" i="5"/>
  <c r="E9" i="5"/>
  <c r="G9" i="5" s="1"/>
  <c r="B9" i="5"/>
  <c r="E12" i="5"/>
  <c r="G12" i="5" s="1"/>
  <c r="A12" i="5" s="1"/>
  <c r="F12" i="5"/>
  <c r="B12" i="5"/>
  <c r="B4" i="5"/>
  <c r="E4" i="5"/>
  <c r="G4" i="5" s="1"/>
  <c r="F4" i="5"/>
  <c r="B11" i="5"/>
  <c r="E11" i="5"/>
  <c r="G11" i="5" s="1"/>
  <c r="A11" i="5" s="1"/>
  <c r="F11" i="5"/>
  <c r="B2" i="5"/>
  <c r="E2" i="5"/>
  <c r="G2" i="5" s="1"/>
  <c r="B1" i="5"/>
  <c r="E1" i="5"/>
  <c r="G1" i="5" s="1"/>
  <c r="B3" i="5"/>
  <c r="E3" i="5"/>
  <c r="G3" i="5" s="1"/>
  <c r="B6" i="5"/>
  <c r="E6" i="5"/>
  <c r="F6" i="5" s="1"/>
  <c r="B5" i="5"/>
  <c r="E5" i="5"/>
  <c r="G5" i="5" s="1"/>
  <c r="B8" i="5"/>
  <c r="E8" i="5"/>
  <c r="G8" i="5" s="1"/>
  <c r="B10" i="5"/>
  <c r="E10" i="5"/>
  <c r="F10" i="5" s="1"/>
  <c r="B7" i="5"/>
  <c r="E7" i="5"/>
  <c r="G7" i="5" s="1"/>
  <c r="F7" i="5"/>
  <c r="F16" i="5" l="1"/>
  <c r="A16" i="5" s="1"/>
  <c r="F20" i="5"/>
  <c r="A20" i="5" s="1"/>
  <c r="F24" i="5"/>
  <c r="A24" i="5" s="1"/>
  <c r="F28" i="5"/>
  <c r="A28" i="5" s="1"/>
  <c r="F32" i="5"/>
  <c r="A32" i="5" s="1"/>
  <c r="F36" i="5"/>
  <c r="A36" i="5" s="1"/>
  <c r="F40" i="5"/>
  <c r="A40" i="5" s="1"/>
  <c r="F44" i="5"/>
  <c r="A44" i="5" s="1"/>
  <c r="F48" i="5"/>
  <c r="A48" i="5" s="1"/>
  <c r="F52" i="5"/>
  <c r="A52" i="5" s="1"/>
  <c r="F56" i="5"/>
  <c r="A56" i="5" s="1"/>
  <c r="F60" i="5"/>
  <c r="A60" i="5" s="1"/>
  <c r="F64" i="5"/>
  <c r="A64" i="5" s="1"/>
  <c r="F68" i="5"/>
  <c r="A68" i="5" s="1"/>
  <c r="F72" i="5"/>
  <c r="A72" i="5" s="1"/>
  <c r="F76" i="5"/>
  <c r="A76" i="5" s="1"/>
  <c r="F80" i="5"/>
  <c r="A80" i="5" s="1"/>
  <c r="F84" i="5"/>
  <c r="A84" i="5" s="1"/>
  <c r="F88" i="5"/>
  <c r="A88" i="5" s="1"/>
  <c r="F9" i="5"/>
  <c r="A9" i="5" s="1"/>
  <c r="A7" i="5"/>
  <c r="A4" i="5"/>
  <c r="F8" i="5"/>
  <c r="A8" i="5" s="1"/>
  <c r="F5" i="5"/>
  <c r="A5" i="5" s="1"/>
  <c r="F1" i="5"/>
  <c r="A1" i="5" s="1"/>
  <c r="F2" i="5"/>
  <c r="A2" i="5" s="1"/>
  <c r="G10" i="5"/>
  <c r="A10" i="5" s="1"/>
  <c r="G6" i="5"/>
  <c r="A6" i="5" s="1"/>
  <c r="F3" i="5"/>
  <c r="A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1EBEEB-2D9E-461D-88D1-CCAF3D7CD23C}" keepAlive="1" name="Query - exp" description="Connection to the 'exp' query in the workbook." type="5" refreshedVersion="6" background="1" saveData="1">
    <dbPr connection="Provider=Microsoft.Mashup.OleDb.1;Data Source=$Workbook$;Location=exp;Extended Properties=&quot;&quot;" command="SELECT * FROM [exp]"/>
  </connection>
  <connection id="2" xr16:uid="{3D2153E8-90DB-4669-A671-049042046387}" keepAlive="1" name="Query - files" description="Connection to the 'files' query in the workbook." type="5" refreshedVersion="6" background="1">
    <dbPr connection="Provider=Microsoft.Mashup.OleDb.1;Data Source=$Workbook$;Location=files;Extended Properties=&quot;&quot;" command="SELECT * FROM [files]"/>
  </connection>
  <connection id="3" xr16:uid="{8BED2560-EDDB-4159-82D3-43A5513F65D7}" keepAlive="1" name="Query - files (2)" description="Connection to the 'files (2)' query in the workbook." type="5" refreshedVersion="6" background="1" saveData="1">
    <dbPr connection="Provider=Microsoft.Mashup.OleDb.1;Data Source=$Workbook$;Location=files (2);Extended Properties=&quot;&quot;" command="SELECT * FROM [files (2)]"/>
  </connection>
</connections>
</file>

<file path=xl/sharedStrings.xml><?xml version="1.0" encoding="utf-8"?>
<sst xmlns="http://schemas.openxmlformats.org/spreadsheetml/2006/main" count="1433" uniqueCount="700">
  <si>
    <t>RESOURCES_20191010142610275011</t>
  </si>
  <si>
    <t>RESOURCES_20191010142812016013</t>
  </si>
  <si>
    <t>RESOURCES_20191010142843874014</t>
  </si>
  <si>
    <t>RESOURCES_20191010142926748015</t>
  </si>
  <si>
    <t>RESOURCES_20191010142956450016</t>
  </si>
  <si>
    <t>RESOURCES_20191010143101559017</t>
  </si>
  <si>
    <t>RESOURCES_20191010143128934018</t>
  </si>
  <si>
    <t>RESOURCES_20191010143211590019</t>
  </si>
  <si>
    <t>RESOURCES_20191010143322138020</t>
  </si>
  <si>
    <t>RESOURCES_20191010143402936021</t>
  </si>
  <si>
    <t>RESOURCES_20191010143441327022</t>
  </si>
  <si>
    <t>RESOURCES_20191010143506906023</t>
  </si>
  <si>
    <t>RESOURCES_20191010143546094024</t>
  </si>
  <si>
    <t>RESOURCES_20191010143613454025</t>
  </si>
  <si>
    <t>RESOURCES_20191010143824193026</t>
  </si>
  <si>
    <t>RESOURCES_20191010143910773027</t>
  </si>
  <si>
    <t>RESOURCES_20191010144022026028</t>
  </si>
  <si>
    <t>ALF</t>
  </si>
  <si>
    <t>SVG</t>
  </si>
  <si>
    <t>AES</t>
  </si>
  <si>
    <t>BGO</t>
  </si>
  <si>
    <t>DRM</t>
  </si>
  <si>
    <t>FAU</t>
  </si>
  <si>
    <t>FDE</t>
  </si>
  <si>
    <t>FRK</t>
  </si>
  <si>
    <t>HAU</t>
  </si>
  <si>
    <t>HMR</t>
  </si>
  <si>
    <t>KRS</t>
  </si>
  <si>
    <t>MOL</t>
  </si>
  <si>
    <t>MQN</t>
  </si>
  <si>
    <t>NVK</t>
  </si>
  <si>
    <t>OSL</t>
  </si>
  <si>
    <t>STK</t>
  </si>
  <si>
    <t>TOS</t>
  </si>
  <si>
    <t>TRD</t>
  </si>
  <si>
    <t xml:space="preserve">
.header on
select * from </t>
  </si>
  <si>
    <t xml:space="preserve">);
.header on
.output stdout
</t>
  </si>
  <si>
    <t xml:space="preserve">' and name not in (select name from </t>
  </si>
  <si>
    <t>;
.header off</t>
  </si>
  <si>
    <t xml:space="preserve">
drop table if exists </t>
  </si>
  <si>
    <t>;
.import Resourcesbasis\\</t>
  </si>
  <si>
    <t>RESOURCES_20191010142542888010</t>
  </si>
  <si>
    <t xml:space="preserve">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</t>
  </si>
  <si>
    <t xml:space="preserve"> oo left join mappingOTR mo on oo.comment1 = mo.Reference and oo.TASK_TYPE = mo.pOrD;</t>
  </si>
  <si>
    <t>\\m</t>
  </si>
  <si>
    <t xml:space="preserve">
.header on
.output Converted20191016\\</t>
  </si>
  <si>
    <t xml:space="preserve">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</t>
  </si>
  <si>
    <t>Column1</t>
  </si>
  <si>
    <t>.</t>
  </si>
  <si>
    <t>./AES</t>
  </si>
  <si>
    <t>./ALF</t>
  </si>
  <si>
    <t>./FAU</t>
  </si>
  <si>
    <t>./FDE</t>
  </si>
  <si>
    <t>./files.txt</t>
  </si>
  <si>
    <t>./HMR</t>
  </si>
  <si>
    <t>./KRS</t>
  </si>
  <si>
    <t>./MOL</t>
  </si>
  <si>
    <t>./MQN</t>
  </si>
  <si>
    <t>./NVK</t>
  </si>
  <si>
    <t>./STK</t>
  </si>
  <si>
    <t>./TOS</t>
  </si>
  <si>
    <t>./TRD</t>
  </si>
  <si>
    <t>./AES/CAPABILITIES_20191016125311806039.csv</t>
  </si>
  <si>
    <t>./AES/CAPABILITIES_20191016125316306040.csv</t>
  </si>
  <si>
    <t>./AES/CAPABILITIES_20191016125320978041.csv</t>
  </si>
  <si>
    <t>./AES/CAPABILITIES_20191016125325494042.csv</t>
  </si>
  <si>
    <t>./AES/CAPABILITIES_20191016125330025043.csv</t>
  </si>
  <si>
    <t>./AES/CAPABILITIES_20191016125335806044.csv</t>
  </si>
  <si>
    <t>./AES/CAPABILITIES_20191016125340478045.csv</t>
  </si>
  <si>
    <t>./AES/DEPOTS_20191016125311822039.csv</t>
  </si>
  <si>
    <t>./AES/DEPOTS_20191016125316306040.csv</t>
  </si>
  <si>
    <t>./AES/DEPOTS_20191016125320994041.csv</t>
  </si>
  <si>
    <t>./AES/DEPOTS_20191016125325509042.csv</t>
  </si>
  <si>
    <t>./AES/DEPOTS_20191016125330025043.csv</t>
  </si>
  <si>
    <t>./AES/DEPOTS_20191016125335822044.csv</t>
  </si>
  <si>
    <t>./AES/DEPOTS_20191016125340494045.csv</t>
  </si>
  <si>
    <t>./AES/ORDERCAPABILITIES_20191016125315900039.csv</t>
  </si>
  <si>
    <t>./AES/ORDERCAPABILITIES_20191016125320353040.csv</t>
  </si>
  <si>
    <t>./AES/ORDERCAPABILITIES_20191016125324806041.csv</t>
  </si>
  <si>
    <t>./AES/ORDERCAPABILITIES_20191016125329884042.csv</t>
  </si>
  <si>
    <t>./AES/ORDERCAPABILITIES_20191016125334275043.csv</t>
  </si>
  <si>
    <t>./AES/ORDERCAPABILITIES_20191016125337275044.csv</t>
  </si>
  <si>
    <t>./AES/ORDERCAPABILITIES_20191016125341837045.csv</t>
  </si>
  <si>
    <t>./AES/ORDERS_20191016125315869039.csv</t>
  </si>
  <si>
    <t>./AES/ORDERS_20191016125320322040.csv</t>
  </si>
  <si>
    <t>./AES/ORDERS_20191016125324775041.csv</t>
  </si>
  <si>
    <t>./AES/ORDERS_20191016125329869042.csv</t>
  </si>
  <si>
    <t>./AES/ORDERS_20191016125334228043.csv</t>
  </si>
  <si>
    <t>./AES/ORDERS_20191016125337275044.csv</t>
  </si>
  <si>
    <t>./AES/ORDERS_20191016125341837045.csv</t>
  </si>
  <si>
    <t>./AES/RESOURCECAPABILITIES_20191016125315900039.csv</t>
  </si>
  <si>
    <t>./AES/RESOURCECAPABILITIES_20191016125320337040.csv</t>
  </si>
  <si>
    <t>./AES/RESOURCECAPABILITIES_20191016125324791041.csv</t>
  </si>
  <si>
    <t>./AES/RESOURCECAPABILITIES_20191016125329884042.csv</t>
  </si>
  <si>
    <t>./AES/RESOURCECAPABILITIES_20191016125334259043.csv</t>
  </si>
  <si>
    <t>./AES/RESOURCECAPABILITIES_20191016125337275044.csv</t>
  </si>
  <si>
    <t>./AES/RESOURCECAPABILITIES_20191016125341837045.csv</t>
  </si>
  <si>
    <t>./AES/RESOURCES_20191016125315869039.csv</t>
  </si>
  <si>
    <t>./AES/RESOURCES_20191016125320306040.csv</t>
  </si>
  <si>
    <t>./AES/RESOURCES_20191016125324775041.csv</t>
  </si>
  <si>
    <t>./AES/RESOURCES_20191016125329853042.csv</t>
  </si>
  <si>
    <t>./AES/RESOURCES_20191016125334228043.csv</t>
  </si>
  <si>
    <t>./AES/RESOURCES_20191016125337259044.csv</t>
  </si>
  <si>
    <t>./AES/RESOURCES_20191016125341822045.csv</t>
  </si>
  <si>
    <t>./ALF/CAPABILITIES_20191016125406556046.csv</t>
  </si>
  <si>
    <t>./ALF/CAPABILITIES_20191016125412025047.csv</t>
  </si>
  <si>
    <t>./ALF/CAPABILITIES_20191016125418025048.csv</t>
  </si>
  <si>
    <t>./ALF/CAPABILITIES_20191016125423166049.csv</t>
  </si>
  <si>
    <t>./ALF/CAPABILITIES_20191016125427650050.csv</t>
  </si>
  <si>
    <t>./ALF/CAPABILITIES_20191016125432400051.csv</t>
  </si>
  <si>
    <t>./ALF/CAPABILITIES_20191016125437791052.csv</t>
  </si>
  <si>
    <t>./ALF/DEPOTS_20191016125406572046.csv</t>
  </si>
  <si>
    <t>./ALF/DEPOTS_20191016125412041047.csv</t>
  </si>
  <si>
    <t>./ALF/DEPOTS_20191016125418025048.csv</t>
  </si>
  <si>
    <t>./ALF/DEPOTS_20191016125423181049.csv</t>
  </si>
  <si>
    <t>./ALF/DEPOTS_20191016125427666050.csv</t>
  </si>
  <si>
    <t>./ALF/DEPOTS_20191016125432400051.csv</t>
  </si>
  <si>
    <t>./ALF/DEPOTS_20191016125437806052.csv</t>
  </si>
  <si>
    <t>./ALF/ORDERCAPABILITIES_20191016125408619046.csv</t>
  </si>
  <si>
    <t>./ALF/ORDERCAPABILITIES_20191016125414259047.csv</t>
  </si>
  <si>
    <t>./ALF/ORDERCAPABILITIES_20191016125420181048.csv</t>
  </si>
  <si>
    <t>./ALF/ORDERCAPABILITIES_20191016125425353049.csv</t>
  </si>
  <si>
    <t>./ALF/ORDERCAPABILITIES_20191016125429806050.csv</t>
  </si>
  <si>
    <t>./ALF/ORDERCAPABILITIES_20191016125433838051.csv</t>
  </si>
  <si>
    <t>./ALF/ORDERCAPABILITIES_20191016125439150052.csv</t>
  </si>
  <si>
    <t>./ALF/ORDERS_20191016125408603046.csv</t>
  </si>
  <si>
    <t>./ALF/ORDERS_20191016125414244047.csv</t>
  </si>
  <si>
    <t>./ALF/ORDERS_20191016125420166048.csv</t>
  </si>
  <si>
    <t>./ALF/ORDERS_20191016125425338049.csv</t>
  </si>
  <si>
    <t>./ALF/ORDERS_20191016125429791050.csv</t>
  </si>
  <si>
    <t>./ALF/ORDERS_20191016125433822051.csv</t>
  </si>
  <si>
    <t>./ALF/ORDERS_20191016125439150052.csv</t>
  </si>
  <si>
    <t>./ALF/RESOURCECAPABILITIES_20191016125408619046.csv</t>
  </si>
  <si>
    <t>./ALF/RESOURCECAPABILITIES_20191016125414259047.csv</t>
  </si>
  <si>
    <t>./ALF/RESOURCECAPABILITIES_20191016125420181048.csv</t>
  </si>
  <si>
    <t>./ALF/RESOURCECAPABILITIES_20191016125425353049.csv</t>
  </si>
  <si>
    <t>./ALF/RESOURCECAPABILITIES_20191016125429806050.csv</t>
  </si>
  <si>
    <t>./ALF/RESOURCECAPABILITIES_20191016125433822051.csv</t>
  </si>
  <si>
    <t>./ALF/RESOURCECAPABILITIES_20191016125439150052.csv</t>
  </si>
  <si>
    <t>./ALF/RESOURCES_20191016125408588046.csv</t>
  </si>
  <si>
    <t>./ALF/RESOURCES_20191016125414244047.csv</t>
  </si>
  <si>
    <t>./ALF/RESOURCES_20191016125420166048.csv</t>
  </si>
  <si>
    <t>./ALF/RESOURCES_20191016125425322049.csv</t>
  </si>
  <si>
    <t>./ALF/RESOURCES_20191016125429791050.csv</t>
  </si>
  <si>
    <t>./ALF/RESOURCES_20191016125433806051.csv</t>
  </si>
  <si>
    <t>./ALF/RESOURCES_20191016125439134052.csv</t>
  </si>
  <si>
    <t>./BGO</t>
  </si>
  <si>
    <t>./BGO/CAPABILITIES_20191016125206791032.csv</t>
  </si>
  <si>
    <t>./BGO/CAPABILITIES_20191016125215150033.csv</t>
  </si>
  <si>
    <t>./BGO/CAPABILITIES_20191016125223494034.csv</t>
  </si>
  <si>
    <t>./BGO/CAPABILITIES_20191016125232056035.csv</t>
  </si>
  <si>
    <t>./BGO/CAPABILITIES_20191016125240822036.csv</t>
  </si>
  <si>
    <t>./BGO/CAPABILITIES_20191016125249869037.csv</t>
  </si>
  <si>
    <t>./BGO/CAPABILITIES_20191016125251462038.csv</t>
  </si>
  <si>
    <t>./BGO/DEPOTS_20191016125206806032.csv</t>
  </si>
  <si>
    <t>./BGO/DEPOTS_20191016125215166033.csv</t>
  </si>
  <si>
    <t>./BGO/DEPOTS_20191016125223494034.csv</t>
  </si>
  <si>
    <t>./BGO/DEPOTS_20191016125232072035.csv</t>
  </si>
  <si>
    <t>./BGO/DEPOTS_20191016125240822036.csv</t>
  </si>
  <si>
    <t>./BGO/DEPOTS_20191016125249884037.csv</t>
  </si>
  <si>
    <t>./BGO/DEPOTS_20191016125251478038.csv</t>
  </si>
  <si>
    <t>./BGO/ORDERCAPABILITIES_20191016125215025032.csv</t>
  </si>
  <si>
    <t>./BGO/ORDERCAPABILITIES_20191016125223353033.csv</t>
  </si>
  <si>
    <t>./BGO/ORDERCAPABILITIES_20191016125231931034.csv</t>
  </si>
  <si>
    <t>./BGO/ORDERCAPABILITIES_20191016125240666035.csv</t>
  </si>
  <si>
    <t>./BGO/ORDERCAPABILITIES_20191016125249728036.csv</t>
  </si>
  <si>
    <t>./BGO/ORDERCAPABILITIES_20191016125251306037.csv</t>
  </si>
  <si>
    <t>./BGO/ORDERCAPABILITIES_20191016125252916038.csv</t>
  </si>
  <si>
    <t>./BGO/ORDERS_20191016125214994032.csv</t>
  </si>
  <si>
    <t>./BGO/ORDERS_20191016125223322033.csv</t>
  </si>
  <si>
    <t>./BGO/ORDERS_20191016125231900034.csv</t>
  </si>
  <si>
    <t>./BGO/ORDERS_20191016125240634035.csv</t>
  </si>
  <si>
    <t>./BGO/ORDERS_20191016125249697036.csv</t>
  </si>
  <si>
    <t>./BGO/ORDERS_20191016125251306037.csv</t>
  </si>
  <si>
    <t>./BGO/ORDERS_20191016125252900038.csv</t>
  </si>
  <si>
    <t>./BGO/RESOURCECAPABILITIES_20191016125215025032.csv</t>
  </si>
  <si>
    <t>./BGO/RESOURCECAPABILITIES_20191016125223353033.csv</t>
  </si>
  <si>
    <t>./BGO/RESOURCECAPABILITIES_20191016125231916034.csv</t>
  </si>
  <si>
    <t>./BGO/RESOURCECAPABILITIES_20191016125240666035.csv</t>
  </si>
  <si>
    <t>./BGO/RESOURCECAPABILITIES_20191016125249728036.csv</t>
  </si>
  <si>
    <t>./BGO/RESOURCECAPABILITIES_20191016125251306037.csv</t>
  </si>
  <si>
    <t>./BGO/RESOURCECAPABILITIES_20191016125252916038.csv</t>
  </si>
  <si>
    <t>./BGO/RESOURCES_20191016125214978032.csv</t>
  </si>
  <si>
    <t>./BGO/RESOURCES_20191016125223322033.csv</t>
  </si>
  <si>
    <t>./BGO/RESOURCES_20191016125231884034.csv</t>
  </si>
  <si>
    <t>./BGO/RESOURCES_20191016125240634035.csv</t>
  </si>
  <si>
    <t>./BGO/RESOURCES_20191016125249681036.csv</t>
  </si>
  <si>
    <t>./BGO/RESOURCES_20191016125251291037.csv</t>
  </si>
  <si>
    <t>./BGO/RESOURCES_20191016125252900038.csv</t>
  </si>
  <si>
    <t>./FAU/CAPABILITIES_20191016125500400053.csv</t>
  </si>
  <si>
    <t>./FAU/CAPABILITIES_20191016125504556054.csv</t>
  </si>
  <si>
    <t>./FAU/CAPABILITIES_20191016125509088055.csv</t>
  </si>
  <si>
    <t>./FAU/CAPABILITIES_20191016125514228056.csv</t>
  </si>
  <si>
    <t>./FAU/CAPABILITIES_20191016125519166057.csv</t>
  </si>
  <si>
    <t>./FAU/CAPABILITIES_20191016125524556058.csv</t>
  </si>
  <si>
    <t>./FAU/CAPABILITIES_20191016125529322059.csv</t>
  </si>
  <si>
    <t>./FAU/DEPOTS_20191016125500416053.csv</t>
  </si>
  <si>
    <t>./FAU/DEPOTS_20191016125504556054.csv</t>
  </si>
  <si>
    <t>./FAU/DEPOTS_20191016125509088055.csv</t>
  </si>
  <si>
    <t>./FAU/DEPOTS_20191016125514244056.csv</t>
  </si>
  <si>
    <t>./FAU/DEPOTS_20191016125519181057.csv</t>
  </si>
  <si>
    <t>./FAU/DEPOTS_20191016125524556058.csv</t>
  </si>
  <si>
    <t>./FAU/DEPOTS_20191016125529338059.csv</t>
  </si>
  <si>
    <t>./FAU/ORDERCAPABILITIES_20191016125503353053.csv</t>
  </si>
  <si>
    <t>./FAU/ORDERCAPABILITIES_20191016125507353054.csv</t>
  </si>
  <si>
    <t>./FAU/ORDERCAPABILITIES_20191016125512041055.csv</t>
  </si>
  <si>
    <t>./FAU/ORDERCAPABILITIES_20191016125517197056.csv</t>
  </si>
  <si>
    <t>./FAU/ORDERCAPABILITIES_20191016125522134057.csv</t>
  </si>
  <si>
    <t>./FAU/ORDERCAPABILITIES_20191016125526197058.csv</t>
  </si>
  <si>
    <t>./FAU/ORDERCAPABILITIES_20191016125530838059.csv</t>
  </si>
  <si>
    <t>./FAU/ORDERS_20191016125503322053.csv</t>
  </si>
  <si>
    <t>./FAU/ORDERS_20191016125507338054.csv</t>
  </si>
  <si>
    <t>./FAU/ORDERS_20191016125512009055.csv</t>
  </si>
  <si>
    <t>./FAU/ORDERS_20191016125517181056.csv</t>
  </si>
  <si>
    <t>./FAU/ORDERS_20191016125522119057.csv</t>
  </si>
  <si>
    <t>./FAU/ORDERS_20191016125526181058.csv</t>
  </si>
  <si>
    <t>./FAU/ORDERS_20191016125530822059.csv</t>
  </si>
  <si>
    <t>./FAU/RESOURCECAPABILITIES_20191016125503338053.csv</t>
  </si>
  <si>
    <t>./FAU/RESOURCECAPABILITIES_20191016125507353054.csv</t>
  </si>
  <si>
    <t>./FAU/RESOURCECAPABILITIES_20191016125512025055.csv</t>
  </si>
  <si>
    <t>./FAU/RESOURCECAPABILITIES_20191016125517197056.csv</t>
  </si>
  <si>
    <t>./FAU/RESOURCECAPABILITIES_20191016125522134057.csv</t>
  </si>
  <si>
    <t>./FAU/RESOURCECAPABILITIES_20191016125526181058.csv</t>
  </si>
  <si>
    <t>./FAU/RESOURCECAPABILITIES_20191016125530822059.csv</t>
  </si>
  <si>
    <t>./FAU/RESOURCES_20191016125503306053.csv</t>
  </si>
  <si>
    <t>./FAU/RESOURCES_20191016125507338054.csv</t>
  </si>
  <si>
    <t>./FAU/RESOURCES_20191016125512009055.csv</t>
  </si>
  <si>
    <t>./FAU/RESOURCES_20191016125517166056.csv</t>
  </si>
  <si>
    <t>./FAU/RESOURCES_20191016125522103057.csv</t>
  </si>
  <si>
    <t>./FAU/RESOURCES_20191016125526181058.csv</t>
  </si>
  <si>
    <t>./FAU/RESOURCES_20191016125530806059.csv</t>
  </si>
  <si>
    <t>./FDE/CAPABILITIES_20191016125611556060.csv</t>
  </si>
  <si>
    <t>./FDE/CAPABILITIES_20191016125615775061.csv</t>
  </si>
  <si>
    <t>./FDE/CAPABILITIES_20191016125620853062.csv</t>
  </si>
  <si>
    <t>./FDE/CAPABILITIES_20191016125625837063.csv</t>
  </si>
  <si>
    <t>./FDE/CAPABILITIES_20191016125630009064.csv</t>
  </si>
  <si>
    <t>./FDE/CAPABILITIES_20191016125634994065.csv</t>
  </si>
  <si>
    <t>./FDE/CAPABILITIES_20191016125640509066.csv</t>
  </si>
  <si>
    <t>./FDE/DEPOTS_20191016125611556060.csv</t>
  </si>
  <si>
    <t>./FDE/DEPOTS_20191016125615791061.csv</t>
  </si>
  <si>
    <t>./FDE/DEPOTS_20191016125620869062.csv</t>
  </si>
  <si>
    <t>./FDE/DEPOTS_20191016125625837063.csv</t>
  </si>
  <si>
    <t>./FDE/DEPOTS_20191016125630009064.csv</t>
  </si>
  <si>
    <t>./FDE/DEPOTS_20191016125635009065.csv</t>
  </si>
  <si>
    <t>./FDE/DEPOTS_20191016125640525066.csv</t>
  </si>
  <si>
    <t>./FDE/ORDERCAPABILITIES_20191016125614025060.csv</t>
  </si>
  <si>
    <t>./FDE/ORDERCAPABILITIES_20191016125618337061.csv</t>
  </si>
  <si>
    <t>./FDE/ORDERCAPABILITIES_20191016125623603062.csv</t>
  </si>
  <si>
    <t>./FDE/ORDERCAPABILITIES_20191016125628697063.csv</t>
  </si>
  <si>
    <t>./FDE/ORDERCAPABILITIES_20191016125632587064.csv</t>
  </si>
  <si>
    <t>./FDE/ORDERCAPABILITIES_20191016125636556065.csv</t>
  </si>
  <si>
    <t>./FDE/ORDERCAPABILITIES_20191016125641915066.csv</t>
  </si>
  <si>
    <t>./FDE/ORDERS_20191016125613994060.csv</t>
  </si>
  <si>
    <t>./FDE/ORDERS_20191016125618306061.csv</t>
  </si>
  <si>
    <t>./FDE/ORDERS_20191016125623572062.csv</t>
  </si>
  <si>
    <t>./FDE/ORDERS_20191016125628666063.csv</t>
  </si>
  <si>
    <t>./FDE/ORDERS_20191016125632572064.csv</t>
  </si>
  <si>
    <t>./FDE/ORDERS_20191016125636540065.csv</t>
  </si>
  <si>
    <t>./FDE/ORDERS_20191016125641900066.csv</t>
  </si>
  <si>
    <t>./FDE/RESOURCECAPABILITIES_20191016125614025060.csv</t>
  </si>
  <si>
    <t>./FDE/RESOURCECAPABILITIES_20191016125618322061.csv</t>
  </si>
  <si>
    <t>./FDE/RESOURCECAPABILITIES_20191016125623587062.csv</t>
  </si>
  <si>
    <t>./FDE/RESOURCECAPABILITIES_20191016125628681063.csv</t>
  </si>
  <si>
    <t>./FDE/RESOURCECAPABILITIES_20191016125632587064.csv</t>
  </si>
  <si>
    <t>./FDE/RESOURCECAPABILITIES_20191016125636540065.csv</t>
  </si>
  <si>
    <t>./FDE/RESOURCECAPABILITIES_20191016125641915066.csv</t>
  </si>
  <si>
    <t>./FDE/RESOURCES_20191016125613994060.csv</t>
  </si>
  <si>
    <t>./FDE/RESOURCES_20191016125618306061.csv</t>
  </si>
  <si>
    <t>./FDE/RESOURCES_20191016125623572062.csv</t>
  </si>
  <si>
    <t>./FDE/RESOURCES_20191016125628666063.csv</t>
  </si>
  <si>
    <t>./FDE/RESOURCES_20191016125632556064.csv</t>
  </si>
  <si>
    <t>./FDE/RESOURCES_20191016125636525065.csv</t>
  </si>
  <si>
    <t>./FDE/RESOURCES_20191016125641900066.csv</t>
  </si>
  <si>
    <t>./HMR/CAPABILITIES_20191016125805415074.csv</t>
  </si>
  <si>
    <t>./HMR/CAPABILITIES_20191016125811462075.csv</t>
  </si>
  <si>
    <t>./HMR/CAPABILITIES_20191016125817790076.csv</t>
  </si>
  <si>
    <t>./HMR/CAPABILITIES_20191016125823978077.csv</t>
  </si>
  <si>
    <t>./HMR/CAPABILITIES_20191016125830540078.csv</t>
  </si>
  <si>
    <t>./HMR/CAPABILITIES_20191016125836556079.csv</t>
  </si>
  <si>
    <t>./HMR/CAPABILITIES_20191016125839087080.csv</t>
  </si>
  <si>
    <t>./HMR/DEPOTS_20191016125805431074.csv</t>
  </si>
  <si>
    <t>./HMR/DEPOTS_20191016125811478075.csv</t>
  </si>
  <si>
    <t>./HMR/DEPOTS_20191016125817806076.csv</t>
  </si>
  <si>
    <t>./HMR/DEPOTS_20191016125823978077.csv</t>
  </si>
  <si>
    <t>./HMR/DEPOTS_20191016125830540078.csv</t>
  </si>
  <si>
    <t>./HMR/DEPOTS_20191016125836556079.csv</t>
  </si>
  <si>
    <t>./HMR/DEPOTS_20191016125839103080.csv</t>
  </si>
  <si>
    <t>./HMR/ORDERCAPABILITIES_20191016125811337074.csv</t>
  </si>
  <si>
    <t>./HMR/ORDERCAPABILITIES_20191016125817649075.csv</t>
  </si>
  <si>
    <t>./HMR/ORDERCAPABILITIES_20191016125823853076.csv</t>
  </si>
  <si>
    <t>./HMR/ORDERCAPABILITIES_20191016125830400077.csv</t>
  </si>
  <si>
    <t>./HMR/ORDERCAPABILITIES_20191016125836415078.csv</t>
  </si>
  <si>
    <t>./HMR/ORDERCAPABILITIES_20191016125837931079.csv</t>
  </si>
  <si>
    <t>./HMR/ORDERCAPABILITIES_20191016125840415080.csv</t>
  </si>
  <si>
    <t>./HMR/ORDERS_20191016125811290074.csv</t>
  </si>
  <si>
    <t>./HMR/ORDERS_20191016125817618075.csv</t>
  </si>
  <si>
    <t>./HMR/ORDERS_20191016125823821076.csv</t>
  </si>
  <si>
    <t>./HMR/ORDERS_20191016125830368077.csv</t>
  </si>
  <si>
    <t>./HMR/ORDERS_20191016125836384078.csv</t>
  </si>
  <si>
    <t>./HMR/ORDERS_20191016125837931079.csv</t>
  </si>
  <si>
    <t>./HMR/ORDERS_20191016125840400080.csv</t>
  </si>
  <si>
    <t>./HMR/RESOURCECAPABILITIES_20191016125811321074.csv</t>
  </si>
  <si>
    <t>./HMR/RESOURCECAPABILITIES_20191016125817649075.csv</t>
  </si>
  <si>
    <t>./HMR/RESOURCECAPABILITIES_20191016125823853076.csv</t>
  </si>
  <si>
    <t>./HMR/RESOURCECAPABILITIES_20191016125830400077.csv</t>
  </si>
  <si>
    <t>./HMR/RESOURCECAPABILITIES_20191016125836415078.csv</t>
  </si>
  <si>
    <t>./HMR/RESOURCECAPABILITIES_20191016125837931079.csv</t>
  </si>
  <si>
    <t>./HMR/RESOURCECAPABILITIES_20191016125840400080.csv</t>
  </si>
  <si>
    <t>./HMR/RESOURCES_20191016125811274074.csv</t>
  </si>
  <si>
    <t>./HMR/RESOURCES_20191016125817603075.csv</t>
  </si>
  <si>
    <t>./HMR/RESOURCES_20191016125823806076.csv</t>
  </si>
  <si>
    <t>./HMR/RESOURCES_20191016125830353077.csv</t>
  </si>
  <si>
    <t>./HMR/RESOURCES_20191016125836368078.csv</t>
  </si>
  <si>
    <t>./HMR/RESOURCES_20191016125837915079.csv</t>
  </si>
  <si>
    <t>./HMR/RESOURCES_20191016125840384080.csv</t>
  </si>
  <si>
    <t>./KRS/CAPABILITIES_20191016125856056081.csv</t>
  </si>
  <si>
    <t>./KRS/CAPABILITIES_20191016125902665082.csv</t>
  </si>
  <si>
    <t>./KRS/CAPABILITIES_20191016125908165083.csv</t>
  </si>
  <si>
    <t>./KRS/CAPABILITIES_20191016125913712084.csv</t>
  </si>
  <si>
    <t>./KRS/CAPABILITIES_20191016125918962085.csv</t>
  </si>
  <si>
    <t>./KRS/CAPABILITIES_20191016125925978086.csv</t>
  </si>
  <si>
    <t>./KRS/CAPABILITIES_20191016125930868087.csv</t>
  </si>
  <si>
    <t>./KRS/DEPOTS_20191016125856071081.csv</t>
  </si>
  <si>
    <t>./KRS/DEPOTS_20191016125902665082.csv</t>
  </si>
  <si>
    <t>./KRS/DEPOTS_20191016125908165083.csv</t>
  </si>
  <si>
    <t>./KRS/DEPOTS_20191016125913712084.csv</t>
  </si>
  <si>
    <t>./KRS/DEPOTS_20191016125918978085.csv</t>
  </si>
  <si>
    <t>./KRS/DEPOTS_20191016125925978086.csv</t>
  </si>
  <si>
    <t>./KRS/DEPOTS_20191016125930868087.csv</t>
  </si>
  <si>
    <t>./KRS/ORDERCAPABILITIES_20191016125901540081.csv</t>
  </si>
  <si>
    <t>./KRS/ORDERCAPABILITIES_20191016125907993082.csv</t>
  </si>
  <si>
    <t>./KRS/ORDERCAPABILITIES_20191016125913571083.csv</t>
  </si>
  <si>
    <t>./KRS/ORDERCAPABILITIES_20191016125918837084.csv</t>
  </si>
  <si>
    <t>./KRS/ORDERCAPABILITIES_20191016125923993085.csv</t>
  </si>
  <si>
    <t>./KRS/ORDERCAPABILITIES_20191016125927165086.csv</t>
  </si>
  <si>
    <t>./KRS/ORDERCAPABILITIES_20191016125932103087.csv</t>
  </si>
  <si>
    <t>./KRS/ORDERS_20191016125901493081.csv</t>
  </si>
  <si>
    <t>./KRS/ORDERS_20191016125907962082.csv</t>
  </si>
  <si>
    <t>./KRS/ORDERS_20191016125913540083.csv</t>
  </si>
  <si>
    <t>./KRS/ORDERS_20191016125918806084.csv</t>
  </si>
  <si>
    <t>./KRS/ORDERS_20191016125923946085.csv</t>
  </si>
  <si>
    <t>./KRS/ORDERS_20191016125927150086.csv</t>
  </si>
  <si>
    <t>./KRS/ORDERS_20191016125932087087.csv</t>
  </si>
  <si>
    <t>./KRS/RESOURCECAPABILITIES_20191016125901525081.csv</t>
  </si>
  <si>
    <t>./KRS/RESOURCECAPABILITIES_20191016125907978082.csv</t>
  </si>
  <si>
    <t>./KRS/RESOURCECAPABILITIES_20191016125913556083.csv</t>
  </si>
  <si>
    <t>./KRS/RESOURCECAPABILITIES_20191016125918837084.csv</t>
  </si>
  <si>
    <t>./KRS/RESOURCECAPABILITIES_20191016125923978085.csv</t>
  </si>
  <si>
    <t>./KRS/RESOURCECAPABILITIES_20191016125927165086.csv</t>
  </si>
  <si>
    <t>./KRS/RESOURCECAPABILITIES_20191016125932103087.csv</t>
  </si>
  <si>
    <t>./KRS/RESOURCES_20191016125901493081.csv</t>
  </si>
  <si>
    <t>./KRS/RESOURCES_20191016125907946082.csv</t>
  </si>
  <si>
    <t>./KRS/RESOURCES_20191016125913525083.csv</t>
  </si>
  <si>
    <t>./KRS/RESOURCES_20191016125918806084.csv</t>
  </si>
  <si>
    <t>./KRS/RESOURCES_20191016125923946085.csv</t>
  </si>
  <si>
    <t>./KRS/RESOURCES_20191016125927150086.csv</t>
  </si>
  <si>
    <t>./KRS/RESOURCES_20191016125932087087.csv</t>
  </si>
  <si>
    <t>./MOL/CAPABILITIES_20191016125949243088.csv</t>
  </si>
  <si>
    <t>./MOL/CAPABILITIES_20191016125952806089.csv</t>
  </si>
  <si>
    <t>./MOL/CAPABILITIES_20191016125956775090.csv</t>
  </si>
  <si>
    <t>./MOL/CAPABILITIES_20191016130001821091.csv</t>
  </si>
  <si>
    <t>./MOL/CAPABILITIES_20191016130006353092.csv</t>
  </si>
  <si>
    <t>./MOL/CAPABILITIES_20191016130011009093.csv</t>
  </si>
  <si>
    <t>./MOL/CAPABILITIES_20191016130021478094.csv</t>
  </si>
  <si>
    <t>./MOL/DEPOTS_20191016125949243088.csv</t>
  </si>
  <si>
    <t>./MOL/DEPOTS_20191016125952821089.csv</t>
  </si>
  <si>
    <t>./MOL/DEPOTS_20191016125956790090.csv</t>
  </si>
  <si>
    <t>./MOL/DEPOTS_20191016130001837091.csv</t>
  </si>
  <si>
    <t>./MOL/DEPOTS_20191016130006368092.csv</t>
  </si>
  <si>
    <t>./MOL/DEPOTS_20191016130011025093.csv</t>
  </si>
  <si>
    <t>./MOL/DEPOTS_20191016130021478094.csv</t>
  </si>
  <si>
    <t>./MOL/ORDERCAPABILITIES_20191016125952431088.csv</t>
  </si>
  <si>
    <t>./MOL/ORDERCAPABILITIES_20191016125956321089.csv</t>
  </si>
  <si>
    <t>./MOL/ORDERCAPABILITIES_20191016130000103090.csv</t>
  </si>
  <si>
    <t>./MOL/ORDERCAPABILITIES_20191016130005337091.csv</t>
  </si>
  <si>
    <t>./MOL/ORDERCAPABILITIES_20191016130009462092.csv</t>
  </si>
  <si>
    <t>./MOL/ORDERCAPABILITIES_20191016130012196093.csv</t>
  </si>
  <si>
    <t>./MOL/ORDERCAPABILITIES_20191016130022712094.csv</t>
  </si>
  <si>
    <t>./MOL/ORDERS_20191016125952415088.csv</t>
  </si>
  <si>
    <t>./MOL/ORDERS_20191016125956306089.csv</t>
  </si>
  <si>
    <t>./MOL/ORDERS_20191016130000071090.csv</t>
  </si>
  <si>
    <t>./MOL/ORDERS_20191016130005321091.csv</t>
  </si>
  <si>
    <t>./MOL/ORDERS_20191016130009431092.csv</t>
  </si>
  <si>
    <t>./MOL/ORDERS_20191016130012165093.csv</t>
  </si>
  <si>
    <t>./MOL/ORDERS_20191016130022696094.csv</t>
  </si>
  <si>
    <t>./MOL/RESOURCECAPABILITIES_20191016125952431088.csv</t>
  </si>
  <si>
    <t>./MOL/RESOURCECAPABILITIES_20191016125956321089.csv</t>
  </si>
  <si>
    <t>./MOL/RESOURCECAPABILITIES_20191016130000087090.csv</t>
  </si>
  <si>
    <t>./MOL/RESOURCECAPABILITIES_20191016130005337091.csv</t>
  </si>
  <si>
    <t>./MOL/RESOURCECAPABILITIES_20191016130009462092.csv</t>
  </si>
  <si>
    <t>./MOL/RESOURCECAPABILITIES_20191016130012165093.csv</t>
  </si>
  <si>
    <t>./MOL/RESOURCECAPABILITIES_20191016130022712094.csv</t>
  </si>
  <si>
    <t>./MOL/RESOURCES_20191016125952400088.csv</t>
  </si>
  <si>
    <t>./MOL/RESOURCES_20191016125956275089.csv</t>
  </si>
  <si>
    <t>./MOL/RESOURCES_20191016130000056090.csv</t>
  </si>
  <si>
    <t>./MOL/RESOURCES_20191016130005306091.csv</t>
  </si>
  <si>
    <t>./MOL/RESOURCES_20191016130009431092.csv</t>
  </si>
  <si>
    <t>./MOL/RESOURCES_20191016130012134093.csv</t>
  </si>
  <si>
    <t>./MOL/RESOURCES_20191016130022696094.csv</t>
  </si>
  <si>
    <t>./MQN/CAPABILITIES_20191016130041337095.csv</t>
  </si>
  <si>
    <t>./MQN/CAPABILITIES_20191016130046447096.csv</t>
  </si>
  <si>
    <t>./MQN/CAPABILITIES_20191016130051868097.csv</t>
  </si>
  <si>
    <t>./MQN/CAPABILITIES_20191016130056790098.csv</t>
  </si>
  <si>
    <t>./MQN/CAPABILITIES_20191016130101572099.csv</t>
  </si>
  <si>
    <t>./MQN/CAPABILITIES_20191016130109181100.csv</t>
  </si>
  <si>
    <t>./MQN/CAPABILITIES_20191016130115275101.csv</t>
  </si>
  <si>
    <t>./MQN/DEPOTS_20191016130041353095.csv</t>
  </si>
  <si>
    <t>./MQN/DEPOTS_20191016130046462096.csv</t>
  </si>
  <si>
    <t>./MQN/DEPOTS_20191016130051868097.csv</t>
  </si>
  <si>
    <t>./MQN/DEPOTS_20191016130056806098.csv</t>
  </si>
  <si>
    <t>./MQN/DEPOTS_20191016130101587099.csv</t>
  </si>
  <si>
    <t>./MQN/DEPOTS_20191016130109181100.csv</t>
  </si>
  <si>
    <t>./MQN/DEPOTS_20191016130115290101.csv</t>
  </si>
  <si>
    <t>./MQN/ORDERCAPABILITIES_20191016130042931095.csv</t>
  </si>
  <si>
    <t>./MQN/ORDERCAPABILITIES_20191016130047743096.csv</t>
  </si>
  <si>
    <t>./MQN/ORDERCAPABILITIES_20191016130053197097.csv</t>
  </si>
  <si>
    <t>./MQN/ORDERCAPABILITIES_20191016130058368098.csv</t>
  </si>
  <si>
    <t>./MQN/ORDERCAPABILITIES_20191016130103384099.csv</t>
  </si>
  <si>
    <t>./MQN/ORDERCAPABILITIES_20191016130109806100.csv</t>
  </si>
  <si>
    <t>./MQN/ORDERCAPABILITIES_20191016130116025101.csv</t>
  </si>
  <si>
    <t>./MQN/ORDERS_20191016130042915095.csv</t>
  </si>
  <si>
    <t>./MQN/ORDERS_20191016130047712096.csv</t>
  </si>
  <si>
    <t>./MQN/ORDERS_20191016130053181097.csv</t>
  </si>
  <si>
    <t>./MQN/ORDERS_20191016130058353098.csv</t>
  </si>
  <si>
    <t>./MQN/ORDERS_20191016130103368099.csv</t>
  </si>
  <si>
    <t>./MQN/ORDERS_20191016130109790100.csv</t>
  </si>
  <si>
    <t>./MQN/ORDERS_20191016130116009101.csv</t>
  </si>
  <si>
    <t>./MQN/RESOURCECAPABILITIES_20191016130042931095.csv</t>
  </si>
  <si>
    <t>./MQN/RESOURCECAPABILITIES_20191016130047728096.csv</t>
  </si>
  <si>
    <t>./MQN/RESOURCECAPABILITIES_20191016130053197097.csv</t>
  </si>
  <si>
    <t>./MQN/RESOURCECAPABILITIES_20191016130058368098.csv</t>
  </si>
  <si>
    <t>./MQN/RESOURCECAPABILITIES_20191016130103384099.csv</t>
  </si>
  <si>
    <t>./MQN/RESOURCECAPABILITIES_20191016130109790100.csv</t>
  </si>
  <si>
    <t>./MQN/RESOURCECAPABILITIES_20191016130116009101.csv</t>
  </si>
  <si>
    <t>./MQN/RESOURCES_20191016130042900095.csv</t>
  </si>
  <si>
    <t>./MQN/RESOURCES_20191016130047712096.csv</t>
  </si>
  <si>
    <t>./MQN/RESOURCES_20191016130053165097.csv</t>
  </si>
  <si>
    <t>./MQN/RESOURCES_20191016130058337098.csv</t>
  </si>
  <si>
    <t>./MQN/RESOURCES_20191016130103353099.csv</t>
  </si>
  <si>
    <t>./MQN/RESOURCES_20191016130109775100.csv</t>
  </si>
  <si>
    <t>./MQN/RESOURCES_20191016130115993101.csv</t>
  </si>
  <si>
    <t>./NVK/CAPABILITIES_20191016130133665102.csv</t>
  </si>
  <si>
    <t>./NVK/CAPABILITIES_20191016130138259103.csv</t>
  </si>
  <si>
    <t>./NVK/CAPABILITIES_20191016130142353104.csv</t>
  </si>
  <si>
    <t>./NVK/CAPABILITIES_20191016130147025105.csv</t>
  </si>
  <si>
    <t>./NVK/CAPABILITIES_20191016130152493106.csv</t>
  </si>
  <si>
    <t>./NVK/CAPABILITIES_20191016130157447107.csv</t>
  </si>
  <si>
    <t>./NVK/CAPABILITIES_20191016130202134108.csv</t>
  </si>
  <si>
    <t>./NVK/DEPOTS_20191016130133665102.csv</t>
  </si>
  <si>
    <t>./NVK/DEPOTS_20191016130138275103.csv</t>
  </si>
  <si>
    <t>./NVK/DEPOTS_20191016130142368104.csv</t>
  </si>
  <si>
    <t>./NVK/DEPOTS_20191016130147040105.csv</t>
  </si>
  <si>
    <t>./NVK/DEPOTS_20191016130152493106.csv</t>
  </si>
  <si>
    <t>./NVK/DEPOTS_20191016130157447107.csv</t>
  </si>
  <si>
    <t>./NVK/DEPOTS_20191016130202150108.csv</t>
  </si>
  <si>
    <t>./NVK/ORDERCAPABILITIES_20191016130134259102.csv</t>
  </si>
  <si>
    <t>./NVK/ORDERCAPABILITIES_20191016130138884103.csv</t>
  </si>
  <si>
    <t>./NVK/ORDERCAPABILITIES_20191016130143009104.csv</t>
  </si>
  <si>
    <t>./NVK/ORDERCAPABILITIES_20191016130147681105.csv</t>
  </si>
  <si>
    <t>./NVK/ORDERCAPABILITIES_20191016130153118106.csv</t>
  </si>
  <si>
    <t>./NVK/ORDERCAPABILITIES_20191016130157947107.csv</t>
  </si>
  <si>
    <t>./NVK/ORDERCAPABILITIES_20191016130202587108.csv</t>
  </si>
  <si>
    <t>./NVK/ORDERS_20191016130134228102.csv</t>
  </si>
  <si>
    <t>./NVK/ORDERS_20191016130138868103.csv</t>
  </si>
  <si>
    <t>./NVK/ORDERS_20191016130142993104.csv</t>
  </si>
  <si>
    <t>./NVK/ORDERS_20191016130147665105.csv</t>
  </si>
  <si>
    <t>./NVK/ORDERS_20191016130153103106.csv</t>
  </si>
  <si>
    <t>./NVK/ORDERS_20191016130157931107.csv</t>
  </si>
  <si>
    <t>./NVK/ORDERS_20191016130202587108.csv</t>
  </si>
  <si>
    <t>./NVK/RESOURCECAPABILITIES_20191016130134243102.csv</t>
  </si>
  <si>
    <t>./NVK/RESOURCECAPABILITIES_20191016130138868103.csv</t>
  </si>
  <si>
    <t>./NVK/RESOURCECAPABILITIES_20191016130142993104.csv</t>
  </si>
  <si>
    <t>./NVK/RESOURCECAPABILITIES_20191016130147665105.csv</t>
  </si>
  <si>
    <t>./NVK/RESOURCECAPABILITIES_20191016130153118106.csv</t>
  </si>
  <si>
    <t>./NVK/RESOURCECAPABILITIES_20191016130157931107.csv</t>
  </si>
  <si>
    <t>./NVK/RESOURCECAPABILITIES_20191016130202587108.csv</t>
  </si>
  <si>
    <t>./NVK/RESOURCES_20191016130134228102.csv</t>
  </si>
  <si>
    <t>./NVK/RESOURCES_20191016130138853103.csv</t>
  </si>
  <si>
    <t>./NVK/RESOURCES_20191016130142978104.csv</t>
  </si>
  <si>
    <t>./NVK/RESOURCES_20191016130147650105.csv</t>
  </si>
  <si>
    <t>./NVK/RESOURCES_20191016130153103106.csv</t>
  </si>
  <si>
    <t>./NVK/RESOURCES_20191016130157915107.csv</t>
  </si>
  <si>
    <t>./NVK/RESOURCES_20191016130202572108.csv</t>
  </si>
  <si>
    <t>./STK/CAPABILITIES_20191016130221665109.csv</t>
  </si>
  <si>
    <t>./STK/CAPABILITIES_20191016130226697110.csv</t>
  </si>
  <si>
    <t>./STK/CAPABILITIES_20191016130231837111.csv</t>
  </si>
  <si>
    <t>./STK/CAPABILITIES_20191016130237165112.csv</t>
  </si>
  <si>
    <t>./STK/CAPABILITIES_20191016130241978113.csv</t>
  </si>
  <si>
    <t>./STK/CAPABILITIES_20191016130243306114.csv</t>
  </si>
  <si>
    <t>./STK/CAPABILITIES_20191016130248415115.csv</t>
  </si>
  <si>
    <t>./STK/DEPOTS_20191016130221665109.csv</t>
  </si>
  <si>
    <t>./STK/DEPOTS_20191016130226712110.csv</t>
  </si>
  <si>
    <t>./STK/DEPOTS_20191016130231837111.csv</t>
  </si>
  <si>
    <t>./STK/DEPOTS_20191016130237165112.csv</t>
  </si>
  <si>
    <t>./STK/DEPOTS_20191016130241978113.csv</t>
  </si>
  <si>
    <t>./STK/DEPOTS_20191016130243306114.csv</t>
  </si>
  <si>
    <t>./STK/DEPOTS_20191016130248415115.csv</t>
  </si>
  <si>
    <t>./STK/ORDERCAPABILITIES_20191016130226525109.csv</t>
  </si>
  <si>
    <t>./STK/ORDERCAPABILITIES_20191016130231681110.csv</t>
  </si>
  <si>
    <t>./STK/ORDERCAPABILITIES_20191016130236947111.csv</t>
  </si>
  <si>
    <t>./STK/ORDERCAPABILITIES_20191016130241837112.csv</t>
  </si>
  <si>
    <t>./STK/ORDERCAPABILITIES_20191016130242587113.csv</t>
  </si>
  <si>
    <t>./STK/ORDERCAPABILITIES_20191016130244134114.csv</t>
  </si>
  <si>
    <t>./STK/ORDERCAPABILITIES_20191016130249025115.csv</t>
  </si>
  <si>
    <t>./STK/ORDERS_20191016130226478109.csv</t>
  </si>
  <si>
    <t>./STK/ORDERS_20191016130231665110.csv</t>
  </si>
  <si>
    <t>./STK/ORDERS_20191016130236915111.csv</t>
  </si>
  <si>
    <t>./STK/ORDERS_20191016130241806112.csv</t>
  </si>
  <si>
    <t>./STK/ORDERS_20191016130242572113.csv</t>
  </si>
  <si>
    <t>./STK/ORDERS_20191016130244118114.csv</t>
  </si>
  <si>
    <t>./STK/ORDERS_20191016130249009115.csv</t>
  </si>
  <si>
    <t>./STK/RESOURCECAPABILITIES_20191016130226509109.csv</t>
  </si>
  <si>
    <t>./STK/RESOURCECAPABILITIES_20191016130231681110.csv</t>
  </si>
  <si>
    <t>./STK/RESOURCECAPABILITIES_20191016130236947111.csv</t>
  </si>
  <si>
    <t>./STK/RESOURCECAPABILITIES_20191016130241837112.csv</t>
  </si>
  <si>
    <t>./STK/RESOURCECAPABILITIES_20191016130242587113.csv</t>
  </si>
  <si>
    <t>./STK/RESOURCECAPABILITIES_20191016130244134114.csv</t>
  </si>
  <si>
    <t>./STK/RESOURCECAPABILITIES_20191016130249025115.csv</t>
  </si>
  <si>
    <t>./STK/RESOURCES_20191016130226462109.csv</t>
  </si>
  <si>
    <t>./STK/RESOURCES_20191016130231650110.csv</t>
  </si>
  <si>
    <t>./STK/RESOURCES_20191016130236900111.csv</t>
  </si>
  <si>
    <t>./STK/RESOURCES_20191016130241806112.csv</t>
  </si>
  <si>
    <t>./STK/RESOURCES_20191016130242572113.csv</t>
  </si>
  <si>
    <t>./STK/RESOURCES_20191016130244118114.csv</t>
  </si>
  <si>
    <t>./STK/RESOURCES_20191016130249009115.csv</t>
  </si>
  <si>
    <t>./TOS/CAPABILITIES_20191016130337650116.csv</t>
  </si>
  <si>
    <t>./TOS/CAPABILITIES_20191016130342025117.csv</t>
  </si>
  <si>
    <t>./TOS/CAPABILITIES_20191016130347728118.csv</t>
  </si>
  <si>
    <t>./TOS/CAPABILITIES_20191016130354009119.csv</t>
  </si>
  <si>
    <t>./TOS/CAPABILITIES_20191016130359603120.csv</t>
  </si>
  <si>
    <t>./TOS/CAPABILITIES_20191016130404712121.csv</t>
  </si>
  <si>
    <t>./TOS/CAPABILITIES_20191016130411337122.csv</t>
  </si>
  <si>
    <t>./TOS/DEPOTS_20191016130337650116.csv</t>
  </si>
  <si>
    <t>./TOS/DEPOTS_20191016130342040117.csv</t>
  </si>
  <si>
    <t>./TOS/DEPOTS_20191016130347744118.csv</t>
  </si>
  <si>
    <t>./TOS/DEPOTS_20191016130354009119.csv</t>
  </si>
  <si>
    <t>./TOS/DEPOTS_20191016130359603120.csv</t>
  </si>
  <si>
    <t>./TOS/DEPOTS_20191016130404728121.csv</t>
  </si>
  <si>
    <t>./TOS/DEPOTS_20191016130411337122.csv</t>
  </si>
  <si>
    <t>./TOS/ORDERCAPABILITIES_20191016130339087116.csv</t>
  </si>
  <si>
    <t>./TOS/ORDERCAPABILITIES_20191016130343650117.csv</t>
  </si>
  <si>
    <t>./TOS/ORDERCAPABILITIES_20191016130349212118.csv</t>
  </si>
  <si>
    <t>./TOS/ORDERCAPABILITIES_20191016130355540119.csv</t>
  </si>
  <si>
    <t>./TOS/ORDERCAPABILITIES_20191016130400947120.csv</t>
  </si>
  <si>
    <t>./TOS/ORDERCAPABILITIES_20191016130405369121.csv</t>
  </si>
  <si>
    <t>./TOS/ORDERCAPABILITIES_20191016130411822122.csv</t>
  </si>
  <si>
    <t>./TOS/ORDERS_20191016130339056116.csv</t>
  </si>
  <si>
    <t>./TOS/ORDERS_20191016130343619117.csv</t>
  </si>
  <si>
    <t>./TOS/ORDERS_20191016130349181118.csv</t>
  </si>
  <si>
    <t>./TOS/ORDERS_20191016130355525119.csv</t>
  </si>
  <si>
    <t>./TOS/ORDERS_20191016130400915120.csv</t>
  </si>
  <si>
    <t>./TOS/ORDERS_20191016130405353121.csv</t>
  </si>
  <si>
    <t>./TOS/ORDERS_20191016130411806122.csv</t>
  </si>
  <si>
    <t>./TOS/RESOURCECAPABILITIES_20191016130339072116.csv</t>
  </si>
  <si>
    <t>./TOS/RESOURCECAPABILITIES_20191016130343634117.csv</t>
  </si>
  <si>
    <t>./TOS/RESOURCECAPABILITIES_20191016130349197118.csv</t>
  </si>
  <si>
    <t>./TOS/RESOURCECAPABILITIES_20191016130355540119.csv</t>
  </si>
  <si>
    <t>./TOS/RESOURCECAPABILITIES_20191016130400947120.csv</t>
  </si>
  <si>
    <t>./TOS/RESOURCECAPABILITIES_20191016130405353121.csv</t>
  </si>
  <si>
    <t>./TOS/RESOURCECAPABILITIES_20191016130411822122.csv</t>
  </si>
  <si>
    <t>./TOS/RESOURCES_20191016130339056116.csv</t>
  </si>
  <si>
    <t>./TOS/RESOURCES_20191016130343603117.csv</t>
  </si>
  <si>
    <t>./TOS/RESOURCES_20191016130349165118.csv</t>
  </si>
  <si>
    <t>./TOS/RESOURCES_20191016130355509119.csv</t>
  </si>
  <si>
    <t>./TOS/RESOURCES_20191016130400915120.csv</t>
  </si>
  <si>
    <t>./TOS/RESOURCES_20191016130405337121.csv</t>
  </si>
  <si>
    <t>./TOS/RESOURCES_20191016130411806122.csv</t>
  </si>
  <si>
    <t>./TRD/CAPABILITIES_20191016130431525123.csv</t>
  </si>
  <si>
    <t>./TRD/CAPABILITIES_20191016130439900124.csv</t>
  </si>
  <si>
    <t>./TRD/CAPABILITIES_20191016130448665125.csv</t>
  </si>
  <si>
    <t>./TRD/CAPABILITIES_20191016130457478126.csv</t>
  </si>
  <si>
    <t>./TRD/CAPABILITIES_20191016130506634127.csv</t>
  </si>
  <si>
    <t>./TRD/CAPABILITIES_20191016130516540128.csv</t>
  </si>
  <si>
    <t>./TRD/CAPABILITIES_20191016130517384129.csv</t>
  </si>
  <si>
    <t>./TRD/DEPOTS_20191016130431540123.csv</t>
  </si>
  <si>
    <t>./TRD/DEPOTS_20191016130439900124.csv</t>
  </si>
  <si>
    <t>./TRD/DEPOTS_20191016130448665125.csv</t>
  </si>
  <si>
    <t>./TRD/DEPOTS_20191016130457478126.csv</t>
  </si>
  <si>
    <t>./TRD/DEPOTS_20191016130506634127.csv</t>
  </si>
  <si>
    <t>./TRD/DEPOTS_20191016130516540128.csv</t>
  </si>
  <si>
    <t>./TRD/DEPOTS_20191016130517384129.csv</t>
  </si>
  <si>
    <t>./TRD/ORDERCAPABILITIES_20191016130439775123.csv</t>
  </si>
  <si>
    <t>./TRD/ORDERCAPABILITIES_20191016130448509124.csv</t>
  </si>
  <si>
    <t>./TRD/ORDERCAPABILITIES_20191016130457337125.csv</t>
  </si>
  <si>
    <t>./TRD/ORDERCAPABILITIES_20191016130506478126.csv</t>
  </si>
  <si>
    <t>./TRD/ORDERCAPABILITIES_20191016130516400127.csv</t>
  </si>
  <si>
    <t>./TRD/ORDERCAPABILITIES_20191016130517244128.csv</t>
  </si>
  <si>
    <t>./TRD/ORDERCAPABILITIES_20191016130518056129.csv</t>
  </si>
  <si>
    <t>./TRD/ORDERS_20191016130439728123.csv</t>
  </si>
  <si>
    <t>./TRD/ORDERS_20191016130448462124.csv</t>
  </si>
  <si>
    <t>./TRD/ORDERS_20191016130457290125.csv</t>
  </si>
  <si>
    <t>./TRD/ORDERS_20191016130506447126.csv</t>
  </si>
  <si>
    <t>./TRD/ORDERS_20191016130516369127.csv</t>
  </si>
  <si>
    <t>./TRD/ORDERS_20191016130517228128.csv</t>
  </si>
  <si>
    <t>./TRD/ORDERS_20191016130518041129.csv</t>
  </si>
  <si>
    <t>./TRD/RESOURCECAPABILITIES_20191016130439759123.csv</t>
  </si>
  <si>
    <t>./TRD/RESOURCECAPABILITIES_20191016130448509124.csv</t>
  </si>
  <si>
    <t>./TRD/RESOURCECAPABILITIES_20191016130457337125.csv</t>
  </si>
  <si>
    <t>./TRD/RESOURCECAPABILITIES_20191016130506478126.csv</t>
  </si>
  <si>
    <t>./TRD/RESOURCECAPABILITIES_20191016130516400127.csv</t>
  </si>
  <si>
    <t>./TRD/RESOURCECAPABILITIES_20191016130517244128.csv</t>
  </si>
  <si>
    <t>./TRD/RESOURCECAPABILITIES_20191016130518056129.csv</t>
  </si>
  <si>
    <t>./TRD/RESOURCES_20191016130439712123.csv</t>
  </si>
  <si>
    <t>./TRD/RESOURCES_20191016130448462124.csv</t>
  </si>
  <si>
    <t>./TRD/RESOURCES_20191016130457290125.csv</t>
  </si>
  <si>
    <t>./TRD/RESOURCES_20191016130506431126.csv</t>
  </si>
  <si>
    <t>./TRD/RESOURCES_20191016130516353127.csv</t>
  </si>
  <si>
    <t>./TRD/RESOURCES_20191016130517228128.csv</t>
  </si>
  <si>
    <t>./TRD/RESOURCES_20191016130518041129.csv</t>
  </si>
  <si>
    <t>ORDERS_20191016125315869039.csv</t>
  </si>
  <si>
    <t>ORDERS_20191016125320322040.csv</t>
  </si>
  <si>
    <t>ORDERS_20191016125324775041.csv</t>
  </si>
  <si>
    <t>ORDERS_20191016125329869042.csv</t>
  </si>
  <si>
    <t>ORDERS_20191016125334228043.csv</t>
  </si>
  <si>
    <t>ORDERS_20191016125337275044.csv</t>
  </si>
  <si>
    <t>ORDERS_20191016125341837045.csv</t>
  </si>
  <si>
    <t>ORDERS_20191016125408603046.csv</t>
  </si>
  <si>
    <t>ORDERS_20191016125414244047.csv</t>
  </si>
  <si>
    <t>ORDERS_20191016125420166048.csv</t>
  </si>
  <si>
    <t>ORDERS_20191016125425338049.csv</t>
  </si>
  <si>
    <t>ORDERS_20191016125429791050.csv</t>
  </si>
  <si>
    <t>ORDERS_20191016125433822051.csv</t>
  </si>
  <si>
    <t>ORDERS_20191016125439150052.csv</t>
  </si>
  <si>
    <t>ORDERS_20191016125214994032.csv</t>
  </si>
  <si>
    <t>ORDERS_20191016125223322033.csv</t>
  </si>
  <si>
    <t>ORDERS_20191016125231900034.csv</t>
  </si>
  <si>
    <t>ORDERS_20191016125240634035.csv</t>
  </si>
  <si>
    <t>ORDERS_20191016125249697036.csv</t>
  </si>
  <si>
    <t>ORDERS_20191016125251306037.csv</t>
  </si>
  <si>
    <t>ORDERS_20191016125252900038.csv</t>
  </si>
  <si>
    <t>ORDERS_20191016125503322053.csv</t>
  </si>
  <si>
    <t>ORDERS_20191016125507338054.csv</t>
  </si>
  <si>
    <t>ORDERS_20191016125512009055.csv</t>
  </si>
  <si>
    <t>ORDERS_20191016125517181056.csv</t>
  </si>
  <si>
    <t>ORDERS_20191016125522119057.csv</t>
  </si>
  <si>
    <t>ORDERS_20191016125526181058.csv</t>
  </si>
  <si>
    <t>ORDERS_20191016125530822059.csv</t>
  </si>
  <si>
    <t>ORDERS_20191016125613994060.csv</t>
  </si>
  <si>
    <t>ORDERS_20191016125618306061.csv</t>
  </si>
  <si>
    <t>ORDERS_20191016125623572062.csv</t>
  </si>
  <si>
    <t>ORDERS_20191016125628666063.csv</t>
  </si>
  <si>
    <t>ORDERS_20191016125632572064.csv</t>
  </si>
  <si>
    <t>ORDERS_20191016125636540065.csv</t>
  </si>
  <si>
    <t>ORDERS_20191016125641900066.csv</t>
  </si>
  <si>
    <t>ORDERS_20191016125811290074.csv</t>
  </si>
  <si>
    <t>ORDERS_20191016125817618075.csv</t>
  </si>
  <si>
    <t>ORDERS_20191016125823821076.csv</t>
  </si>
  <si>
    <t>ORDERS_20191016125830368077.csv</t>
  </si>
  <si>
    <t>ORDERS_20191016125836384078.csv</t>
  </si>
  <si>
    <t>ORDERS_20191016125837931079.csv</t>
  </si>
  <si>
    <t>ORDERS_20191016125840400080.csv</t>
  </si>
  <si>
    <t>ORDERS_20191016125901493081.csv</t>
  </si>
  <si>
    <t>ORDERS_20191016125907962082.csv</t>
  </si>
  <si>
    <t>ORDERS_20191016125913540083.csv</t>
  </si>
  <si>
    <t>ORDERS_20191016125918806084.csv</t>
  </si>
  <si>
    <t>ORDERS_20191016125923946085.csv</t>
  </si>
  <si>
    <t>ORDERS_20191016125927150086.csv</t>
  </si>
  <si>
    <t>ORDERS_20191016125932087087.csv</t>
  </si>
  <si>
    <t>ORDERS_20191016125952415088.csv</t>
  </si>
  <si>
    <t>ORDERS_20191016125956306089.csv</t>
  </si>
  <si>
    <t>ORDERS_20191016130000071090.csv</t>
  </si>
  <si>
    <t>ORDERS_20191016130005321091.csv</t>
  </si>
  <si>
    <t>ORDERS_20191016130009431092.csv</t>
  </si>
  <si>
    <t>ORDERS_20191016130012165093.csv</t>
  </si>
  <si>
    <t>ORDERS_20191016130022696094.csv</t>
  </si>
  <si>
    <t>ORDERS_20191016130042915095.csv</t>
  </si>
  <si>
    <t>ORDERS_20191016130047712096.csv</t>
  </si>
  <si>
    <t>ORDERS_20191016130053181097.csv</t>
  </si>
  <si>
    <t>ORDERS_20191016130058353098.csv</t>
  </si>
  <si>
    <t>ORDERS_20191016130103368099.csv</t>
  </si>
  <si>
    <t>ORDERS_20191016130109790100.csv</t>
  </si>
  <si>
    <t>ORDERS_20191016130116009101.csv</t>
  </si>
  <si>
    <t>ORDERS_20191016130134228102.csv</t>
  </si>
  <si>
    <t>ORDERS_20191016130138868103.csv</t>
  </si>
  <si>
    <t>ORDERS_20191016130142993104.csv</t>
  </si>
  <si>
    <t>ORDERS_20191016130147665105.csv</t>
  </si>
  <si>
    <t>ORDERS_20191016130153103106.csv</t>
  </si>
  <si>
    <t>ORDERS_20191016130157931107.csv</t>
  </si>
  <si>
    <t>ORDERS_20191016130202587108.csv</t>
  </si>
  <si>
    <t>ORDERS_20191016130226478109.csv</t>
  </si>
  <si>
    <t>ORDERS_20191016130231665110.csv</t>
  </si>
  <si>
    <t>ORDERS_20191016130236915111.csv</t>
  </si>
  <si>
    <t>ORDERS_20191016130241806112.csv</t>
  </si>
  <si>
    <t>ORDERS_20191016130242572113.csv</t>
  </si>
  <si>
    <t>ORDERS_20191016130244118114.csv</t>
  </si>
  <si>
    <t>ORDERS_20191016130249009115.csv</t>
  </si>
  <si>
    <t>ORDERS_20191016130339056116.csv</t>
  </si>
  <si>
    <t>ORDERS_20191016130343619117.csv</t>
  </si>
  <si>
    <t>ORDERS_20191016130349181118.csv</t>
  </si>
  <si>
    <t>ORDERS_20191016130355525119.csv</t>
  </si>
  <si>
    <t>ORDERS_20191016130400915120.csv</t>
  </si>
  <si>
    <t>ORDERS_20191016130405353121.csv</t>
  </si>
  <si>
    <t>ORDERS_20191016130411806122.csv</t>
  </si>
  <si>
    <t>ORDERS_20191016130439728123.csv</t>
  </si>
  <si>
    <t>ORDERS_20191016130448462124.csv</t>
  </si>
  <si>
    <t>ORDERS_20191016130457290125.csv</t>
  </si>
  <si>
    <t>ORDERS_20191016130506447126.csv</t>
  </si>
  <si>
    <t>ORDERS_20191016130516369127.csv</t>
  </si>
  <si>
    <t>ORDERS_20191016130517228128.csv</t>
  </si>
  <si>
    <t>ORDERS_20191016130518041129.csv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</si>
</sst>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8868CA8-B4CB-41A6-8CC3-929D020B7A3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0EDCCB-6490-424B-AB06-3B28856F5D12}" name="files__2" displayName="files__2" ref="A1:A562" tableType="queryTable" totalsRowShown="0">
  <autoFilter ref="A1:A562" xr:uid="{8C77C3F3-663B-46A5-AAFD-A276E751A47C}">
    <filterColumn colId="0">
      <filters>
        <filter val="./AES/ORDERS_20191016125315869039.csv"/>
        <filter val="./AES/ORDERS_20191016125320322040.csv"/>
        <filter val="./AES/ORDERS_20191016125324775041.csv"/>
        <filter val="./AES/ORDERS_20191016125329869042.csv"/>
        <filter val="./AES/ORDERS_20191016125334228043.csv"/>
        <filter val="./AES/ORDERS_20191016125337275044.csv"/>
        <filter val="./AES/ORDERS_20191016125341837045.csv"/>
        <filter val="./ALF/ORDERS_20191016125408603046.csv"/>
        <filter val="./ALF/ORDERS_20191016125414244047.csv"/>
        <filter val="./ALF/ORDERS_20191016125420166048.csv"/>
        <filter val="./ALF/ORDERS_20191016125425338049.csv"/>
        <filter val="./ALF/ORDERS_20191016125429791050.csv"/>
        <filter val="./ALF/ORDERS_20191016125433822051.csv"/>
        <filter val="./ALF/ORDERS_20191016125439150052.csv"/>
        <filter val="./BGO/ORDERS_20191016125214994032.csv"/>
        <filter val="./BGO/ORDERS_20191016125223322033.csv"/>
        <filter val="./BGO/ORDERS_20191016125231900034.csv"/>
        <filter val="./BGO/ORDERS_20191016125240634035.csv"/>
        <filter val="./BGO/ORDERS_20191016125249697036.csv"/>
        <filter val="./BGO/ORDERS_20191016125251306037.csv"/>
        <filter val="./BGO/ORDERS_20191016125252900038.csv"/>
        <filter val="./FAU/ORDERS_20191016125503322053.csv"/>
        <filter val="./FAU/ORDERS_20191016125507338054.csv"/>
        <filter val="./FAU/ORDERS_20191016125512009055.csv"/>
        <filter val="./FAU/ORDERS_20191016125517181056.csv"/>
        <filter val="./FAU/ORDERS_20191016125522119057.csv"/>
        <filter val="./FAU/ORDERS_20191016125526181058.csv"/>
        <filter val="./FAU/ORDERS_20191016125530822059.csv"/>
        <filter val="./FDE/ORDERS_20191016125613994060.csv"/>
        <filter val="./FDE/ORDERS_20191016125618306061.csv"/>
        <filter val="./FDE/ORDERS_20191016125623572062.csv"/>
        <filter val="./FDE/ORDERS_20191016125628666063.csv"/>
        <filter val="./FDE/ORDERS_20191016125632572064.csv"/>
        <filter val="./FDE/ORDERS_20191016125636540065.csv"/>
        <filter val="./FDE/ORDERS_20191016125641900066.csv"/>
        <filter val="./HMR/ORDERS_20191016125811290074.csv"/>
        <filter val="./HMR/ORDERS_20191016125817618075.csv"/>
        <filter val="./HMR/ORDERS_20191016125823821076.csv"/>
        <filter val="./HMR/ORDERS_20191016125830368077.csv"/>
        <filter val="./HMR/ORDERS_20191016125836384078.csv"/>
        <filter val="./HMR/ORDERS_20191016125837931079.csv"/>
        <filter val="./HMR/ORDERS_20191016125840400080.csv"/>
        <filter val="./KRS/ORDERS_20191016125901493081.csv"/>
        <filter val="./KRS/ORDERS_20191016125907962082.csv"/>
        <filter val="./KRS/ORDERS_20191016125913540083.csv"/>
        <filter val="./KRS/ORDERS_20191016125918806084.csv"/>
        <filter val="./KRS/ORDERS_20191016125923946085.csv"/>
        <filter val="./KRS/ORDERS_20191016125927150086.csv"/>
        <filter val="./KRS/ORDERS_20191016125932087087.csv"/>
        <filter val="./MOL/ORDERS_20191016125952415088.csv"/>
        <filter val="./MOL/ORDERS_20191016125956306089.csv"/>
        <filter val="./MOL/ORDERS_20191016130000071090.csv"/>
        <filter val="./MOL/ORDERS_20191016130005321091.csv"/>
        <filter val="./MOL/ORDERS_20191016130009431092.csv"/>
        <filter val="./MOL/ORDERS_20191016130012165093.csv"/>
        <filter val="./MOL/ORDERS_20191016130022696094.csv"/>
        <filter val="./MQN/ORDERS_20191016130042915095.csv"/>
        <filter val="./MQN/ORDERS_20191016130047712096.csv"/>
        <filter val="./MQN/ORDERS_20191016130053181097.csv"/>
        <filter val="./MQN/ORDERS_20191016130058353098.csv"/>
        <filter val="./MQN/ORDERS_20191016130103368099.csv"/>
        <filter val="./MQN/ORDERS_20191016130109790100.csv"/>
        <filter val="./MQN/ORDERS_20191016130116009101.csv"/>
        <filter val="./NVK/ORDERS_20191016130134228102.csv"/>
        <filter val="./NVK/ORDERS_20191016130138868103.csv"/>
        <filter val="./NVK/ORDERS_20191016130142993104.csv"/>
        <filter val="./NVK/ORDERS_20191016130147665105.csv"/>
        <filter val="./NVK/ORDERS_20191016130153103106.csv"/>
        <filter val="./NVK/ORDERS_20191016130157931107.csv"/>
        <filter val="./NVK/ORDERS_20191016130202587108.csv"/>
        <filter val="./STK/ORDERS_20191016130226478109.csv"/>
        <filter val="./STK/ORDERS_20191016130231665110.csv"/>
        <filter val="./STK/ORDERS_20191016130236915111.csv"/>
        <filter val="./STK/ORDERS_20191016130241806112.csv"/>
        <filter val="./STK/ORDERS_20191016130242572113.csv"/>
        <filter val="./STK/ORDERS_20191016130244118114.csv"/>
        <filter val="./STK/ORDERS_20191016130249009115.csv"/>
        <filter val="./TOS/ORDERS_20191016130339056116.csv"/>
        <filter val="./TOS/ORDERS_20191016130343619117.csv"/>
        <filter val="./TOS/ORDERS_20191016130349181118.csv"/>
        <filter val="./TOS/ORDERS_20191016130355525119.csv"/>
        <filter val="./TOS/ORDERS_20191016130400915120.csv"/>
        <filter val="./TOS/ORDERS_20191016130405353121.csv"/>
        <filter val="./TOS/ORDERS_20191016130411806122.csv"/>
        <filter val="./TRD/ORDERS_20191016130439728123.csv"/>
        <filter val="./TRD/ORDERS_20191016130448462124.csv"/>
        <filter val="./TRD/ORDERS_20191016130457290125.csv"/>
        <filter val="./TRD/ORDERS_20191016130506447126.csv"/>
        <filter val="./TRD/ORDERS_20191016130516369127.csv"/>
        <filter val="./TRD/ORDERS_20191016130517228128.csv"/>
        <filter val="./TRD/ORDERS_20191016130518041129.csv"/>
      </filters>
    </filterColumn>
  </autoFilter>
  <tableColumns count="1">
    <tableColumn id="1" xr3:uid="{C7C91BF1-1D29-44F1-BA39-4A220544A677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CF87-F57F-44D8-9D28-01F19EA97740}">
  <dimension ref="A1:K91"/>
  <sheetViews>
    <sheetView zoomScale="66" zoomScaleNormal="66" workbookViewId="0">
      <selection activeCell="B1" sqref="B1:B1048576"/>
    </sheetView>
  </sheetViews>
  <sheetFormatPr defaultRowHeight="13.5" customHeight="1" x14ac:dyDescent="0.25"/>
  <cols>
    <col min="1" max="1" width="85" style="5" customWidth="1"/>
    <col min="2" max="2" width="70.140625" style="6" customWidth="1"/>
    <col min="5" max="6" width="31.28515625" customWidth="1"/>
    <col min="7" max="7" width="25.85546875" customWidth="1"/>
    <col min="8" max="8" width="23.140625" customWidth="1"/>
    <col min="9" max="9" width="61.28515625" customWidth="1"/>
    <col min="10" max="10" width="12.7109375" customWidth="1"/>
  </cols>
  <sheetData>
    <row r="1" spans="1:11" ht="409.5" customHeight="1" x14ac:dyDescent="0.25">
      <c r="A1" s="7" t="str">
        <f>F1&amp;G1&amp;H1&amp;I1&amp;E1&amp;J1&amp;K1&amp;K1&amp;K1</f>
        <v>drop table if exists ORDERS_20191016125315869039;
.import Orders20191016\\AES\\ORDERS_20191016125315869039.csv ORDERS_20191016125315869039
.once  Converted20191016\\AES\\mORDERS_20191016125315869039.csv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ORDERS_20191016125315869039 oo left join mappingOTR mo on oo.comment1 = mo.Reference and oo.TASK_TYPE = mo.pOrD;</v>
      </c>
      <c r="B1" s="8" t="str">
        <f>".import Orders20191016\\"&amp;C1&amp;"\\"&amp;D1&amp;" ordorders"</f>
        <v>.import Orders20191016\\AES\\ORDERS_20191016125315869039.csv ordorders</v>
      </c>
      <c r="C1" t="s">
        <v>19</v>
      </c>
      <c r="D1" t="s">
        <v>609</v>
      </c>
      <c r="E1" t="str">
        <f t="shared" ref="E1:E64" si="0">LEFT(D1,FIND(".csv",D1)-1)</f>
        <v>ORDERS_20191016125315869039</v>
      </c>
      <c r="F1" t="str">
        <f t="shared" ref="F1:F64" si="1">"drop table if exists "&amp;E1&amp;";
"</f>
        <v xml:space="preserve">drop table if exists ORDERS_20191016125315869039;
</v>
      </c>
      <c r="G1" t="str">
        <f>".import Orders20191016\\"&amp;C1&amp;"\\"&amp;D1&amp;" "&amp;E1&amp;"
"</f>
        <v xml:space="preserve">.import Orders20191016\\AES\\ORDERS_20191016125315869039.csv ORDERS_20191016125315869039
</v>
      </c>
      <c r="H1" t="str">
        <f>".once  Converted20191016\\"&amp;C1&amp;"\\m"&amp;D1&amp;"
"</f>
        <v xml:space="preserve">.once  Converted20191016\\AES\\mORDERS_20191016125315869039.csv
</v>
      </c>
      <c r="I1" s="2" t="s">
        <v>42</v>
      </c>
      <c r="J1" t="s">
        <v>43</v>
      </c>
      <c r="K1" s="2"/>
    </row>
    <row r="2" spans="1:11" ht="13.5" customHeight="1" x14ac:dyDescent="0.25">
      <c r="A2" s="7" t="str">
        <f t="shared" ref="A2:A65" si="2">F2&amp;G2&amp;H2&amp;I2&amp;E2&amp;J2&amp;K2&amp;K2&amp;K2</f>
        <v>drop table if exists ORDERS_20191016125320322040;
.import Orders20191016\\AES\\ORDERS_20191016125320322040.csv ORDERS_20191016125320322040
.once  Converted20191016\\AES\\mORDERS_20191016125320322040.csv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ORDERS_20191016125320322040 oo left join mappingOTR mo on oo.comment1 = mo.Reference and oo.TASK_TYPE = mo.pOrD;</v>
      </c>
      <c r="B2" s="6" t="str">
        <f t="shared" ref="B2:B12" si="3">".import Orders20191016\\"&amp;C2&amp;"\\"&amp;D2&amp;" ordorders"</f>
        <v>.import Orders20191016\\AES\\ORDERS_20191016125320322040.csv ordorders</v>
      </c>
      <c r="C2" t="s">
        <v>19</v>
      </c>
      <c r="D2" t="s">
        <v>610</v>
      </c>
      <c r="E2" t="str">
        <f t="shared" ref="E2:E65" si="4">LEFT(D2,FIND(".csv",D2)-1)</f>
        <v>ORDERS_20191016125320322040</v>
      </c>
      <c r="F2" t="str">
        <f t="shared" ref="F2:F12" si="5">"drop table if exists "&amp;E2&amp;";
"</f>
        <v xml:space="preserve">drop table if exists ORDERS_20191016125320322040;
</v>
      </c>
      <c r="G2" t="str">
        <f t="shared" ref="G2:G12" si="6">".import Orders20191016\\"&amp;C2&amp;"\\"&amp;D2&amp;" "&amp;E2&amp;"
"</f>
        <v xml:space="preserve">.import Orders20191016\\AES\\ORDERS_20191016125320322040.csv ORDERS_20191016125320322040
</v>
      </c>
      <c r="H2" t="str">
        <f t="shared" ref="H2:H12" si="7">".once  Converted20191016\\"&amp;C2&amp;"\\m"&amp;D2&amp;"
"</f>
        <v xml:space="preserve">.once  Converted20191016\\AES\\mORDERS_20191016125320322040.csv
</v>
      </c>
      <c r="I2" s="2" t="s">
        <v>42</v>
      </c>
      <c r="J2" t="s">
        <v>43</v>
      </c>
      <c r="K2" s="2"/>
    </row>
    <row r="3" spans="1:11" ht="13.5" customHeight="1" x14ac:dyDescent="0.25">
      <c r="A3" s="7" t="str">
        <f t="shared" si="2"/>
        <v>drop table if exists ORDERS_20191016125324775041;
.import Orders20191016\\AES\\ORDERS_20191016125324775041.csv ORDERS_20191016125324775041
.once  Converted20191016\\AES\\mORDERS_20191016125324775041.csv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ORDERS_20191016125324775041 oo left join mappingOTR mo on oo.comment1 = mo.Reference and oo.TASK_TYPE = mo.pOrD;</v>
      </c>
      <c r="B3" s="6" t="str">
        <f t="shared" si="3"/>
        <v>.import Orders20191016\\AES\\ORDERS_20191016125324775041.csv ordorders</v>
      </c>
      <c r="C3" t="s">
        <v>19</v>
      </c>
      <c r="D3" t="s">
        <v>611</v>
      </c>
      <c r="E3" t="str">
        <f t="shared" si="4"/>
        <v>ORDERS_20191016125324775041</v>
      </c>
      <c r="F3" t="str">
        <f t="shared" si="5"/>
        <v xml:space="preserve">drop table if exists ORDERS_20191016125324775041;
</v>
      </c>
      <c r="G3" t="str">
        <f t="shared" si="6"/>
        <v xml:space="preserve">.import Orders20191016\\AES\\ORDERS_20191016125324775041.csv ORDERS_20191016125324775041
</v>
      </c>
      <c r="H3" t="str">
        <f t="shared" si="7"/>
        <v xml:space="preserve">.once  Converted20191016\\AES\\mORDERS_20191016125324775041.csv
</v>
      </c>
      <c r="I3" s="2" t="s">
        <v>42</v>
      </c>
      <c r="J3" t="s">
        <v>43</v>
      </c>
      <c r="K3" s="2"/>
    </row>
    <row r="4" spans="1:11" ht="13.5" customHeight="1" x14ac:dyDescent="0.25">
      <c r="A4" s="7" t="str">
        <f t="shared" si="2"/>
        <v>drop table if exists ORDERS_20191016125329869042;
.import Orders20191016\\AES\\ORDERS_20191016125329869042.csv ORDERS_20191016125329869042
.once  Converted20191016\\AES\\mORDERS_20191016125329869042.csv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ORDERS_20191016125329869042 oo left join mappingOTR mo on oo.comment1 = mo.Reference and oo.TASK_TYPE = mo.pOrD;</v>
      </c>
      <c r="B4" s="6" t="str">
        <f t="shared" si="3"/>
        <v>.import Orders20191016\\AES\\ORDERS_20191016125329869042.csv ordorders</v>
      </c>
      <c r="C4" t="s">
        <v>19</v>
      </c>
      <c r="D4" t="s">
        <v>612</v>
      </c>
      <c r="E4" t="str">
        <f t="shared" si="4"/>
        <v>ORDERS_20191016125329869042</v>
      </c>
      <c r="F4" t="str">
        <f t="shared" si="5"/>
        <v xml:space="preserve">drop table if exists ORDERS_20191016125329869042;
</v>
      </c>
      <c r="G4" t="str">
        <f t="shared" si="6"/>
        <v xml:space="preserve">.import Orders20191016\\AES\\ORDERS_20191016125329869042.csv ORDERS_20191016125329869042
</v>
      </c>
      <c r="H4" t="str">
        <f t="shared" si="7"/>
        <v xml:space="preserve">.once  Converted20191016\\AES\\mORDERS_20191016125329869042.csv
</v>
      </c>
      <c r="I4" s="2" t="s">
        <v>42</v>
      </c>
      <c r="J4" t="s">
        <v>43</v>
      </c>
      <c r="K4" s="2"/>
    </row>
    <row r="5" spans="1:11" ht="13.5" customHeight="1" x14ac:dyDescent="0.25">
      <c r="A5" s="7" t="str">
        <f t="shared" si="2"/>
        <v>drop table if exists ORDERS_20191016125334228043;
.import Orders20191016\\AES\\ORDERS_20191016125334228043.csv ORDERS_20191016125334228043
.once  Converted20191016\\AES\\mORDERS_20191016125334228043.csv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ORDERS_20191016125334228043 oo left join mappingOTR mo on oo.comment1 = mo.Reference and oo.TASK_TYPE = mo.pOrD;</v>
      </c>
      <c r="B5" s="6" t="str">
        <f t="shared" si="3"/>
        <v>.import Orders20191016\\AES\\ORDERS_20191016125334228043.csv ordorders</v>
      </c>
      <c r="C5" t="s">
        <v>19</v>
      </c>
      <c r="D5" t="s">
        <v>613</v>
      </c>
      <c r="E5" t="str">
        <f t="shared" si="4"/>
        <v>ORDERS_20191016125334228043</v>
      </c>
      <c r="F5" t="str">
        <f t="shared" si="5"/>
        <v xml:space="preserve">drop table if exists ORDERS_20191016125334228043;
</v>
      </c>
      <c r="G5" t="str">
        <f t="shared" si="6"/>
        <v xml:space="preserve">.import Orders20191016\\AES\\ORDERS_20191016125334228043.csv ORDERS_20191016125334228043
</v>
      </c>
      <c r="H5" t="str">
        <f t="shared" si="7"/>
        <v xml:space="preserve">.once  Converted20191016\\AES\\mORDERS_20191016125334228043.csv
</v>
      </c>
      <c r="I5" s="2" t="s">
        <v>42</v>
      </c>
      <c r="J5" t="s">
        <v>43</v>
      </c>
      <c r="K5" s="2"/>
    </row>
    <row r="6" spans="1:11" ht="13.5" customHeight="1" x14ac:dyDescent="0.25">
      <c r="A6" s="7" t="str">
        <f t="shared" si="2"/>
        <v>drop table if exists ORDERS_20191016125337275044;
.import Orders20191016\\AES\\ORDERS_20191016125337275044.csv ORDERS_20191016125337275044
.once  Converted20191016\\AES\\mORDERS_20191016125337275044.csv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ORDERS_20191016125337275044 oo left join mappingOTR mo on oo.comment1 = mo.Reference and oo.TASK_TYPE = mo.pOrD;</v>
      </c>
      <c r="B6" s="6" t="str">
        <f t="shared" si="3"/>
        <v>.import Orders20191016\\AES\\ORDERS_20191016125337275044.csv ordorders</v>
      </c>
      <c r="C6" t="s">
        <v>19</v>
      </c>
      <c r="D6" t="s">
        <v>614</v>
      </c>
      <c r="E6" t="str">
        <f t="shared" si="4"/>
        <v>ORDERS_20191016125337275044</v>
      </c>
      <c r="F6" t="str">
        <f t="shared" si="5"/>
        <v xml:space="preserve">drop table if exists ORDERS_20191016125337275044;
</v>
      </c>
      <c r="G6" t="str">
        <f t="shared" si="6"/>
        <v xml:space="preserve">.import Orders20191016\\AES\\ORDERS_20191016125337275044.csv ORDERS_20191016125337275044
</v>
      </c>
      <c r="H6" t="str">
        <f t="shared" si="7"/>
        <v xml:space="preserve">.once  Converted20191016\\AES\\mORDERS_20191016125337275044.csv
</v>
      </c>
      <c r="I6" s="2" t="s">
        <v>42</v>
      </c>
      <c r="J6" t="s">
        <v>43</v>
      </c>
      <c r="K6" s="2"/>
    </row>
    <row r="7" spans="1:11" ht="13.5" customHeight="1" x14ac:dyDescent="0.25">
      <c r="A7" s="7" t="str">
        <f t="shared" si="2"/>
        <v>drop table if exists ORDERS_20191016125341837045;
.import Orders20191016\\AES\\ORDERS_20191016125341837045.csv ORDERS_20191016125341837045
.once  Converted20191016\\AES\\mORDERS_20191016125341837045.csv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ORDERS_20191016125341837045 oo left join mappingOTR mo on oo.comment1 = mo.Reference and oo.TASK_TYPE = mo.pOrD;</v>
      </c>
      <c r="B7" s="6" t="str">
        <f t="shared" si="3"/>
        <v>.import Orders20191016\\AES\\ORDERS_20191016125341837045.csv ordorders</v>
      </c>
      <c r="C7" t="s">
        <v>19</v>
      </c>
      <c r="D7" t="s">
        <v>615</v>
      </c>
      <c r="E7" t="str">
        <f t="shared" si="4"/>
        <v>ORDERS_20191016125341837045</v>
      </c>
      <c r="F7" t="str">
        <f t="shared" si="5"/>
        <v xml:space="preserve">drop table if exists ORDERS_20191016125341837045;
</v>
      </c>
      <c r="G7" t="str">
        <f t="shared" si="6"/>
        <v xml:space="preserve">.import Orders20191016\\AES\\ORDERS_20191016125341837045.csv ORDERS_20191016125341837045
</v>
      </c>
      <c r="H7" t="str">
        <f t="shared" si="7"/>
        <v xml:space="preserve">.once  Converted20191016\\AES\\mORDERS_20191016125341837045.csv
</v>
      </c>
      <c r="I7" s="2" t="s">
        <v>42</v>
      </c>
      <c r="J7" t="s">
        <v>43</v>
      </c>
      <c r="K7" s="2"/>
    </row>
    <row r="8" spans="1:11" ht="13.5" customHeight="1" x14ac:dyDescent="0.25">
      <c r="A8" s="7" t="str">
        <f t="shared" si="2"/>
        <v>drop table if exists ORDERS_20191016125408603046;
.import Orders20191016\\ALF\\ORDERS_20191016125408603046.csv ORDERS_20191016125408603046
.once  Converted20191016\\ALF\\mORDERS_20191016125408603046.csv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ORDERS_20191016125408603046 oo left join mappingOTR mo on oo.comment1 = mo.Reference and oo.TASK_TYPE = mo.pOrD;</v>
      </c>
      <c r="B8" s="6" t="str">
        <f t="shared" si="3"/>
        <v>.import Orders20191016\\ALF\\ORDERS_20191016125408603046.csv ordorders</v>
      </c>
      <c r="C8" t="s">
        <v>17</v>
      </c>
      <c r="D8" t="s">
        <v>616</v>
      </c>
      <c r="E8" t="str">
        <f t="shared" si="4"/>
        <v>ORDERS_20191016125408603046</v>
      </c>
      <c r="F8" t="str">
        <f t="shared" si="5"/>
        <v xml:space="preserve">drop table if exists ORDERS_20191016125408603046;
</v>
      </c>
      <c r="G8" t="str">
        <f t="shared" si="6"/>
        <v xml:space="preserve">.import Orders20191016\\ALF\\ORDERS_20191016125408603046.csv ORDERS_20191016125408603046
</v>
      </c>
      <c r="H8" t="str">
        <f t="shared" si="7"/>
        <v xml:space="preserve">.once  Converted20191016\\ALF\\mORDERS_20191016125408603046.csv
</v>
      </c>
      <c r="I8" s="2" t="s">
        <v>42</v>
      </c>
      <c r="J8" t="s">
        <v>43</v>
      </c>
      <c r="K8" s="2"/>
    </row>
    <row r="9" spans="1:11" ht="13.5" customHeight="1" x14ac:dyDescent="0.25">
      <c r="A9" s="7" t="str">
        <f t="shared" si="2"/>
        <v>drop table if exists ORDERS_20191016125414244047;
.import Orders20191016\\ALF\\ORDERS_20191016125414244047.csv ORDERS_20191016125414244047
.once  Converted20191016\\ALF\\mORDERS_20191016125414244047.csv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ORDERS_20191016125414244047 oo left join mappingOTR mo on oo.comment1 = mo.Reference and oo.TASK_TYPE = mo.pOrD;</v>
      </c>
      <c r="B9" s="6" t="str">
        <f t="shared" si="3"/>
        <v>.import Orders20191016\\ALF\\ORDERS_20191016125414244047.csv ordorders</v>
      </c>
      <c r="C9" t="s">
        <v>17</v>
      </c>
      <c r="D9" t="s">
        <v>617</v>
      </c>
      <c r="E9" t="str">
        <f t="shared" si="4"/>
        <v>ORDERS_20191016125414244047</v>
      </c>
      <c r="F9" t="str">
        <f t="shared" si="5"/>
        <v xml:space="preserve">drop table if exists ORDERS_20191016125414244047;
</v>
      </c>
      <c r="G9" t="str">
        <f t="shared" si="6"/>
        <v xml:space="preserve">.import Orders20191016\\ALF\\ORDERS_20191016125414244047.csv ORDERS_20191016125414244047
</v>
      </c>
      <c r="H9" t="str">
        <f t="shared" si="7"/>
        <v xml:space="preserve">.once  Converted20191016\\ALF\\mORDERS_20191016125414244047.csv
</v>
      </c>
      <c r="I9" s="2" t="s">
        <v>42</v>
      </c>
      <c r="J9" t="s">
        <v>43</v>
      </c>
      <c r="K9" s="2"/>
    </row>
    <row r="10" spans="1:11" ht="13.5" customHeight="1" x14ac:dyDescent="0.25">
      <c r="A10" s="7" t="str">
        <f t="shared" si="2"/>
        <v>drop table if exists ORDERS_20191016125420166048;
.import Orders20191016\\ALF\\ORDERS_20191016125420166048.csv ORDERS_20191016125420166048
.once  Converted20191016\\ALF\\mORDERS_20191016125420166048.csv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ORDERS_20191016125420166048 oo left join mappingOTR mo on oo.comment1 = mo.Reference and oo.TASK_TYPE = mo.pOrD;</v>
      </c>
      <c r="B10" s="6" t="str">
        <f t="shared" si="3"/>
        <v>.import Orders20191016\\ALF\\ORDERS_20191016125420166048.csv ordorders</v>
      </c>
      <c r="C10" t="s">
        <v>17</v>
      </c>
      <c r="D10" t="s">
        <v>618</v>
      </c>
      <c r="E10" t="str">
        <f t="shared" si="4"/>
        <v>ORDERS_20191016125420166048</v>
      </c>
      <c r="F10" t="str">
        <f t="shared" si="5"/>
        <v xml:space="preserve">drop table if exists ORDERS_20191016125420166048;
</v>
      </c>
      <c r="G10" t="str">
        <f t="shared" si="6"/>
        <v xml:space="preserve">.import Orders20191016\\ALF\\ORDERS_20191016125420166048.csv ORDERS_20191016125420166048
</v>
      </c>
      <c r="H10" t="str">
        <f t="shared" si="7"/>
        <v xml:space="preserve">.once  Converted20191016\\ALF\\mORDERS_20191016125420166048.csv
</v>
      </c>
      <c r="I10" s="2" t="s">
        <v>42</v>
      </c>
      <c r="J10" t="s">
        <v>43</v>
      </c>
      <c r="K10" s="2"/>
    </row>
    <row r="11" spans="1:11" ht="13.5" customHeight="1" x14ac:dyDescent="0.25">
      <c r="A11" s="7" t="str">
        <f t="shared" si="2"/>
        <v>drop table if exists ORDERS_20191016125425338049;
.import Orders20191016\\ALF\\ORDERS_20191016125425338049.csv ORDERS_20191016125425338049
.once  Converted20191016\\ALF\\mORDERS_20191016125425338049.csv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ORDERS_20191016125425338049 oo left join mappingOTR mo on oo.comment1 = mo.Reference and oo.TASK_TYPE = mo.pOrD;</v>
      </c>
      <c r="B11" s="6" t="str">
        <f t="shared" si="3"/>
        <v>.import Orders20191016\\ALF\\ORDERS_20191016125425338049.csv ordorders</v>
      </c>
      <c r="C11" t="s">
        <v>17</v>
      </c>
      <c r="D11" t="s">
        <v>619</v>
      </c>
      <c r="E11" t="str">
        <f t="shared" si="4"/>
        <v>ORDERS_20191016125425338049</v>
      </c>
      <c r="F11" t="str">
        <f t="shared" si="5"/>
        <v xml:space="preserve">drop table if exists ORDERS_20191016125425338049;
</v>
      </c>
      <c r="G11" t="str">
        <f t="shared" si="6"/>
        <v xml:space="preserve">.import Orders20191016\\ALF\\ORDERS_20191016125425338049.csv ORDERS_20191016125425338049
</v>
      </c>
      <c r="H11" t="str">
        <f t="shared" si="7"/>
        <v xml:space="preserve">.once  Converted20191016\\ALF\\mORDERS_20191016125425338049.csv
</v>
      </c>
      <c r="I11" s="2" t="s">
        <v>42</v>
      </c>
      <c r="J11" t="s">
        <v>43</v>
      </c>
      <c r="K11" s="2"/>
    </row>
    <row r="12" spans="1:11" ht="13.5" customHeight="1" x14ac:dyDescent="0.25">
      <c r="A12" s="7" t="str">
        <f t="shared" si="2"/>
        <v>drop table if exists ORDERS_20191016125429791050;
.import Orders20191016\\ALF\\ORDERS_20191016125429791050.csv ORDERS_20191016125429791050
.once  Converted20191016\\ALF\\mORDERS_20191016125429791050.csv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ORDERS_20191016125429791050 oo left join mappingOTR mo on oo.comment1 = mo.Reference and oo.TASK_TYPE = mo.pOrD;</v>
      </c>
      <c r="B12" s="6" t="str">
        <f t="shared" si="3"/>
        <v>.import Orders20191016\\ALF\\ORDERS_20191016125429791050.csv ordorders</v>
      </c>
      <c r="C12" t="s">
        <v>17</v>
      </c>
      <c r="D12" t="s">
        <v>620</v>
      </c>
      <c r="E12" t="str">
        <f t="shared" si="4"/>
        <v>ORDERS_20191016125429791050</v>
      </c>
      <c r="F12" t="str">
        <f t="shared" si="5"/>
        <v xml:space="preserve">drop table if exists ORDERS_20191016125429791050;
</v>
      </c>
      <c r="G12" t="str">
        <f t="shared" si="6"/>
        <v xml:space="preserve">.import Orders20191016\\ALF\\ORDERS_20191016125429791050.csv ORDERS_20191016125429791050
</v>
      </c>
      <c r="H12" t="str">
        <f t="shared" si="7"/>
        <v xml:space="preserve">.once  Converted20191016\\ALF\\mORDERS_20191016125429791050.csv
</v>
      </c>
      <c r="I12" s="2" t="s">
        <v>42</v>
      </c>
      <c r="J12" t="s">
        <v>43</v>
      </c>
      <c r="K12" s="2"/>
    </row>
    <row r="13" spans="1:11" ht="13.5" customHeight="1" x14ac:dyDescent="0.25">
      <c r="A13" s="7" t="str">
        <f t="shared" si="2"/>
        <v>drop table if exists ORDERS_20191016125433822051;
.import Orders20191016\\ALF\\ORDERS_20191016125433822051.csv ORDERS_20191016125433822051
.once  Converted20191016\\ALF\\mORDERS_20191016125433822051.csv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ORDERS_20191016125433822051 oo left join mappingOTR mo on oo.comment1 = mo.Reference and oo.TASK_TYPE = mo.pOrD;</v>
      </c>
      <c r="B13" s="6" t="str">
        <f t="shared" ref="B13:B76" si="8">".import Orders20191016\\"&amp;C13&amp;"\\"&amp;D13&amp;" ordorders"</f>
        <v>.import Orders20191016\\ALF\\ORDERS_20191016125433822051.csv ordorders</v>
      </c>
      <c r="C13" t="s">
        <v>17</v>
      </c>
      <c r="D13" t="s">
        <v>621</v>
      </c>
      <c r="E13" t="str">
        <f t="shared" si="4"/>
        <v>ORDERS_20191016125433822051</v>
      </c>
      <c r="F13" t="str">
        <f t="shared" ref="F13:F76" si="9">"drop table if exists "&amp;E13&amp;";
"</f>
        <v xml:space="preserve">drop table if exists ORDERS_20191016125433822051;
</v>
      </c>
      <c r="G13" t="str">
        <f t="shared" ref="G13:G76" si="10">".import Orders20191016\\"&amp;C13&amp;"\\"&amp;D13&amp;" "&amp;E13&amp;"
"</f>
        <v xml:space="preserve">.import Orders20191016\\ALF\\ORDERS_20191016125433822051.csv ORDERS_20191016125433822051
</v>
      </c>
      <c r="H13" t="str">
        <f t="shared" ref="H13:H76" si="11">".once  Converted20191016\\"&amp;C13&amp;"\\m"&amp;D13&amp;"
"</f>
        <v xml:space="preserve">.once  Converted20191016\\ALF\\mORDERS_20191016125433822051.csv
</v>
      </c>
      <c r="I13" s="2" t="s">
        <v>42</v>
      </c>
      <c r="J13" t="s">
        <v>43</v>
      </c>
      <c r="K13" s="2"/>
    </row>
    <row r="14" spans="1:11" ht="13.5" customHeight="1" x14ac:dyDescent="0.25">
      <c r="A14" s="7" t="str">
        <f t="shared" si="2"/>
        <v>drop table if exists ORDERS_20191016125439150052;
.import Orders20191016\\ALF\\ORDERS_20191016125439150052.csv ORDERS_20191016125439150052
.once  Converted20191016\\ALF\\mORDERS_20191016125439150052.csv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ORDERS_20191016125439150052 oo left join mappingOTR mo on oo.comment1 = mo.Reference and oo.TASK_TYPE = mo.pOrD;</v>
      </c>
      <c r="B14" s="6" t="str">
        <f t="shared" si="8"/>
        <v>.import Orders20191016\\ALF\\ORDERS_20191016125439150052.csv ordorders</v>
      </c>
      <c r="C14" t="s">
        <v>17</v>
      </c>
      <c r="D14" t="s">
        <v>622</v>
      </c>
      <c r="E14" t="str">
        <f t="shared" si="4"/>
        <v>ORDERS_20191016125439150052</v>
      </c>
      <c r="F14" t="str">
        <f t="shared" si="9"/>
        <v xml:space="preserve">drop table if exists ORDERS_20191016125439150052;
</v>
      </c>
      <c r="G14" t="str">
        <f t="shared" si="10"/>
        <v xml:space="preserve">.import Orders20191016\\ALF\\ORDERS_20191016125439150052.csv ORDERS_20191016125439150052
</v>
      </c>
      <c r="H14" t="str">
        <f t="shared" si="11"/>
        <v xml:space="preserve">.once  Converted20191016\\ALF\\mORDERS_20191016125439150052.csv
</v>
      </c>
      <c r="I14" s="2" t="s">
        <v>42</v>
      </c>
      <c r="J14" t="s">
        <v>43</v>
      </c>
      <c r="K14" s="2"/>
    </row>
    <row r="15" spans="1:11" ht="13.5" customHeight="1" x14ac:dyDescent="0.25">
      <c r="A15" s="7" t="str">
        <f t="shared" si="2"/>
        <v>drop table if exists ORDERS_20191016125214994032;
.import Orders20191016\\BGO\\ORDERS_20191016125214994032.csv ORDERS_20191016125214994032
.once  Converted20191016\\BGO\\mORDERS_20191016125214994032.csv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ORDERS_20191016125214994032 oo left join mappingOTR mo on oo.comment1 = mo.Reference and oo.TASK_TYPE = mo.pOrD;</v>
      </c>
      <c r="B15" s="6" t="str">
        <f t="shared" si="8"/>
        <v>.import Orders20191016\\BGO\\ORDERS_20191016125214994032.csv ordorders</v>
      </c>
      <c r="C15" t="s">
        <v>20</v>
      </c>
      <c r="D15" t="s">
        <v>623</v>
      </c>
      <c r="E15" t="str">
        <f t="shared" si="4"/>
        <v>ORDERS_20191016125214994032</v>
      </c>
      <c r="F15" t="str">
        <f t="shared" si="9"/>
        <v xml:space="preserve">drop table if exists ORDERS_20191016125214994032;
</v>
      </c>
      <c r="G15" t="str">
        <f t="shared" si="10"/>
        <v xml:space="preserve">.import Orders20191016\\BGO\\ORDERS_20191016125214994032.csv ORDERS_20191016125214994032
</v>
      </c>
      <c r="H15" t="str">
        <f t="shared" si="11"/>
        <v xml:space="preserve">.once  Converted20191016\\BGO\\mORDERS_20191016125214994032.csv
</v>
      </c>
      <c r="I15" s="2" t="s">
        <v>42</v>
      </c>
      <c r="J15" t="s">
        <v>43</v>
      </c>
      <c r="K15" s="2"/>
    </row>
    <row r="16" spans="1:11" ht="13.5" customHeight="1" x14ac:dyDescent="0.25">
      <c r="A16" s="7" t="str">
        <f t="shared" si="2"/>
        <v>drop table if exists ORDERS_20191016125223322033;
.import Orders20191016\\BGO\\ORDERS_20191016125223322033.csv ORDERS_20191016125223322033
.once  Converted20191016\\BGO\\mORDERS_20191016125223322033.csv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ORDERS_20191016125223322033 oo left join mappingOTR mo on oo.comment1 = mo.Reference and oo.TASK_TYPE = mo.pOrD;</v>
      </c>
      <c r="B16" s="6" t="str">
        <f t="shared" si="8"/>
        <v>.import Orders20191016\\BGO\\ORDERS_20191016125223322033.csv ordorders</v>
      </c>
      <c r="C16" t="s">
        <v>20</v>
      </c>
      <c r="D16" t="s">
        <v>624</v>
      </c>
      <c r="E16" t="str">
        <f t="shared" si="4"/>
        <v>ORDERS_20191016125223322033</v>
      </c>
      <c r="F16" t="str">
        <f t="shared" si="9"/>
        <v xml:space="preserve">drop table if exists ORDERS_20191016125223322033;
</v>
      </c>
      <c r="G16" t="str">
        <f t="shared" si="10"/>
        <v xml:space="preserve">.import Orders20191016\\BGO\\ORDERS_20191016125223322033.csv ORDERS_20191016125223322033
</v>
      </c>
      <c r="H16" t="str">
        <f t="shared" si="11"/>
        <v xml:space="preserve">.once  Converted20191016\\BGO\\mORDERS_20191016125223322033.csv
</v>
      </c>
      <c r="I16" s="2" t="s">
        <v>42</v>
      </c>
      <c r="J16" t="s">
        <v>43</v>
      </c>
      <c r="K16" s="2"/>
    </row>
    <row r="17" spans="1:11" ht="13.5" customHeight="1" x14ac:dyDescent="0.25">
      <c r="A17" s="7" t="str">
        <f t="shared" si="2"/>
        <v>drop table if exists ORDERS_20191016125231900034;
.import Orders20191016\\BGO\\ORDERS_20191016125231900034.csv ORDERS_20191016125231900034
.once  Converted20191016\\BGO\\mORDERS_20191016125231900034.csv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ORDERS_20191016125231900034 oo left join mappingOTR mo on oo.comment1 = mo.Reference and oo.TASK_TYPE = mo.pOrD;</v>
      </c>
      <c r="B17" s="6" t="str">
        <f t="shared" si="8"/>
        <v>.import Orders20191016\\BGO\\ORDERS_20191016125231900034.csv ordorders</v>
      </c>
      <c r="C17" t="s">
        <v>20</v>
      </c>
      <c r="D17" t="s">
        <v>625</v>
      </c>
      <c r="E17" t="str">
        <f t="shared" si="4"/>
        <v>ORDERS_20191016125231900034</v>
      </c>
      <c r="F17" t="str">
        <f t="shared" si="9"/>
        <v xml:space="preserve">drop table if exists ORDERS_20191016125231900034;
</v>
      </c>
      <c r="G17" t="str">
        <f t="shared" si="10"/>
        <v xml:space="preserve">.import Orders20191016\\BGO\\ORDERS_20191016125231900034.csv ORDERS_20191016125231900034
</v>
      </c>
      <c r="H17" t="str">
        <f t="shared" si="11"/>
        <v xml:space="preserve">.once  Converted20191016\\BGO\\mORDERS_20191016125231900034.csv
</v>
      </c>
      <c r="I17" s="2" t="s">
        <v>42</v>
      </c>
      <c r="J17" t="s">
        <v>43</v>
      </c>
      <c r="K17" s="2"/>
    </row>
    <row r="18" spans="1:11" ht="13.5" customHeight="1" x14ac:dyDescent="0.25">
      <c r="A18" s="7" t="str">
        <f t="shared" si="2"/>
        <v>drop table if exists ORDERS_20191016125240634035;
.import Orders20191016\\BGO\\ORDERS_20191016125240634035.csv ORDERS_20191016125240634035
.once  Converted20191016\\BGO\\mORDERS_20191016125240634035.csv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ORDERS_20191016125240634035 oo left join mappingOTR mo on oo.comment1 = mo.Reference and oo.TASK_TYPE = mo.pOrD;</v>
      </c>
      <c r="B18" s="6" t="str">
        <f t="shared" si="8"/>
        <v>.import Orders20191016\\BGO\\ORDERS_20191016125240634035.csv ordorders</v>
      </c>
      <c r="C18" t="s">
        <v>20</v>
      </c>
      <c r="D18" t="s">
        <v>626</v>
      </c>
      <c r="E18" t="str">
        <f t="shared" si="4"/>
        <v>ORDERS_20191016125240634035</v>
      </c>
      <c r="F18" t="str">
        <f t="shared" si="9"/>
        <v xml:space="preserve">drop table if exists ORDERS_20191016125240634035;
</v>
      </c>
      <c r="G18" t="str">
        <f t="shared" si="10"/>
        <v xml:space="preserve">.import Orders20191016\\BGO\\ORDERS_20191016125240634035.csv ORDERS_20191016125240634035
</v>
      </c>
      <c r="H18" t="str">
        <f t="shared" si="11"/>
        <v xml:space="preserve">.once  Converted20191016\\BGO\\mORDERS_20191016125240634035.csv
</v>
      </c>
      <c r="I18" s="2" t="s">
        <v>42</v>
      </c>
      <c r="J18" t="s">
        <v>43</v>
      </c>
      <c r="K18" s="2"/>
    </row>
    <row r="19" spans="1:11" ht="13.5" customHeight="1" x14ac:dyDescent="0.25">
      <c r="A19" s="7" t="str">
        <f t="shared" si="2"/>
        <v>drop table if exists ORDERS_20191016125249697036;
.import Orders20191016\\BGO\\ORDERS_20191016125249697036.csv ORDERS_20191016125249697036
.once  Converted20191016\\BGO\\mORDERS_20191016125249697036.csv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ORDERS_20191016125249697036 oo left join mappingOTR mo on oo.comment1 = mo.Reference and oo.TASK_TYPE = mo.pOrD;</v>
      </c>
      <c r="B19" s="6" t="str">
        <f t="shared" si="8"/>
        <v>.import Orders20191016\\BGO\\ORDERS_20191016125249697036.csv ordorders</v>
      </c>
      <c r="C19" t="s">
        <v>20</v>
      </c>
      <c r="D19" t="s">
        <v>627</v>
      </c>
      <c r="E19" t="str">
        <f t="shared" si="4"/>
        <v>ORDERS_20191016125249697036</v>
      </c>
      <c r="F19" t="str">
        <f t="shared" si="9"/>
        <v xml:space="preserve">drop table if exists ORDERS_20191016125249697036;
</v>
      </c>
      <c r="G19" t="str">
        <f t="shared" si="10"/>
        <v xml:space="preserve">.import Orders20191016\\BGO\\ORDERS_20191016125249697036.csv ORDERS_20191016125249697036
</v>
      </c>
      <c r="H19" t="str">
        <f t="shared" si="11"/>
        <v xml:space="preserve">.once  Converted20191016\\BGO\\mORDERS_20191016125249697036.csv
</v>
      </c>
      <c r="I19" s="2" t="s">
        <v>42</v>
      </c>
      <c r="J19" t="s">
        <v>43</v>
      </c>
      <c r="K19" s="2"/>
    </row>
    <row r="20" spans="1:11" ht="13.5" customHeight="1" x14ac:dyDescent="0.25">
      <c r="A20" s="7" t="str">
        <f t="shared" si="2"/>
        <v>drop table if exists ORDERS_20191016125251306037;
.import Orders20191016\\BGO\\ORDERS_20191016125251306037.csv ORDERS_20191016125251306037
.once  Converted20191016\\BGO\\mORDERS_20191016125251306037.csv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ORDERS_20191016125251306037 oo left join mappingOTR mo on oo.comment1 = mo.Reference and oo.TASK_TYPE = mo.pOrD;</v>
      </c>
      <c r="B20" s="6" t="str">
        <f t="shared" si="8"/>
        <v>.import Orders20191016\\BGO\\ORDERS_20191016125251306037.csv ordorders</v>
      </c>
      <c r="C20" t="s">
        <v>20</v>
      </c>
      <c r="D20" t="s">
        <v>628</v>
      </c>
      <c r="E20" t="str">
        <f t="shared" si="4"/>
        <v>ORDERS_20191016125251306037</v>
      </c>
      <c r="F20" t="str">
        <f t="shared" si="9"/>
        <v xml:space="preserve">drop table if exists ORDERS_20191016125251306037;
</v>
      </c>
      <c r="G20" t="str">
        <f t="shared" si="10"/>
        <v xml:space="preserve">.import Orders20191016\\BGO\\ORDERS_20191016125251306037.csv ORDERS_20191016125251306037
</v>
      </c>
      <c r="H20" t="str">
        <f t="shared" si="11"/>
        <v xml:space="preserve">.once  Converted20191016\\BGO\\mORDERS_20191016125251306037.csv
</v>
      </c>
      <c r="I20" s="2" t="s">
        <v>42</v>
      </c>
      <c r="J20" t="s">
        <v>43</v>
      </c>
      <c r="K20" s="2"/>
    </row>
    <row r="21" spans="1:11" ht="13.5" customHeight="1" x14ac:dyDescent="0.25">
      <c r="A21" s="7" t="str">
        <f t="shared" si="2"/>
        <v>drop table if exists ORDERS_20191016125252900038;
.import Orders20191016\\BGO\\ORDERS_20191016125252900038.csv ORDERS_20191016125252900038
.once  Converted20191016\\BGO\\mORDERS_20191016125252900038.csv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ORDERS_20191016125252900038 oo left join mappingOTR mo on oo.comment1 = mo.Reference and oo.TASK_TYPE = mo.pOrD;</v>
      </c>
      <c r="B21" s="6" t="str">
        <f t="shared" si="8"/>
        <v>.import Orders20191016\\BGO\\ORDERS_20191016125252900038.csv ordorders</v>
      </c>
      <c r="C21" t="s">
        <v>20</v>
      </c>
      <c r="D21" t="s">
        <v>629</v>
      </c>
      <c r="E21" t="str">
        <f t="shared" si="4"/>
        <v>ORDERS_20191016125252900038</v>
      </c>
      <c r="F21" t="str">
        <f t="shared" si="9"/>
        <v xml:space="preserve">drop table if exists ORDERS_20191016125252900038;
</v>
      </c>
      <c r="G21" t="str">
        <f t="shared" si="10"/>
        <v xml:space="preserve">.import Orders20191016\\BGO\\ORDERS_20191016125252900038.csv ORDERS_20191016125252900038
</v>
      </c>
      <c r="H21" t="str">
        <f t="shared" si="11"/>
        <v xml:space="preserve">.once  Converted20191016\\BGO\\mORDERS_20191016125252900038.csv
</v>
      </c>
      <c r="I21" s="2" t="s">
        <v>42</v>
      </c>
      <c r="J21" t="s">
        <v>43</v>
      </c>
      <c r="K21" s="2"/>
    </row>
    <row r="22" spans="1:11" ht="13.5" customHeight="1" x14ac:dyDescent="0.25">
      <c r="A22" s="7" t="str">
        <f t="shared" si="2"/>
        <v>drop table if exists ORDERS_20191016125503322053;
.import Orders20191016\\FAU\\ORDERS_20191016125503322053.csv ORDERS_20191016125503322053
.once  Converted20191016\\FAU\\mORDERS_20191016125503322053.csv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ORDERS_20191016125503322053 oo left join mappingOTR mo on oo.comment1 = mo.Reference and oo.TASK_TYPE = mo.pOrD;</v>
      </c>
      <c r="B22" s="6" t="str">
        <f t="shared" si="8"/>
        <v>.import Orders20191016\\FAU\\ORDERS_20191016125503322053.csv ordorders</v>
      </c>
      <c r="C22" t="s">
        <v>22</v>
      </c>
      <c r="D22" t="s">
        <v>630</v>
      </c>
      <c r="E22" t="str">
        <f t="shared" si="4"/>
        <v>ORDERS_20191016125503322053</v>
      </c>
      <c r="F22" t="str">
        <f t="shared" si="9"/>
        <v xml:space="preserve">drop table if exists ORDERS_20191016125503322053;
</v>
      </c>
      <c r="G22" t="str">
        <f t="shared" si="10"/>
        <v xml:space="preserve">.import Orders20191016\\FAU\\ORDERS_20191016125503322053.csv ORDERS_20191016125503322053
</v>
      </c>
      <c r="H22" t="str">
        <f t="shared" si="11"/>
        <v xml:space="preserve">.once  Converted20191016\\FAU\\mORDERS_20191016125503322053.csv
</v>
      </c>
      <c r="I22" s="2" t="s">
        <v>42</v>
      </c>
      <c r="J22" t="s">
        <v>43</v>
      </c>
      <c r="K22" s="2"/>
    </row>
    <row r="23" spans="1:11" ht="13.5" customHeight="1" x14ac:dyDescent="0.25">
      <c r="A23" s="7" t="str">
        <f t="shared" si="2"/>
        <v>drop table if exists ORDERS_20191016125507338054;
.import Orders20191016\\FAU\\ORDERS_20191016125507338054.csv ORDERS_20191016125507338054
.once  Converted20191016\\FAU\\mORDERS_20191016125507338054.csv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ORDERS_20191016125507338054 oo left join mappingOTR mo on oo.comment1 = mo.Reference and oo.TASK_TYPE = mo.pOrD;</v>
      </c>
      <c r="B23" s="6" t="str">
        <f t="shared" si="8"/>
        <v>.import Orders20191016\\FAU\\ORDERS_20191016125507338054.csv ordorders</v>
      </c>
      <c r="C23" t="s">
        <v>22</v>
      </c>
      <c r="D23" t="s">
        <v>631</v>
      </c>
      <c r="E23" t="str">
        <f t="shared" si="4"/>
        <v>ORDERS_20191016125507338054</v>
      </c>
      <c r="F23" t="str">
        <f t="shared" si="9"/>
        <v xml:space="preserve">drop table if exists ORDERS_20191016125507338054;
</v>
      </c>
      <c r="G23" t="str">
        <f t="shared" si="10"/>
        <v xml:space="preserve">.import Orders20191016\\FAU\\ORDERS_20191016125507338054.csv ORDERS_20191016125507338054
</v>
      </c>
      <c r="H23" t="str">
        <f t="shared" si="11"/>
        <v xml:space="preserve">.once  Converted20191016\\FAU\\mORDERS_20191016125507338054.csv
</v>
      </c>
      <c r="I23" s="2" t="s">
        <v>42</v>
      </c>
      <c r="J23" t="s">
        <v>43</v>
      </c>
      <c r="K23" s="2"/>
    </row>
    <row r="24" spans="1:11" ht="13.5" customHeight="1" x14ac:dyDescent="0.25">
      <c r="A24" s="7" t="str">
        <f t="shared" si="2"/>
        <v>drop table if exists ORDERS_20191016125512009055;
.import Orders20191016\\FAU\\ORDERS_20191016125512009055.csv ORDERS_20191016125512009055
.once  Converted20191016\\FAU\\mORDERS_20191016125512009055.csv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ORDERS_20191016125512009055 oo left join mappingOTR mo on oo.comment1 = mo.Reference and oo.TASK_TYPE = mo.pOrD;</v>
      </c>
      <c r="B24" s="6" t="str">
        <f t="shared" si="8"/>
        <v>.import Orders20191016\\FAU\\ORDERS_20191016125512009055.csv ordorders</v>
      </c>
      <c r="C24" t="s">
        <v>22</v>
      </c>
      <c r="D24" t="s">
        <v>632</v>
      </c>
      <c r="E24" t="str">
        <f t="shared" si="4"/>
        <v>ORDERS_20191016125512009055</v>
      </c>
      <c r="F24" t="str">
        <f t="shared" si="9"/>
        <v xml:space="preserve">drop table if exists ORDERS_20191016125512009055;
</v>
      </c>
      <c r="G24" t="str">
        <f t="shared" si="10"/>
        <v xml:space="preserve">.import Orders20191016\\FAU\\ORDERS_20191016125512009055.csv ORDERS_20191016125512009055
</v>
      </c>
      <c r="H24" t="str">
        <f t="shared" si="11"/>
        <v xml:space="preserve">.once  Converted20191016\\FAU\\mORDERS_20191016125512009055.csv
</v>
      </c>
      <c r="I24" s="2" t="s">
        <v>42</v>
      </c>
      <c r="J24" t="s">
        <v>43</v>
      </c>
      <c r="K24" s="2"/>
    </row>
    <row r="25" spans="1:11" ht="13.5" customHeight="1" x14ac:dyDescent="0.25">
      <c r="A25" s="7" t="str">
        <f t="shared" si="2"/>
        <v>drop table if exists ORDERS_20191016125517181056;
.import Orders20191016\\FAU\\ORDERS_20191016125517181056.csv ORDERS_20191016125517181056
.once  Converted20191016\\FAU\\mORDERS_20191016125517181056.csv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ORDERS_20191016125517181056 oo left join mappingOTR mo on oo.comment1 = mo.Reference and oo.TASK_TYPE = mo.pOrD;</v>
      </c>
      <c r="B25" s="6" t="str">
        <f t="shared" si="8"/>
        <v>.import Orders20191016\\FAU\\ORDERS_20191016125517181056.csv ordorders</v>
      </c>
      <c r="C25" t="s">
        <v>22</v>
      </c>
      <c r="D25" t="s">
        <v>633</v>
      </c>
      <c r="E25" t="str">
        <f t="shared" si="4"/>
        <v>ORDERS_20191016125517181056</v>
      </c>
      <c r="F25" t="str">
        <f t="shared" si="9"/>
        <v xml:space="preserve">drop table if exists ORDERS_20191016125517181056;
</v>
      </c>
      <c r="G25" t="str">
        <f t="shared" si="10"/>
        <v xml:space="preserve">.import Orders20191016\\FAU\\ORDERS_20191016125517181056.csv ORDERS_20191016125517181056
</v>
      </c>
      <c r="H25" t="str">
        <f t="shared" si="11"/>
        <v xml:space="preserve">.once  Converted20191016\\FAU\\mORDERS_20191016125517181056.csv
</v>
      </c>
      <c r="I25" s="2" t="s">
        <v>42</v>
      </c>
      <c r="J25" t="s">
        <v>43</v>
      </c>
      <c r="K25" s="2"/>
    </row>
    <row r="26" spans="1:11" ht="13.5" customHeight="1" x14ac:dyDescent="0.25">
      <c r="A26" s="7" t="str">
        <f t="shared" si="2"/>
        <v>drop table if exists ORDERS_20191016125522119057;
.import Orders20191016\\FAU\\ORDERS_20191016125522119057.csv ORDERS_20191016125522119057
.once  Converted20191016\\FAU\\mORDERS_20191016125522119057.csv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ORDERS_20191016125522119057 oo left join mappingOTR mo on oo.comment1 = mo.Reference and oo.TASK_TYPE = mo.pOrD;</v>
      </c>
      <c r="B26" s="6" t="str">
        <f t="shared" si="8"/>
        <v>.import Orders20191016\\FAU\\ORDERS_20191016125522119057.csv ordorders</v>
      </c>
      <c r="C26" t="s">
        <v>22</v>
      </c>
      <c r="D26" t="s">
        <v>634</v>
      </c>
      <c r="E26" t="str">
        <f t="shared" si="4"/>
        <v>ORDERS_20191016125522119057</v>
      </c>
      <c r="F26" t="str">
        <f t="shared" si="9"/>
        <v xml:space="preserve">drop table if exists ORDERS_20191016125522119057;
</v>
      </c>
      <c r="G26" t="str">
        <f t="shared" si="10"/>
        <v xml:space="preserve">.import Orders20191016\\FAU\\ORDERS_20191016125522119057.csv ORDERS_20191016125522119057
</v>
      </c>
      <c r="H26" t="str">
        <f t="shared" si="11"/>
        <v xml:space="preserve">.once  Converted20191016\\FAU\\mORDERS_20191016125522119057.csv
</v>
      </c>
      <c r="I26" s="2" t="s">
        <v>42</v>
      </c>
      <c r="J26" t="s">
        <v>43</v>
      </c>
      <c r="K26" s="2"/>
    </row>
    <row r="27" spans="1:11" ht="13.5" customHeight="1" x14ac:dyDescent="0.25">
      <c r="A27" s="7" t="str">
        <f t="shared" si="2"/>
        <v>drop table if exists ORDERS_20191016125526181058;
.import Orders20191016\\FAU\\ORDERS_20191016125526181058.csv ORDERS_20191016125526181058
.once  Converted20191016\\FAU\\mORDERS_20191016125526181058.csv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ORDERS_20191016125526181058 oo left join mappingOTR mo on oo.comment1 = mo.Reference and oo.TASK_TYPE = mo.pOrD;</v>
      </c>
      <c r="B27" s="6" t="str">
        <f t="shared" si="8"/>
        <v>.import Orders20191016\\FAU\\ORDERS_20191016125526181058.csv ordorders</v>
      </c>
      <c r="C27" t="s">
        <v>22</v>
      </c>
      <c r="D27" t="s">
        <v>635</v>
      </c>
      <c r="E27" t="str">
        <f t="shared" si="4"/>
        <v>ORDERS_20191016125526181058</v>
      </c>
      <c r="F27" t="str">
        <f t="shared" si="9"/>
        <v xml:space="preserve">drop table if exists ORDERS_20191016125526181058;
</v>
      </c>
      <c r="G27" t="str">
        <f t="shared" si="10"/>
        <v xml:space="preserve">.import Orders20191016\\FAU\\ORDERS_20191016125526181058.csv ORDERS_20191016125526181058
</v>
      </c>
      <c r="H27" t="str">
        <f t="shared" si="11"/>
        <v xml:space="preserve">.once  Converted20191016\\FAU\\mORDERS_20191016125526181058.csv
</v>
      </c>
      <c r="I27" s="2" t="s">
        <v>42</v>
      </c>
      <c r="J27" t="s">
        <v>43</v>
      </c>
      <c r="K27" s="2"/>
    </row>
    <row r="28" spans="1:11" ht="13.5" customHeight="1" x14ac:dyDescent="0.25">
      <c r="A28" s="7" t="str">
        <f t="shared" si="2"/>
        <v>drop table if exists ORDERS_20191016125530822059;
.import Orders20191016\\FAU\\ORDERS_20191016125530822059.csv ORDERS_20191016125530822059
.once  Converted20191016\\FAU\\mORDERS_20191016125530822059.csv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ORDERS_20191016125530822059 oo left join mappingOTR mo on oo.comment1 = mo.Reference and oo.TASK_TYPE = mo.pOrD;</v>
      </c>
      <c r="B28" s="6" t="str">
        <f t="shared" si="8"/>
        <v>.import Orders20191016\\FAU\\ORDERS_20191016125530822059.csv ordorders</v>
      </c>
      <c r="C28" t="s">
        <v>22</v>
      </c>
      <c r="D28" t="s">
        <v>636</v>
      </c>
      <c r="E28" t="str">
        <f t="shared" si="4"/>
        <v>ORDERS_20191016125530822059</v>
      </c>
      <c r="F28" t="str">
        <f t="shared" si="9"/>
        <v xml:space="preserve">drop table if exists ORDERS_20191016125530822059;
</v>
      </c>
      <c r="G28" t="str">
        <f t="shared" si="10"/>
        <v xml:space="preserve">.import Orders20191016\\FAU\\ORDERS_20191016125530822059.csv ORDERS_20191016125530822059
</v>
      </c>
      <c r="H28" t="str">
        <f t="shared" si="11"/>
        <v xml:space="preserve">.once  Converted20191016\\FAU\\mORDERS_20191016125530822059.csv
</v>
      </c>
      <c r="I28" s="2" t="s">
        <v>42</v>
      </c>
      <c r="J28" t="s">
        <v>43</v>
      </c>
      <c r="K28" s="2"/>
    </row>
    <row r="29" spans="1:11" ht="13.5" customHeight="1" x14ac:dyDescent="0.25">
      <c r="A29" s="7" t="str">
        <f t="shared" si="2"/>
        <v>drop table if exists ORDERS_20191016125613994060;
.import Orders20191016\\FDE\\ORDERS_20191016125613994060.csv ORDERS_20191016125613994060
.once  Converted20191016\\FDE\\mORDERS_20191016125613994060.csv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ORDERS_20191016125613994060 oo left join mappingOTR mo on oo.comment1 = mo.Reference and oo.TASK_TYPE = mo.pOrD;</v>
      </c>
      <c r="B29" s="6" t="str">
        <f t="shared" si="8"/>
        <v>.import Orders20191016\\FDE\\ORDERS_20191016125613994060.csv ordorders</v>
      </c>
      <c r="C29" t="s">
        <v>23</v>
      </c>
      <c r="D29" t="s">
        <v>637</v>
      </c>
      <c r="E29" t="str">
        <f t="shared" si="4"/>
        <v>ORDERS_20191016125613994060</v>
      </c>
      <c r="F29" t="str">
        <f t="shared" si="9"/>
        <v xml:space="preserve">drop table if exists ORDERS_20191016125613994060;
</v>
      </c>
      <c r="G29" t="str">
        <f t="shared" si="10"/>
        <v xml:space="preserve">.import Orders20191016\\FDE\\ORDERS_20191016125613994060.csv ORDERS_20191016125613994060
</v>
      </c>
      <c r="H29" t="str">
        <f t="shared" si="11"/>
        <v xml:space="preserve">.once  Converted20191016\\FDE\\mORDERS_20191016125613994060.csv
</v>
      </c>
      <c r="I29" s="2" t="s">
        <v>42</v>
      </c>
      <c r="J29" t="s">
        <v>43</v>
      </c>
      <c r="K29" s="2"/>
    </row>
    <row r="30" spans="1:11" ht="13.5" customHeight="1" x14ac:dyDescent="0.25">
      <c r="A30" s="7" t="str">
        <f t="shared" si="2"/>
        <v>drop table if exists ORDERS_20191016125618306061;
.import Orders20191016\\FDE\\ORDERS_20191016125618306061.csv ORDERS_20191016125618306061
.once  Converted20191016\\FDE\\mORDERS_20191016125618306061.csv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ORDERS_20191016125618306061 oo left join mappingOTR mo on oo.comment1 = mo.Reference and oo.TASK_TYPE = mo.pOrD;</v>
      </c>
      <c r="B30" s="6" t="str">
        <f t="shared" si="8"/>
        <v>.import Orders20191016\\FDE\\ORDERS_20191016125618306061.csv ordorders</v>
      </c>
      <c r="C30" t="s">
        <v>23</v>
      </c>
      <c r="D30" t="s">
        <v>638</v>
      </c>
      <c r="E30" t="str">
        <f t="shared" si="4"/>
        <v>ORDERS_20191016125618306061</v>
      </c>
      <c r="F30" t="str">
        <f t="shared" si="9"/>
        <v xml:space="preserve">drop table if exists ORDERS_20191016125618306061;
</v>
      </c>
      <c r="G30" t="str">
        <f t="shared" si="10"/>
        <v xml:space="preserve">.import Orders20191016\\FDE\\ORDERS_20191016125618306061.csv ORDERS_20191016125618306061
</v>
      </c>
      <c r="H30" t="str">
        <f t="shared" si="11"/>
        <v xml:space="preserve">.once  Converted20191016\\FDE\\mORDERS_20191016125618306061.csv
</v>
      </c>
      <c r="I30" s="2" t="s">
        <v>42</v>
      </c>
      <c r="J30" t="s">
        <v>43</v>
      </c>
      <c r="K30" s="2"/>
    </row>
    <row r="31" spans="1:11" ht="13.5" customHeight="1" x14ac:dyDescent="0.25">
      <c r="A31" s="7" t="str">
        <f t="shared" si="2"/>
        <v>drop table if exists ORDERS_20191016125623572062;
.import Orders20191016\\FDE\\ORDERS_20191016125623572062.csv ORDERS_20191016125623572062
.once  Converted20191016\\FDE\\mORDERS_20191016125623572062.csv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ORDERS_20191016125623572062 oo left join mappingOTR mo on oo.comment1 = mo.Reference and oo.TASK_TYPE = mo.pOrD;</v>
      </c>
      <c r="B31" s="6" t="str">
        <f t="shared" si="8"/>
        <v>.import Orders20191016\\FDE\\ORDERS_20191016125623572062.csv ordorders</v>
      </c>
      <c r="C31" t="s">
        <v>23</v>
      </c>
      <c r="D31" t="s">
        <v>639</v>
      </c>
      <c r="E31" t="str">
        <f t="shared" si="4"/>
        <v>ORDERS_20191016125623572062</v>
      </c>
      <c r="F31" t="str">
        <f t="shared" si="9"/>
        <v xml:space="preserve">drop table if exists ORDERS_20191016125623572062;
</v>
      </c>
      <c r="G31" t="str">
        <f t="shared" si="10"/>
        <v xml:space="preserve">.import Orders20191016\\FDE\\ORDERS_20191016125623572062.csv ORDERS_20191016125623572062
</v>
      </c>
      <c r="H31" t="str">
        <f t="shared" si="11"/>
        <v xml:space="preserve">.once  Converted20191016\\FDE\\mORDERS_20191016125623572062.csv
</v>
      </c>
      <c r="I31" s="2" t="s">
        <v>42</v>
      </c>
      <c r="J31" t="s">
        <v>43</v>
      </c>
      <c r="K31" s="2"/>
    </row>
    <row r="32" spans="1:11" ht="13.5" customHeight="1" x14ac:dyDescent="0.25">
      <c r="A32" s="7" t="str">
        <f t="shared" si="2"/>
        <v>drop table if exists ORDERS_20191016125628666063;
.import Orders20191016\\FDE\\ORDERS_20191016125628666063.csv ORDERS_20191016125628666063
.once  Converted20191016\\FDE\\mORDERS_20191016125628666063.csv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ORDERS_20191016125628666063 oo left join mappingOTR mo on oo.comment1 = mo.Reference and oo.TASK_TYPE = mo.pOrD;</v>
      </c>
      <c r="B32" s="6" t="str">
        <f t="shared" si="8"/>
        <v>.import Orders20191016\\FDE\\ORDERS_20191016125628666063.csv ordorders</v>
      </c>
      <c r="C32" t="s">
        <v>23</v>
      </c>
      <c r="D32" t="s">
        <v>640</v>
      </c>
      <c r="E32" t="str">
        <f t="shared" si="4"/>
        <v>ORDERS_20191016125628666063</v>
      </c>
      <c r="F32" t="str">
        <f t="shared" si="9"/>
        <v xml:space="preserve">drop table if exists ORDERS_20191016125628666063;
</v>
      </c>
      <c r="G32" t="str">
        <f t="shared" si="10"/>
        <v xml:space="preserve">.import Orders20191016\\FDE\\ORDERS_20191016125628666063.csv ORDERS_20191016125628666063
</v>
      </c>
      <c r="H32" t="str">
        <f t="shared" si="11"/>
        <v xml:space="preserve">.once  Converted20191016\\FDE\\mORDERS_20191016125628666063.csv
</v>
      </c>
      <c r="I32" s="2" t="s">
        <v>42</v>
      </c>
      <c r="J32" t="s">
        <v>43</v>
      </c>
      <c r="K32" s="2"/>
    </row>
    <row r="33" spans="1:11" ht="13.5" customHeight="1" x14ac:dyDescent="0.25">
      <c r="A33" s="7" t="str">
        <f t="shared" si="2"/>
        <v>drop table if exists ORDERS_20191016125632572064;
.import Orders20191016\\FDE\\ORDERS_20191016125632572064.csv ORDERS_20191016125632572064
.once  Converted20191016\\FDE\\mORDERS_20191016125632572064.csv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ORDERS_20191016125632572064 oo left join mappingOTR mo on oo.comment1 = mo.Reference and oo.TASK_TYPE = mo.pOrD;</v>
      </c>
      <c r="B33" s="6" t="str">
        <f t="shared" si="8"/>
        <v>.import Orders20191016\\FDE\\ORDERS_20191016125632572064.csv ordorders</v>
      </c>
      <c r="C33" t="s">
        <v>23</v>
      </c>
      <c r="D33" t="s">
        <v>641</v>
      </c>
      <c r="E33" t="str">
        <f t="shared" si="4"/>
        <v>ORDERS_20191016125632572064</v>
      </c>
      <c r="F33" t="str">
        <f t="shared" si="9"/>
        <v xml:space="preserve">drop table if exists ORDERS_20191016125632572064;
</v>
      </c>
      <c r="G33" t="str">
        <f t="shared" si="10"/>
        <v xml:space="preserve">.import Orders20191016\\FDE\\ORDERS_20191016125632572064.csv ORDERS_20191016125632572064
</v>
      </c>
      <c r="H33" t="str">
        <f t="shared" si="11"/>
        <v xml:space="preserve">.once  Converted20191016\\FDE\\mORDERS_20191016125632572064.csv
</v>
      </c>
      <c r="I33" s="2" t="s">
        <v>42</v>
      </c>
      <c r="J33" t="s">
        <v>43</v>
      </c>
      <c r="K33" s="2"/>
    </row>
    <row r="34" spans="1:11" ht="13.5" customHeight="1" x14ac:dyDescent="0.25">
      <c r="A34" s="7" t="str">
        <f t="shared" si="2"/>
        <v>drop table if exists ORDERS_20191016125636540065;
.import Orders20191016\\FDE\\ORDERS_20191016125636540065.csv ORDERS_20191016125636540065
.once  Converted20191016\\FDE\\mORDERS_20191016125636540065.csv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ORDERS_20191016125636540065 oo left join mappingOTR mo on oo.comment1 = mo.Reference and oo.TASK_TYPE = mo.pOrD;</v>
      </c>
      <c r="B34" s="6" t="str">
        <f t="shared" si="8"/>
        <v>.import Orders20191016\\FDE\\ORDERS_20191016125636540065.csv ordorders</v>
      </c>
      <c r="C34" t="s">
        <v>23</v>
      </c>
      <c r="D34" t="s">
        <v>642</v>
      </c>
      <c r="E34" t="str">
        <f t="shared" si="4"/>
        <v>ORDERS_20191016125636540065</v>
      </c>
      <c r="F34" t="str">
        <f t="shared" si="9"/>
        <v xml:space="preserve">drop table if exists ORDERS_20191016125636540065;
</v>
      </c>
      <c r="G34" t="str">
        <f t="shared" si="10"/>
        <v xml:space="preserve">.import Orders20191016\\FDE\\ORDERS_20191016125636540065.csv ORDERS_20191016125636540065
</v>
      </c>
      <c r="H34" t="str">
        <f t="shared" si="11"/>
        <v xml:space="preserve">.once  Converted20191016\\FDE\\mORDERS_20191016125636540065.csv
</v>
      </c>
      <c r="I34" s="2" t="s">
        <v>42</v>
      </c>
      <c r="J34" t="s">
        <v>43</v>
      </c>
      <c r="K34" s="2"/>
    </row>
    <row r="35" spans="1:11" ht="13.5" customHeight="1" x14ac:dyDescent="0.25">
      <c r="A35" s="7" t="str">
        <f t="shared" si="2"/>
        <v>drop table if exists ORDERS_20191016125641900066;
.import Orders20191016\\FDE\\ORDERS_20191016125641900066.csv ORDERS_20191016125641900066
.once  Converted20191016\\FDE\\mORDERS_20191016125641900066.csv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ORDERS_20191016125641900066 oo left join mappingOTR mo on oo.comment1 = mo.Reference and oo.TASK_TYPE = mo.pOrD;</v>
      </c>
      <c r="B35" s="6" t="str">
        <f t="shared" si="8"/>
        <v>.import Orders20191016\\FDE\\ORDERS_20191016125641900066.csv ordorders</v>
      </c>
      <c r="C35" t="s">
        <v>23</v>
      </c>
      <c r="D35" t="s">
        <v>643</v>
      </c>
      <c r="E35" t="str">
        <f t="shared" si="4"/>
        <v>ORDERS_20191016125641900066</v>
      </c>
      <c r="F35" t="str">
        <f t="shared" si="9"/>
        <v xml:space="preserve">drop table if exists ORDERS_20191016125641900066;
</v>
      </c>
      <c r="G35" t="str">
        <f t="shared" si="10"/>
        <v xml:space="preserve">.import Orders20191016\\FDE\\ORDERS_20191016125641900066.csv ORDERS_20191016125641900066
</v>
      </c>
      <c r="H35" t="str">
        <f t="shared" si="11"/>
        <v xml:space="preserve">.once  Converted20191016\\FDE\\mORDERS_20191016125641900066.csv
</v>
      </c>
      <c r="I35" s="2" t="s">
        <v>42</v>
      </c>
      <c r="J35" t="s">
        <v>43</v>
      </c>
      <c r="K35" s="2"/>
    </row>
    <row r="36" spans="1:11" ht="13.5" customHeight="1" x14ac:dyDescent="0.25">
      <c r="A36" s="7" t="str">
        <f t="shared" si="2"/>
        <v>drop table if exists ORDERS_20191016125811290074;
.import Orders20191016\\HMR\\ORDERS_20191016125811290074.csv ORDERS_20191016125811290074
.once  Converted20191016\\HMR\\mORDERS_20191016125811290074.csv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ORDERS_20191016125811290074 oo left join mappingOTR mo on oo.comment1 = mo.Reference and oo.TASK_TYPE = mo.pOrD;</v>
      </c>
      <c r="B36" s="6" t="str">
        <f t="shared" si="8"/>
        <v>.import Orders20191016\\HMR\\ORDERS_20191016125811290074.csv ordorders</v>
      </c>
      <c r="C36" t="s">
        <v>26</v>
      </c>
      <c r="D36" t="s">
        <v>644</v>
      </c>
      <c r="E36" t="str">
        <f t="shared" si="4"/>
        <v>ORDERS_20191016125811290074</v>
      </c>
      <c r="F36" t="str">
        <f t="shared" si="9"/>
        <v xml:space="preserve">drop table if exists ORDERS_20191016125811290074;
</v>
      </c>
      <c r="G36" t="str">
        <f t="shared" si="10"/>
        <v xml:space="preserve">.import Orders20191016\\HMR\\ORDERS_20191016125811290074.csv ORDERS_20191016125811290074
</v>
      </c>
      <c r="H36" t="str">
        <f t="shared" si="11"/>
        <v xml:space="preserve">.once  Converted20191016\\HMR\\mORDERS_20191016125811290074.csv
</v>
      </c>
      <c r="I36" s="2" t="s">
        <v>42</v>
      </c>
      <c r="J36" t="s">
        <v>43</v>
      </c>
      <c r="K36" s="2"/>
    </row>
    <row r="37" spans="1:11" ht="13.5" customHeight="1" x14ac:dyDescent="0.25">
      <c r="A37" s="7" t="str">
        <f t="shared" si="2"/>
        <v>drop table if exists ORDERS_20191016125817618075;
.import Orders20191016\\HMR\\ORDERS_20191016125817618075.csv ORDERS_20191016125817618075
.once  Converted20191016\\HMR\\mORDERS_20191016125817618075.csv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ORDERS_20191016125817618075 oo left join mappingOTR mo on oo.comment1 = mo.Reference and oo.TASK_TYPE = mo.pOrD;</v>
      </c>
      <c r="B37" s="6" t="str">
        <f t="shared" si="8"/>
        <v>.import Orders20191016\\HMR\\ORDERS_20191016125817618075.csv ordorders</v>
      </c>
      <c r="C37" t="s">
        <v>26</v>
      </c>
      <c r="D37" t="s">
        <v>645</v>
      </c>
      <c r="E37" t="str">
        <f t="shared" si="4"/>
        <v>ORDERS_20191016125817618075</v>
      </c>
      <c r="F37" t="str">
        <f t="shared" si="9"/>
        <v xml:space="preserve">drop table if exists ORDERS_20191016125817618075;
</v>
      </c>
      <c r="G37" t="str">
        <f t="shared" si="10"/>
        <v xml:space="preserve">.import Orders20191016\\HMR\\ORDERS_20191016125817618075.csv ORDERS_20191016125817618075
</v>
      </c>
      <c r="H37" t="str">
        <f t="shared" si="11"/>
        <v xml:space="preserve">.once  Converted20191016\\HMR\\mORDERS_20191016125817618075.csv
</v>
      </c>
      <c r="I37" s="2" t="s">
        <v>42</v>
      </c>
      <c r="J37" t="s">
        <v>43</v>
      </c>
      <c r="K37" s="2"/>
    </row>
    <row r="38" spans="1:11" ht="13.5" customHeight="1" x14ac:dyDescent="0.25">
      <c r="A38" s="7" t="str">
        <f t="shared" si="2"/>
        <v>drop table if exists ORDERS_20191016125823821076;
.import Orders20191016\\HMR\\ORDERS_20191016125823821076.csv ORDERS_20191016125823821076
.once  Converted20191016\\HMR\\mORDERS_20191016125823821076.csv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ORDERS_20191016125823821076 oo left join mappingOTR mo on oo.comment1 = mo.Reference and oo.TASK_TYPE = mo.pOrD;</v>
      </c>
      <c r="B38" s="6" t="str">
        <f t="shared" si="8"/>
        <v>.import Orders20191016\\HMR\\ORDERS_20191016125823821076.csv ordorders</v>
      </c>
      <c r="C38" t="s">
        <v>26</v>
      </c>
      <c r="D38" t="s">
        <v>646</v>
      </c>
      <c r="E38" t="str">
        <f t="shared" si="4"/>
        <v>ORDERS_20191016125823821076</v>
      </c>
      <c r="F38" t="str">
        <f t="shared" si="9"/>
        <v xml:space="preserve">drop table if exists ORDERS_20191016125823821076;
</v>
      </c>
      <c r="G38" t="str">
        <f t="shared" si="10"/>
        <v xml:space="preserve">.import Orders20191016\\HMR\\ORDERS_20191016125823821076.csv ORDERS_20191016125823821076
</v>
      </c>
      <c r="H38" t="str">
        <f t="shared" si="11"/>
        <v xml:space="preserve">.once  Converted20191016\\HMR\\mORDERS_20191016125823821076.csv
</v>
      </c>
      <c r="I38" s="2" t="s">
        <v>42</v>
      </c>
      <c r="J38" t="s">
        <v>43</v>
      </c>
      <c r="K38" s="2"/>
    </row>
    <row r="39" spans="1:11" ht="13.5" customHeight="1" x14ac:dyDescent="0.25">
      <c r="A39" s="7" t="str">
        <f t="shared" si="2"/>
        <v>drop table if exists ORDERS_20191016125830368077;
.import Orders20191016\\HMR\\ORDERS_20191016125830368077.csv ORDERS_20191016125830368077
.once  Converted20191016\\HMR\\mORDERS_20191016125830368077.csv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ORDERS_20191016125830368077 oo left join mappingOTR mo on oo.comment1 = mo.Reference and oo.TASK_TYPE = mo.pOrD;</v>
      </c>
      <c r="B39" s="6" t="str">
        <f t="shared" si="8"/>
        <v>.import Orders20191016\\HMR\\ORDERS_20191016125830368077.csv ordorders</v>
      </c>
      <c r="C39" t="s">
        <v>26</v>
      </c>
      <c r="D39" t="s">
        <v>647</v>
      </c>
      <c r="E39" t="str">
        <f t="shared" si="4"/>
        <v>ORDERS_20191016125830368077</v>
      </c>
      <c r="F39" t="str">
        <f t="shared" si="9"/>
        <v xml:space="preserve">drop table if exists ORDERS_20191016125830368077;
</v>
      </c>
      <c r="G39" t="str">
        <f t="shared" si="10"/>
        <v xml:space="preserve">.import Orders20191016\\HMR\\ORDERS_20191016125830368077.csv ORDERS_20191016125830368077
</v>
      </c>
      <c r="H39" t="str">
        <f t="shared" si="11"/>
        <v xml:space="preserve">.once  Converted20191016\\HMR\\mORDERS_20191016125830368077.csv
</v>
      </c>
      <c r="I39" s="2" t="s">
        <v>42</v>
      </c>
      <c r="J39" t="s">
        <v>43</v>
      </c>
      <c r="K39" s="2"/>
    </row>
    <row r="40" spans="1:11" ht="13.5" customHeight="1" x14ac:dyDescent="0.25">
      <c r="A40" s="7" t="str">
        <f t="shared" si="2"/>
        <v>drop table if exists ORDERS_20191016125836384078;
.import Orders20191016\\HMR\\ORDERS_20191016125836384078.csv ORDERS_20191016125836384078
.once  Converted20191016\\HMR\\mORDERS_20191016125836384078.csv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ORDERS_20191016125836384078 oo left join mappingOTR mo on oo.comment1 = mo.Reference and oo.TASK_TYPE = mo.pOrD;</v>
      </c>
      <c r="B40" s="6" t="str">
        <f t="shared" si="8"/>
        <v>.import Orders20191016\\HMR\\ORDERS_20191016125836384078.csv ordorders</v>
      </c>
      <c r="C40" t="s">
        <v>26</v>
      </c>
      <c r="D40" t="s">
        <v>648</v>
      </c>
      <c r="E40" t="str">
        <f t="shared" si="4"/>
        <v>ORDERS_20191016125836384078</v>
      </c>
      <c r="F40" t="str">
        <f t="shared" si="9"/>
        <v xml:space="preserve">drop table if exists ORDERS_20191016125836384078;
</v>
      </c>
      <c r="G40" t="str">
        <f t="shared" si="10"/>
        <v xml:space="preserve">.import Orders20191016\\HMR\\ORDERS_20191016125836384078.csv ORDERS_20191016125836384078
</v>
      </c>
      <c r="H40" t="str">
        <f t="shared" si="11"/>
        <v xml:space="preserve">.once  Converted20191016\\HMR\\mORDERS_20191016125836384078.csv
</v>
      </c>
      <c r="I40" s="2" t="s">
        <v>42</v>
      </c>
      <c r="J40" t="s">
        <v>43</v>
      </c>
      <c r="K40" s="2"/>
    </row>
    <row r="41" spans="1:11" ht="13.5" customHeight="1" x14ac:dyDescent="0.25">
      <c r="A41" s="7" t="str">
        <f t="shared" si="2"/>
        <v>drop table if exists ORDERS_20191016125837931079;
.import Orders20191016\\HMR\\ORDERS_20191016125837931079.csv ORDERS_20191016125837931079
.once  Converted20191016\\HMR\\mORDERS_20191016125837931079.csv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ORDERS_20191016125837931079 oo left join mappingOTR mo on oo.comment1 = mo.Reference and oo.TASK_TYPE = mo.pOrD;</v>
      </c>
      <c r="B41" s="6" t="str">
        <f t="shared" si="8"/>
        <v>.import Orders20191016\\HMR\\ORDERS_20191016125837931079.csv ordorders</v>
      </c>
      <c r="C41" t="s">
        <v>26</v>
      </c>
      <c r="D41" t="s">
        <v>649</v>
      </c>
      <c r="E41" t="str">
        <f t="shared" si="4"/>
        <v>ORDERS_20191016125837931079</v>
      </c>
      <c r="F41" t="str">
        <f t="shared" si="9"/>
        <v xml:space="preserve">drop table if exists ORDERS_20191016125837931079;
</v>
      </c>
      <c r="G41" t="str">
        <f t="shared" si="10"/>
        <v xml:space="preserve">.import Orders20191016\\HMR\\ORDERS_20191016125837931079.csv ORDERS_20191016125837931079
</v>
      </c>
      <c r="H41" t="str">
        <f t="shared" si="11"/>
        <v xml:space="preserve">.once  Converted20191016\\HMR\\mORDERS_20191016125837931079.csv
</v>
      </c>
      <c r="I41" s="2" t="s">
        <v>42</v>
      </c>
      <c r="J41" t="s">
        <v>43</v>
      </c>
      <c r="K41" s="2"/>
    </row>
    <row r="42" spans="1:11" ht="13.5" customHeight="1" x14ac:dyDescent="0.25">
      <c r="A42" s="7" t="str">
        <f t="shared" si="2"/>
        <v>drop table if exists ORDERS_20191016125840400080;
.import Orders20191016\\HMR\\ORDERS_20191016125840400080.csv ORDERS_20191016125840400080
.once  Converted20191016\\HMR\\mORDERS_20191016125840400080.csv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ORDERS_20191016125840400080 oo left join mappingOTR mo on oo.comment1 = mo.Reference and oo.TASK_TYPE = mo.pOrD;</v>
      </c>
      <c r="B42" s="6" t="str">
        <f t="shared" si="8"/>
        <v>.import Orders20191016\\HMR\\ORDERS_20191016125840400080.csv ordorders</v>
      </c>
      <c r="C42" t="s">
        <v>26</v>
      </c>
      <c r="D42" t="s">
        <v>650</v>
      </c>
      <c r="E42" t="str">
        <f t="shared" si="4"/>
        <v>ORDERS_20191016125840400080</v>
      </c>
      <c r="F42" t="str">
        <f t="shared" si="9"/>
        <v xml:space="preserve">drop table if exists ORDERS_20191016125840400080;
</v>
      </c>
      <c r="G42" t="str">
        <f t="shared" si="10"/>
        <v xml:space="preserve">.import Orders20191016\\HMR\\ORDERS_20191016125840400080.csv ORDERS_20191016125840400080
</v>
      </c>
      <c r="H42" t="str">
        <f t="shared" si="11"/>
        <v xml:space="preserve">.once  Converted20191016\\HMR\\mORDERS_20191016125840400080.csv
</v>
      </c>
      <c r="I42" s="2" t="s">
        <v>42</v>
      </c>
      <c r="J42" t="s">
        <v>43</v>
      </c>
      <c r="K42" s="2"/>
    </row>
    <row r="43" spans="1:11" ht="13.5" customHeight="1" x14ac:dyDescent="0.25">
      <c r="A43" s="7" t="str">
        <f t="shared" si="2"/>
        <v>drop table if exists ORDERS_20191016125901493081;
.import Orders20191016\\KRS\\ORDERS_20191016125901493081.csv ORDERS_20191016125901493081
.once  Converted20191016\\KRS\\mORDERS_20191016125901493081.csv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ORDERS_20191016125901493081 oo left join mappingOTR mo on oo.comment1 = mo.Reference and oo.TASK_TYPE = mo.pOrD;</v>
      </c>
      <c r="B43" s="6" t="str">
        <f t="shared" si="8"/>
        <v>.import Orders20191016\\KRS\\ORDERS_20191016125901493081.csv ordorders</v>
      </c>
      <c r="C43" t="s">
        <v>27</v>
      </c>
      <c r="D43" t="s">
        <v>651</v>
      </c>
      <c r="E43" t="str">
        <f t="shared" si="4"/>
        <v>ORDERS_20191016125901493081</v>
      </c>
      <c r="F43" t="str">
        <f t="shared" si="9"/>
        <v xml:space="preserve">drop table if exists ORDERS_20191016125901493081;
</v>
      </c>
      <c r="G43" t="str">
        <f t="shared" si="10"/>
        <v xml:space="preserve">.import Orders20191016\\KRS\\ORDERS_20191016125901493081.csv ORDERS_20191016125901493081
</v>
      </c>
      <c r="H43" t="str">
        <f t="shared" si="11"/>
        <v xml:space="preserve">.once  Converted20191016\\KRS\\mORDERS_20191016125901493081.csv
</v>
      </c>
      <c r="I43" s="2" t="s">
        <v>42</v>
      </c>
      <c r="J43" t="s">
        <v>43</v>
      </c>
      <c r="K43" s="2"/>
    </row>
    <row r="44" spans="1:11" ht="13.5" customHeight="1" x14ac:dyDescent="0.25">
      <c r="A44" s="7" t="str">
        <f t="shared" si="2"/>
        <v>drop table if exists ORDERS_20191016125907962082;
.import Orders20191016\\KRS\\ORDERS_20191016125907962082.csv ORDERS_20191016125907962082
.once  Converted20191016\\KRS\\mORDERS_20191016125907962082.csv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ORDERS_20191016125907962082 oo left join mappingOTR mo on oo.comment1 = mo.Reference and oo.TASK_TYPE = mo.pOrD;</v>
      </c>
      <c r="B44" s="6" t="str">
        <f t="shared" si="8"/>
        <v>.import Orders20191016\\KRS\\ORDERS_20191016125907962082.csv ordorders</v>
      </c>
      <c r="C44" t="s">
        <v>27</v>
      </c>
      <c r="D44" t="s">
        <v>652</v>
      </c>
      <c r="E44" t="str">
        <f t="shared" si="4"/>
        <v>ORDERS_20191016125907962082</v>
      </c>
      <c r="F44" t="str">
        <f t="shared" si="9"/>
        <v xml:space="preserve">drop table if exists ORDERS_20191016125907962082;
</v>
      </c>
      <c r="G44" t="str">
        <f t="shared" si="10"/>
        <v xml:space="preserve">.import Orders20191016\\KRS\\ORDERS_20191016125907962082.csv ORDERS_20191016125907962082
</v>
      </c>
      <c r="H44" t="str">
        <f t="shared" si="11"/>
        <v xml:space="preserve">.once  Converted20191016\\KRS\\mORDERS_20191016125907962082.csv
</v>
      </c>
      <c r="I44" s="2" t="s">
        <v>42</v>
      </c>
      <c r="J44" t="s">
        <v>43</v>
      </c>
      <c r="K44" s="2"/>
    </row>
    <row r="45" spans="1:11" ht="13.5" customHeight="1" x14ac:dyDescent="0.25">
      <c r="A45" s="7" t="str">
        <f t="shared" si="2"/>
        <v>drop table if exists ORDERS_20191016125913540083;
.import Orders20191016\\KRS\\ORDERS_20191016125913540083.csv ORDERS_20191016125913540083
.once  Converted20191016\\KRS\\mORDERS_20191016125913540083.csv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ORDERS_20191016125913540083 oo left join mappingOTR mo on oo.comment1 = mo.Reference and oo.TASK_TYPE = mo.pOrD;</v>
      </c>
      <c r="B45" s="6" t="str">
        <f t="shared" si="8"/>
        <v>.import Orders20191016\\KRS\\ORDERS_20191016125913540083.csv ordorders</v>
      </c>
      <c r="C45" t="s">
        <v>27</v>
      </c>
      <c r="D45" t="s">
        <v>653</v>
      </c>
      <c r="E45" t="str">
        <f t="shared" si="4"/>
        <v>ORDERS_20191016125913540083</v>
      </c>
      <c r="F45" t="str">
        <f t="shared" si="9"/>
        <v xml:space="preserve">drop table if exists ORDERS_20191016125913540083;
</v>
      </c>
      <c r="G45" t="str">
        <f t="shared" si="10"/>
        <v xml:space="preserve">.import Orders20191016\\KRS\\ORDERS_20191016125913540083.csv ORDERS_20191016125913540083
</v>
      </c>
      <c r="H45" t="str">
        <f t="shared" si="11"/>
        <v xml:space="preserve">.once  Converted20191016\\KRS\\mORDERS_20191016125913540083.csv
</v>
      </c>
      <c r="I45" s="2" t="s">
        <v>42</v>
      </c>
      <c r="J45" t="s">
        <v>43</v>
      </c>
      <c r="K45" s="2"/>
    </row>
    <row r="46" spans="1:11" ht="13.5" customHeight="1" x14ac:dyDescent="0.25">
      <c r="A46" s="7" t="str">
        <f t="shared" si="2"/>
        <v>drop table if exists ORDERS_20191016125918806084;
.import Orders20191016\\KRS\\ORDERS_20191016125918806084.csv ORDERS_20191016125918806084
.once  Converted20191016\\KRS\\mORDERS_20191016125918806084.csv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ORDERS_20191016125918806084 oo left join mappingOTR mo on oo.comment1 = mo.Reference and oo.TASK_TYPE = mo.pOrD;</v>
      </c>
      <c r="B46" s="6" t="str">
        <f t="shared" si="8"/>
        <v>.import Orders20191016\\KRS\\ORDERS_20191016125918806084.csv ordorders</v>
      </c>
      <c r="C46" t="s">
        <v>27</v>
      </c>
      <c r="D46" t="s">
        <v>654</v>
      </c>
      <c r="E46" t="str">
        <f t="shared" si="4"/>
        <v>ORDERS_20191016125918806084</v>
      </c>
      <c r="F46" t="str">
        <f t="shared" si="9"/>
        <v xml:space="preserve">drop table if exists ORDERS_20191016125918806084;
</v>
      </c>
      <c r="G46" t="str">
        <f t="shared" si="10"/>
        <v xml:space="preserve">.import Orders20191016\\KRS\\ORDERS_20191016125918806084.csv ORDERS_20191016125918806084
</v>
      </c>
      <c r="H46" t="str">
        <f t="shared" si="11"/>
        <v xml:space="preserve">.once  Converted20191016\\KRS\\mORDERS_20191016125918806084.csv
</v>
      </c>
      <c r="I46" s="2" t="s">
        <v>42</v>
      </c>
      <c r="J46" t="s">
        <v>43</v>
      </c>
      <c r="K46" s="2"/>
    </row>
    <row r="47" spans="1:11" ht="13.5" customHeight="1" x14ac:dyDescent="0.25">
      <c r="A47" s="7" t="str">
        <f t="shared" si="2"/>
        <v>drop table if exists ORDERS_20191016125923946085;
.import Orders20191016\\KRS\\ORDERS_20191016125923946085.csv ORDERS_20191016125923946085
.once  Converted20191016\\KRS\\mORDERS_20191016125923946085.csv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ORDERS_20191016125923946085 oo left join mappingOTR mo on oo.comment1 = mo.Reference and oo.TASK_TYPE = mo.pOrD;</v>
      </c>
      <c r="B47" s="6" t="str">
        <f t="shared" si="8"/>
        <v>.import Orders20191016\\KRS\\ORDERS_20191016125923946085.csv ordorders</v>
      </c>
      <c r="C47" t="s">
        <v>27</v>
      </c>
      <c r="D47" t="s">
        <v>655</v>
      </c>
      <c r="E47" t="str">
        <f t="shared" si="4"/>
        <v>ORDERS_20191016125923946085</v>
      </c>
      <c r="F47" t="str">
        <f t="shared" si="9"/>
        <v xml:space="preserve">drop table if exists ORDERS_20191016125923946085;
</v>
      </c>
      <c r="G47" t="str">
        <f t="shared" si="10"/>
        <v xml:space="preserve">.import Orders20191016\\KRS\\ORDERS_20191016125923946085.csv ORDERS_20191016125923946085
</v>
      </c>
      <c r="H47" t="str">
        <f t="shared" si="11"/>
        <v xml:space="preserve">.once  Converted20191016\\KRS\\mORDERS_20191016125923946085.csv
</v>
      </c>
      <c r="I47" s="2" t="s">
        <v>42</v>
      </c>
      <c r="J47" t="s">
        <v>43</v>
      </c>
      <c r="K47" s="2"/>
    </row>
    <row r="48" spans="1:11" ht="13.5" customHeight="1" x14ac:dyDescent="0.25">
      <c r="A48" s="7" t="str">
        <f t="shared" si="2"/>
        <v>drop table if exists ORDERS_20191016125927150086;
.import Orders20191016\\KRS\\ORDERS_20191016125927150086.csv ORDERS_20191016125927150086
.once  Converted20191016\\KRS\\mORDERS_20191016125927150086.csv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ORDERS_20191016125927150086 oo left join mappingOTR mo on oo.comment1 = mo.Reference and oo.TASK_TYPE = mo.pOrD;</v>
      </c>
      <c r="B48" s="6" t="str">
        <f t="shared" si="8"/>
        <v>.import Orders20191016\\KRS\\ORDERS_20191016125927150086.csv ordorders</v>
      </c>
      <c r="C48" t="s">
        <v>27</v>
      </c>
      <c r="D48" t="s">
        <v>656</v>
      </c>
      <c r="E48" t="str">
        <f t="shared" si="4"/>
        <v>ORDERS_20191016125927150086</v>
      </c>
      <c r="F48" t="str">
        <f t="shared" si="9"/>
        <v xml:space="preserve">drop table if exists ORDERS_20191016125927150086;
</v>
      </c>
      <c r="G48" t="str">
        <f t="shared" si="10"/>
        <v xml:space="preserve">.import Orders20191016\\KRS\\ORDERS_20191016125927150086.csv ORDERS_20191016125927150086
</v>
      </c>
      <c r="H48" t="str">
        <f t="shared" si="11"/>
        <v xml:space="preserve">.once  Converted20191016\\KRS\\mORDERS_20191016125927150086.csv
</v>
      </c>
      <c r="I48" s="2" t="s">
        <v>42</v>
      </c>
      <c r="J48" t="s">
        <v>43</v>
      </c>
      <c r="K48" s="2"/>
    </row>
    <row r="49" spans="1:11" ht="13.5" customHeight="1" x14ac:dyDescent="0.25">
      <c r="A49" s="7" t="str">
        <f t="shared" si="2"/>
        <v>drop table if exists ORDERS_20191016125932087087;
.import Orders20191016\\KRS\\ORDERS_20191016125932087087.csv ORDERS_20191016125932087087
.once  Converted20191016\\KRS\\mORDERS_20191016125932087087.csv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ORDERS_20191016125932087087 oo left join mappingOTR mo on oo.comment1 = mo.Reference and oo.TASK_TYPE = mo.pOrD;</v>
      </c>
      <c r="B49" s="6" t="str">
        <f t="shared" si="8"/>
        <v>.import Orders20191016\\KRS\\ORDERS_20191016125932087087.csv ordorders</v>
      </c>
      <c r="C49" t="s">
        <v>27</v>
      </c>
      <c r="D49" t="s">
        <v>657</v>
      </c>
      <c r="E49" t="str">
        <f t="shared" si="4"/>
        <v>ORDERS_20191016125932087087</v>
      </c>
      <c r="F49" t="str">
        <f t="shared" si="9"/>
        <v xml:space="preserve">drop table if exists ORDERS_20191016125932087087;
</v>
      </c>
      <c r="G49" t="str">
        <f t="shared" si="10"/>
        <v xml:space="preserve">.import Orders20191016\\KRS\\ORDERS_20191016125932087087.csv ORDERS_20191016125932087087
</v>
      </c>
      <c r="H49" t="str">
        <f t="shared" si="11"/>
        <v xml:space="preserve">.once  Converted20191016\\KRS\\mORDERS_20191016125932087087.csv
</v>
      </c>
      <c r="I49" s="2" t="s">
        <v>42</v>
      </c>
      <c r="J49" t="s">
        <v>43</v>
      </c>
      <c r="K49" s="2"/>
    </row>
    <row r="50" spans="1:11" ht="13.5" customHeight="1" x14ac:dyDescent="0.25">
      <c r="A50" s="7" t="str">
        <f t="shared" si="2"/>
        <v>drop table if exists ORDERS_20191016125952415088;
.import Orders20191016\\MOL\\ORDERS_20191016125952415088.csv ORDERS_20191016125952415088
.once  Converted20191016\\MOL\\mORDERS_20191016125952415088.csv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ORDERS_20191016125952415088 oo left join mappingOTR mo on oo.comment1 = mo.Reference and oo.TASK_TYPE = mo.pOrD;</v>
      </c>
      <c r="B50" s="6" t="str">
        <f t="shared" si="8"/>
        <v>.import Orders20191016\\MOL\\ORDERS_20191016125952415088.csv ordorders</v>
      </c>
      <c r="C50" t="s">
        <v>28</v>
      </c>
      <c r="D50" t="s">
        <v>658</v>
      </c>
      <c r="E50" t="str">
        <f t="shared" si="4"/>
        <v>ORDERS_20191016125952415088</v>
      </c>
      <c r="F50" t="str">
        <f t="shared" si="9"/>
        <v xml:space="preserve">drop table if exists ORDERS_20191016125952415088;
</v>
      </c>
      <c r="G50" t="str">
        <f t="shared" si="10"/>
        <v xml:space="preserve">.import Orders20191016\\MOL\\ORDERS_20191016125952415088.csv ORDERS_20191016125952415088
</v>
      </c>
      <c r="H50" t="str">
        <f t="shared" si="11"/>
        <v xml:space="preserve">.once  Converted20191016\\MOL\\mORDERS_20191016125952415088.csv
</v>
      </c>
      <c r="I50" s="2" t="s">
        <v>42</v>
      </c>
      <c r="J50" t="s">
        <v>43</v>
      </c>
      <c r="K50" s="2"/>
    </row>
    <row r="51" spans="1:11" ht="13.5" customHeight="1" x14ac:dyDescent="0.25">
      <c r="A51" s="7" t="str">
        <f t="shared" si="2"/>
        <v>drop table if exists ORDERS_20191016125956306089;
.import Orders20191016\\MOL\\ORDERS_20191016125956306089.csv ORDERS_20191016125956306089
.once  Converted20191016\\MOL\\mORDERS_20191016125956306089.csv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ORDERS_20191016125956306089 oo left join mappingOTR mo on oo.comment1 = mo.Reference and oo.TASK_TYPE = mo.pOrD;</v>
      </c>
      <c r="B51" s="6" t="str">
        <f t="shared" si="8"/>
        <v>.import Orders20191016\\MOL\\ORDERS_20191016125956306089.csv ordorders</v>
      </c>
      <c r="C51" t="s">
        <v>28</v>
      </c>
      <c r="D51" t="s">
        <v>659</v>
      </c>
      <c r="E51" t="str">
        <f t="shared" si="4"/>
        <v>ORDERS_20191016125956306089</v>
      </c>
      <c r="F51" t="str">
        <f t="shared" si="9"/>
        <v xml:space="preserve">drop table if exists ORDERS_20191016125956306089;
</v>
      </c>
      <c r="G51" t="str">
        <f t="shared" si="10"/>
        <v xml:space="preserve">.import Orders20191016\\MOL\\ORDERS_20191016125956306089.csv ORDERS_20191016125956306089
</v>
      </c>
      <c r="H51" t="str">
        <f t="shared" si="11"/>
        <v xml:space="preserve">.once  Converted20191016\\MOL\\mORDERS_20191016125956306089.csv
</v>
      </c>
      <c r="I51" s="2" t="s">
        <v>42</v>
      </c>
      <c r="J51" t="s">
        <v>43</v>
      </c>
      <c r="K51" s="2"/>
    </row>
    <row r="52" spans="1:11" ht="13.5" customHeight="1" x14ac:dyDescent="0.25">
      <c r="A52" s="7" t="str">
        <f t="shared" si="2"/>
        <v>drop table if exists ORDERS_20191016130000071090;
.import Orders20191016\\MOL\\ORDERS_20191016130000071090.csv ORDERS_20191016130000071090
.once  Converted20191016\\MOL\\mORDERS_20191016130000071090.csv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ORDERS_20191016130000071090 oo left join mappingOTR mo on oo.comment1 = mo.Reference and oo.TASK_TYPE = mo.pOrD;</v>
      </c>
      <c r="B52" s="6" t="str">
        <f t="shared" si="8"/>
        <v>.import Orders20191016\\MOL\\ORDERS_20191016130000071090.csv ordorders</v>
      </c>
      <c r="C52" t="s">
        <v>28</v>
      </c>
      <c r="D52" t="s">
        <v>660</v>
      </c>
      <c r="E52" t="str">
        <f t="shared" si="4"/>
        <v>ORDERS_20191016130000071090</v>
      </c>
      <c r="F52" t="str">
        <f t="shared" si="9"/>
        <v xml:space="preserve">drop table if exists ORDERS_20191016130000071090;
</v>
      </c>
      <c r="G52" t="str">
        <f t="shared" si="10"/>
        <v xml:space="preserve">.import Orders20191016\\MOL\\ORDERS_20191016130000071090.csv ORDERS_20191016130000071090
</v>
      </c>
      <c r="H52" t="str">
        <f t="shared" si="11"/>
        <v xml:space="preserve">.once  Converted20191016\\MOL\\mORDERS_20191016130000071090.csv
</v>
      </c>
      <c r="I52" s="2" t="s">
        <v>42</v>
      </c>
      <c r="J52" t="s">
        <v>43</v>
      </c>
      <c r="K52" s="2"/>
    </row>
    <row r="53" spans="1:11" ht="13.5" customHeight="1" x14ac:dyDescent="0.25">
      <c r="A53" s="7" t="str">
        <f t="shared" si="2"/>
        <v>drop table if exists ORDERS_20191016130005321091;
.import Orders20191016\\MOL\\ORDERS_20191016130005321091.csv ORDERS_20191016130005321091
.once  Converted20191016\\MOL\\mORDERS_20191016130005321091.csv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ORDERS_20191016130005321091 oo left join mappingOTR mo on oo.comment1 = mo.Reference and oo.TASK_TYPE = mo.pOrD;</v>
      </c>
      <c r="B53" s="6" t="str">
        <f t="shared" si="8"/>
        <v>.import Orders20191016\\MOL\\ORDERS_20191016130005321091.csv ordorders</v>
      </c>
      <c r="C53" t="s">
        <v>28</v>
      </c>
      <c r="D53" t="s">
        <v>661</v>
      </c>
      <c r="E53" t="str">
        <f t="shared" si="4"/>
        <v>ORDERS_20191016130005321091</v>
      </c>
      <c r="F53" t="str">
        <f t="shared" si="9"/>
        <v xml:space="preserve">drop table if exists ORDERS_20191016130005321091;
</v>
      </c>
      <c r="G53" t="str">
        <f t="shared" si="10"/>
        <v xml:space="preserve">.import Orders20191016\\MOL\\ORDERS_20191016130005321091.csv ORDERS_20191016130005321091
</v>
      </c>
      <c r="H53" t="str">
        <f t="shared" si="11"/>
        <v xml:space="preserve">.once  Converted20191016\\MOL\\mORDERS_20191016130005321091.csv
</v>
      </c>
      <c r="I53" s="2" t="s">
        <v>42</v>
      </c>
      <c r="J53" t="s">
        <v>43</v>
      </c>
      <c r="K53" s="2"/>
    </row>
    <row r="54" spans="1:11" ht="13.5" customHeight="1" x14ac:dyDescent="0.25">
      <c r="A54" s="7" t="str">
        <f t="shared" si="2"/>
        <v>drop table if exists ORDERS_20191016130009431092;
.import Orders20191016\\MOL\\ORDERS_20191016130009431092.csv ORDERS_20191016130009431092
.once  Converted20191016\\MOL\\mORDERS_20191016130009431092.csv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ORDERS_20191016130009431092 oo left join mappingOTR mo on oo.comment1 = mo.Reference and oo.TASK_TYPE = mo.pOrD;</v>
      </c>
      <c r="B54" s="6" t="str">
        <f t="shared" si="8"/>
        <v>.import Orders20191016\\MOL\\ORDERS_20191016130009431092.csv ordorders</v>
      </c>
      <c r="C54" t="s">
        <v>28</v>
      </c>
      <c r="D54" t="s">
        <v>662</v>
      </c>
      <c r="E54" t="str">
        <f t="shared" si="4"/>
        <v>ORDERS_20191016130009431092</v>
      </c>
      <c r="F54" t="str">
        <f t="shared" si="9"/>
        <v xml:space="preserve">drop table if exists ORDERS_20191016130009431092;
</v>
      </c>
      <c r="G54" t="str">
        <f t="shared" si="10"/>
        <v xml:space="preserve">.import Orders20191016\\MOL\\ORDERS_20191016130009431092.csv ORDERS_20191016130009431092
</v>
      </c>
      <c r="H54" t="str">
        <f t="shared" si="11"/>
        <v xml:space="preserve">.once  Converted20191016\\MOL\\mORDERS_20191016130009431092.csv
</v>
      </c>
      <c r="I54" s="2" t="s">
        <v>42</v>
      </c>
      <c r="J54" t="s">
        <v>43</v>
      </c>
      <c r="K54" s="2"/>
    </row>
    <row r="55" spans="1:11" ht="13.5" customHeight="1" x14ac:dyDescent="0.25">
      <c r="A55" s="7" t="str">
        <f t="shared" si="2"/>
        <v>drop table if exists ORDERS_20191016130012165093;
.import Orders20191016\\MOL\\ORDERS_20191016130012165093.csv ORDERS_20191016130012165093
.once  Converted20191016\\MOL\\mORDERS_20191016130012165093.csv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ORDERS_20191016130012165093 oo left join mappingOTR mo on oo.comment1 = mo.Reference and oo.TASK_TYPE = mo.pOrD;</v>
      </c>
      <c r="B55" s="6" t="str">
        <f t="shared" si="8"/>
        <v>.import Orders20191016\\MOL\\ORDERS_20191016130012165093.csv ordorders</v>
      </c>
      <c r="C55" t="s">
        <v>28</v>
      </c>
      <c r="D55" t="s">
        <v>663</v>
      </c>
      <c r="E55" t="str">
        <f t="shared" si="4"/>
        <v>ORDERS_20191016130012165093</v>
      </c>
      <c r="F55" t="str">
        <f t="shared" si="9"/>
        <v xml:space="preserve">drop table if exists ORDERS_20191016130012165093;
</v>
      </c>
      <c r="G55" t="str">
        <f t="shared" si="10"/>
        <v xml:space="preserve">.import Orders20191016\\MOL\\ORDERS_20191016130012165093.csv ORDERS_20191016130012165093
</v>
      </c>
      <c r="H55" t="str">
        <f t="shared" si="11"/>
        <v xml:space="preserve">.once  Converted20191016\\MOL\\mORDERS_20191016130012165093.csv
</v>
      </c>
      <c r="I55" s="2" t="s">
        <v>42</v>
      </c>
      <c r="J55" t="s">
        <v>43</v>
      </c>
      <c r="K55" s="2"/>
    </row>
    <row r="56" spans="1:11" ht="13.5" customHeight="1" x14ac:dyDescent="0.25">
      <c r="A56" s="7" t="str">
        <f t="shared" si="2"/>
        <v>drop table if exists ORDERS_20191016130022696094;
.import Orders20191016\\MOL\\ORDERS_20191016130022696094.csv ORDERS_20191016130022696094
.once  Converted20191016\\MOL\\mORDERS_20191016130022696094.csv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ORDERS_20191016130022696094 oo left join mappingOTR mo on oo.comment1 = mo.Reference and oo.TASK_TYPE = mo.pOrD;</v>
      </c>
      <c r="B56" s="6" t="str">
        <f t="shared" si="8"/>
        <v>.import Orders20191016\\MOL\\ORDERS_20191016130022696094.csv ordorders</v>
      </c>
      <c r="C56" t="s">
        <v>28</v>
      </c>
      <c r="D56" t="s">
        <v>664</v>
      </c>
      <c r="E56" t="str">
        <f t="shared" si="4"/>
        <v>ORDERS_20191016130022696094</v>
      </c>
      <c r="F56" t="str">
        <f t="shared" si="9"/>
        <v xml:space="preserve">drop table if exists ORDERS_20191016130022696094;
</v>
      </c>
      <c r="G56" t="str">
        <f t="shared" si="10"/>
        <v xml:space="preserve">.import Orders20191016\\MOL\\ORDERS_20191016130022696094.csv ORDERS_20191016130022696094
</v>
      </c>
      <c r="H56" t="str">
        <f t="shared" si="11"/>
        <v xml:space="preserve">.once  Converted20191016\\MOL\\mORDERS_20191016130022696094.csv
</v>
      </c>
      <c r="I56" s="2" t="s">
        <v>42</v>
      </c>
      <c r="J56" t="s">
        <v>43</v>
      </c>
      <c r="K56" s="2"/>
    </row>
    <row r="57" spans="1:11" ht="13.5" customHeight="1" x14ac:dyDescent="0.25">
      <c r="A57" s="7" t="str">
        <f t="shared" si="2"/>
        <v>drop table if exists ORDERS_20191016130042915095;
.import Orders20191016\\MQN\\ORDERS_20191016130042915095.csv ORDERS_20191016130042915095
.once  Converted20191016\\MQN\\mORDERS_20191016130042915095.csv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ORDERS_20191016130042915095 oo left join mappingOTR mo on oo.comment1 = mo.Reference and oo.TASK_TYPE = mo.pOrD;</v>
      </c>
      <c r="B57" s="6" t="str">
        <f t="shared" si="8"/>
        <v>.import Orders20191016\\MQN\\ORDERS_20191016130042915095.csv ordorders</v>
      </c>
      <c r="C57" t="s">
        <v>29</v>
      </c>
      <c r="D57" t="s">
        <v>665</v>
      </c>
      <c r="E57" t="str">
        <f t="shared" si="4"/>
        <v>ORDERS_20191016130042915095</v>
      </c>
      <c r="F57" t="str">
        <f t="shared" si="9"/>
        <v xml:space="preserve">drop table if exists ORDERS_20191016130042915095;
</v>
      </c>
      <c r="G57" t="str">
        <f t="shared" si="10"/>
        <v xml:space="preserve">.import Orders20191016\\MQN\\ORDERS_20191016130042915095.csv ORDERS_20191016130042915095
</v>
      </c>
      <c r="H57" t="str">
        <f t="shared" si="11"/>
        <v xml:space="preserve">.once  Converted20191016\\MQN\\mORDERS_20191016130042915095.csv
</v>
      </c>
      <c r="I57" s="2" t="s">
        <v>42</v>
      </c>
      <c r="J57" t="s">
        <v>43</v>
      </c>
      <c r="K57" s="2"/>
    </row>
    <row r="58" spans="1:11" ht="13.5" customHeight="1" x14ac:dyDescent="0.25">
      <c r="A58" s="7" t="str">
        <f t="shared" si="2"/>
        <v>drop table if exists ORDERS_20191016130047712096;
.import Orders20191016\\MQN\\ORDERS_20191016130047712096.csv ORDERS_20191016130047712096
.once  Converted20191016\\MQN\\mORDERS_20191016130047712096.csv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ORDERS_20191016130047712096 oo left join mappingOTR mo on oo.comment1 = mo.Reference and oo.TASK_TYPE = mo.pOrD;</v>
      </c>
      <c r="B58" s="6" t="str">
        <f t="shared" si="8"/>
        <v>.import Orders20191016\\MQN\\ORDERS_20191016130047712096.csv ordorders</v>
      </c>
      <c r="C58" t="s">
        <v>29</v>
      </c>
      <c r="D58" t="s">
        <v>666</v>
      </c>
      <c r="E58" t="str">
        <f t="shared" si="4"/>
        <v>ORDERS_20191016130047712096</v>
      </c>
      <c r="F58" t="str">
        <f t="shared" si="9"/>
        <v xml:space="preserve">drop table if exists ORDERS_20191016130047712096;
</v>
      </c>
      <c r="G58" t="str">
        <f t="shared" si="10"/>
        <v xml:space="preserve">.import Orders20191016\\MQN\\ORDERS_20191016130047712096.csv ORDERS_20191016130047712096
</v>
      </c>
      <c r="H58" t="str">
        <f t="shared" si="11"/>
        <v xml:space="preserve">.once  Converted20191016\\MQN\\mORDERS_20191016130047712096.csv
</v>
      </c>
      <c r="I58" s="2" t="s">
        <v>42</v>
      </c>
      <c r="J58" t="s">
        <v>43</v>
      </c>
      <c r="K58" s="2"/>
    </row>
    <row r="59" spans="1:11" ht="13.5" customHeight="1" x14ac:dyDescent="0.25">
      <c r="A59" s="7" t="str">
        <f t="shared" si="2"/>
        <v>drop table if exists ORDERS_20191016130053181097;
.import Orders20191016\\MQN\\ORDERS_20191016130053181097.csv ORDERS_20191016130053181097
.once  Converted20191016\\MQN\\mORDERS_20191016130053181097.csv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ORDERS_20191016130053181097 oo left join mappingOTR mo on oo.comment1 = mo.Reference and oo.TASK_TYPE = mo.pOrD;</v>
      </c>
      <c r="B59" s="6" t="str">
        <f t="shared" si="8"/>
        <v>.import Orders20191016\\MQN\\ORDERS_20191016130053181097.csv ordorders</v>
      </c>
      <c r="C59" t="s">
        <v>29</v>
      </c>
      <c r="D59" t="s">
        <v>667</v>
      </c>
      <c r="E59" t="str">
        <f t="shared" si="4"/>
        <v>ORDERS_20191016130053181097</v>
      </c>
      <c r="F59" t="str">
        <f t="shared" si="9"/>
        <v xml:space="preserve">drop table if exists ORDERS_20191016130053181097;
</v>
      </c>
      <c r="G59" t="str">
        <f t="shared" si="10"/>
        <v xml:space="preserve">.import Orders20191016\\MQN\\ORDERS_20191016130053181097.csv ORDERS_20191016130053181097
</v>
      </c>
      <c r="H59" t="str">
        <f t="shared" si="11"/>
        <v xml:space="preserve">.once  Converted20191016\\MQN\\mORDERS_20191016130053181097.csv
</v>
      </c>
      <c r="I59" s="2" t="s">
        <v>42</v>
      </c>
      <c r="J59" t="s">
        <v>43</v>
      </c>
      <c r="K59" s="2"/>
    </row>
    <row r="60" spans="1:11" ht="13.5" customHeight="1" x14ac:dyDescent="0.25">
      <c r="A60" s="7" t="str">
        <f t="shared" si="2"/>
        <v>drop table if exists ORDERS_20191016130058353098;
.import Orders20191016\\MQN\\ORDERS_20191016130058353098.csv ORDERS_20191016130058353098
.once  Converted20191016\\MQN\\mORDERS_20191016130058353098.csv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ORDERS_20191016130058353098 oo left join mappingOTR mo on oo.comment1 = mo.Reference and oo.TASK_TYPE = mo.pOrD;</v>
      </c>
      <c r="B60" s="6" t="str">
        <f t="shared" si="8"/>
        <v>.import Orders20191016\\MQN\\ORDERS_20191016130058353098.csv ordorders</v>
      </c>
      <c r="C60" t="s">
        <v>29</v>
      </c>
      <c r="D60" t="s">
        <v>668</v>
      </c>
      <c r="E60" t="str">
        <f t="shared" si="4"/>
        <v>ORDERS_20191016130058353098</v>
      </c>
      <c r="F60" t="str">
        <f t="shared" si="9"/>
        <v xml:space="preserve">drop table if exists ORDERS_20191016130058353098;
</v>
      </c>
      <c r="G60" t="str">
        <f t="shared" si="10"/>
        <v xml:space="preserve">.import Orders20191016\\MQN\\ORDERS_20191016130058353098.csv ORDERS_20191016130058353098
</v>
      </c>
      <c r="H60" t="str">
        <f t="shared" si="11"/>
        <v xml:space="preserve">.once  Converted20191016\\MQN\\mORDERS_20191016130058353098.csv
</v>
      </c>
      <c r="I60" s="2" t="s">
        <v>42</v>
      </c>
      <c r="J60" t="s">
        <v>43</v>
      </c>
      <c r="K60" s="2"/>
    </row>
    <row r="61" spans="1:11" ht="13.5" customHeight="1" x14ac:dyDescent="0.25">
      <c r="A61" s="7" t="str">
        <f t="shared" si="2"/>
        <v>drop table if exists ORDERS_20191016130103368099;
.import Orders20191016\\MQN\\ORDERS_20191016130103368099.csv ORDERS_20191016130103368099
.once  Converted20191016\\MQN\\mORDERS_20191016130103368099.csv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ORDERS_20191016130103368099 oo left join mappingOTR mo on oo.comment1 = mo.Reference and oo.TASK_TYPE = mo.pOrD;</v>
      </c>
      <c r="B61" s="6" t="str">
        <f t="shared" si="8"/>
        <v>.import Orders20191016\\MQN\\ORDERS_20191016130103368099.csv ordorders</v>
      </c>
      <c r="C61" t="s">
        <v>29</v>
      </c>
      <c r="D61" t="s">
        <v>669</v>
      </c>
      <c r="E61" t="str">
        <f t="shared" si="4"/>
        <v>ORDERS_20191016130103368099</v>
      </c>
      <c r="F61" t="str">
        <f t="shared" si="9"/>
        <v xml:space="preserve">drop table if exists ORDERS_20191016130103368099;
</v>
      </c>
      <c r="G61" t="str">
        <f t="shared" si="10"/>
        <v xml:space="preserve">.import Orders20191016\\MQN\\ORDERS_20191016130103368099.csv ORDERS_20191016130103368099
</v>
      </c>
      <c r="H61" t="str">
        <f t="shared" si="11"/>
        <v xml:space="preserve">.once  Converted20191016\\MQN\\mORDERS_20191016130103368099.csv
</v>
      </c>
      <c r="I61" s="2" t="s">
        <v>42</v>
      </c>
      <c r="J61" t="s">
        <v>43</v>
      </c>
      <c r="K61" s="2"/>
    </row>
    <row r="62" spans="1:11" ht="13.5" customHeight="1" x14ac:dyDescent="0.25">
      <c r="A62" s="7" t="str">
        <f t="shared" si="2"/>
        <v>drop table if exists ORDERS_20191016130109790100;
.import Orders20191016\\MQN\\ORDERS_20191016130109790100.csv ORDERS_20191016130109790100
.once  Converted20191016\\MQN\\mORDERS_20191016130109790100.csv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ORDERS_20191016130109790100 oo left join mappingOTR mo on oo.comment1 = mo.Reference and oo.TASK_TYPE = mo.pOrD;</v>
      </c>
      <c r="B62" s="6" t="str">
        <f t="shared" si="8"/>
        <v>.import Orders20191016\\MQN\\ORDERS_20191016130109790100.csv ordorders</v>
      </c>
      <c r="C62" t="s">
        <v>29</v>
      </c>
      <c r="D62" t="s">
        <v>670</v>
      </c>
      <c r="E62" t="str">
        <f t="shared" si="4"/>
        <v>ORDERS_20191016130109790100</v>
      </c>
      <c r="F62" t="str">
        <f t="shared" si="9"/>
        <v xml:space="preserve">drop table if exists ORDERS_20191016130109790100;
</v>
      </c>
      <c r="G62" t="str">
        <f t="shared" si="10"/>
        <v xml:space="preserve">.import Orders20191016\\MQN\\ORDERS_20191016130109790100.csv ORDERS_20191016130109790100
</v>
      </c>
      <c r="H62" t="str">
        <f t="shared" si="11"/>
        <v xml:space="preserve">.once  Converted20191016\\MQN\\mORDERS_20191016130109790100.csv
</v>
      </c>
      <c r="I62" s="2" t="s">
        <v>42</v>
      </c>
      <c r="J62" t="s">
        <v>43</v>
      </c>
      <c r="K62" s="2"/>
    </row>
    <row r="63" spans="1:11" ht="13.5" customHeight="1" x14ac:dyDescent="0.25">
      <c r="A63" s="7" t="str">
        <f t="shared" si="2"/>
        <v>drop table if exists ORDERS_20191016130116009101;
.import Orders20191016\\MQN\\ORDERS_20191016130116009101.csv ORDERS_20191016130116009101
.once  Converted20191016\\MQN\\mORDERS_20191016130116009101.csv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ORDERS_20191016130116009101 oo left join mappingOTR mo on oo.comment1 = mo.Reference and oo.TASK_TYPE = mo.pOrD;</v>
      </c>
      <c r="B63" s="6" t="str">
        <f t="shared" si="8"/>
        <v>.import Orders20191016\\MQN\\ORDERS_20191016130116009101.csv ordorders</v>
      </c>
      <c r="C63" t="s">
        <v>29</v>
      </c>
      <c r="D63" t="s">
        <v>671</v>
      </c>
      <c r="E63" t="str">
        <f t="shared" si="4"/>
        <v>ORDERS_20191016130116009101</v>
      </c>
      <c r="F63" t="str">
        <f t="shared" si="9"/>
        <v xml:space="preserve">drop table if exists ORDERS_20191016130116009101;
</v>
      </c>
      <c r="G63" t="str">
        <f t="shared" si="10"/>
        <v xml:space="preserve">.import Orders20191016\\MQN\\ORDERS_20191016130116009101.csv ORDERS_20191016130116009101
</v>
      </c>
      <c r="H63" t="str">
        <f t="shared" si="11"/>
        <v xml:space="preserve">.once  Converted20191016\\MQN\\mORDERS_20191016130116009101.csv
</v>
      </c>
      <c r="I63" s="2" t="s">
        <v>42</v>
      </c>
      <c r="J63" t="s">
        <v>43</v>
      </c>
      <c r="K63" s="2"/>
    </row>
    <row r="64" spans="1:11" ht="13.5" customHeight="1" x14ac:dyDescent="0.25">
      <c r="A64" s="7" t="str">
        <f t="shared" si="2"/>
        <v>drop table if exists ORDERS_20191016130134228102;
.import Orders20191016\\NVK\\ORDERS_20191016130134228102.csv ORDERS_20191016130134228102
.once  Converted20191016\\NVK\\mORDERS_20191016130134228102.csv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ORDERS_20191016130134228102 oo left join mappingOTR mo on oo.comment1 = mo.Reference and oo.TASK_TYPE = mo.pOrD;</v>
      </c>
      <c r="B64" s="6" t="str">
        <f t="shared" si="8"/>
        <v>.import Orders20191016\\NVK\\ORDERS_20191016130134228102.csv ordorders</v>
      </c>
      <c r="C64" t="s">
        <v>30</v>
      </c>
      <c r="D64" t="s">
        <v>672</v>
      </c>
      <c r="E64" t="str">
        <f t="shared" si="4"/>
        <v>ORDERS_20191016130134228102</v>
      </c>
      <c r="F64" t="str">
        <f t="shared" si="9"/>
        <v xml:space="preserve">drop table if exists ORDERS_20191016130134228102;
</v>
      </c>
      <c r="G64" t="str">
        <f t="shared" si="10"/>
        <v xml:space="preserve">.import Orders20191016\\NVK\\ORDERS_20191016130134228102.csv ORDERS_20191016130134228102
</v>
      </c>
      <c r="H64" t="str">
        <f t="shared" si="11"/>
        <v xml:space="preserve">.once  Converted20191016\\NVK\\mORDERS_20191016130134228102.csv
</v>
      </c>
      <c r="I64" s="2" t="s">
        <v>42</v>
      </c>
      <c r="J64" t="s">
        <v>43</v>
      </c>
      <c r="K64" s="2"/>
    </row>
    <row r="65" spans="1:11" ht="13.5" customHeight="1" x14ac:dyDescent="0.25">
      <c r="A65" s="7" t="str">
        <f t="shared" si="2"/>
        <v>drop table if exists ORDERS_20191016130138868103;
.import Orders20191016\\NVK\\ORDERS_20191016130138868103.csv ORDERS_20191016130138868103
.once  Converted20191016\\NVK\\mORDERS_20191016130138868103.csv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ORDERS_20191016130138868103 oo left join mappingOTR mo on oo.comment1 = mo.Reference and oo.TASK_TYPE = mo.pOrD;</v>
      </c>
      <c r="B65" s="6" t="str">
        <f t="shared" si="8"/>
        <v>.import Orders20191016\\NVK\\ORDERS_20191016130138868103.csv ordorders</v>
      </c>
      <c r="C65" t="s">
        <v>30</v>
      </c>
      <c r="D65" t="s">
        <v>673</v>
      </c>
      <c r="E65" t="str">
        <f t="shared" si="4"/>
        <v>ORDERS_20191016130138868103</v>
      </c>
      <c r="F65" t="str">
        <f t="shared" si="9"/>
        <v xml:space="preserve">drop table if exists ORDERS_20191016130138868103;
</v>
      </c>
      <c r="G65" t="str">
        <f t="shared" si="10"/>
        <v xml:space="preserve">.import Orders20191016\\NVK\\ORDERS_20191016130138868103.csv ORDERS_20191016130138868103
</v>
      </c>
      <c r="H65" t="str">
        <f t="shared" si="11"/>
        <v xml:space="preserve">.once  Converted20191016\\NVK\\mORDERS_20191016130138868103.csv
</v>
      </c>
      <c r="I65" s="2" t="s">
        <v>42</v>
      </c>
      <c r="J65" t="s">
        <v>43</v>
      </c>
      <c r="K65" s="2"/>
    </row>
    <row r="66" spans="1:11" ht="13.5" customHeight="1" x14ac:dyDescent="0.25">
      <c r="A66" s="7" t="str">
        <f t="shared" ref="A66:A91" si="12">F66&amp;G66&amp;H66&amp;I66&amp;E66&amp;J66&amp;K66&amp;K66&amp;K66</f>
        <v>drop table if exists ORDERS_20191016130142993104;
.import Orders20191016\\NVK\\ORDERS_20191016130142993104.csv ORDERS_20191016130142993104
.once  Converted20191016\\NVK\\mORDERS_20191016130142993104.csv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ORDERS_20191016130142993104 oo left join mappingOTR mo on oo.comment1 = mo.Reference and oo.TASK_TYPE = mo.pOrD;</v>
      </c>
      <c r="B66" s="6" t="str">
        <f t="shared" si="8"/>
        <v>.import Orders20191016\\NVK\\ORDERS_20191016130142993104.csv ordorders</v>
      </c>
      <c r="C66" t="s">
        <v>30</v>
      </c>
      <c r="D66" t="s">
        <v>674</v>
      </c>
      <c r="E66" t="str">
        <f t="shared" ref="E66:E91" si="13">LEFT(D66,FIND(".csv",D66)-1)</f>
        <v>ORDERS_20191016130142993104</v>
      </c>
      <c r="F66" t="str">
        <f t="shared" si="9"/>
        <v xml:space="preserve">drop table if exists ORDERS_20191016130142993104;
</v>
      </c>
      <c r="G66" t="str">
        <f t="shared" si="10"/>
        <v xml:space="preserve">.import Orders20191016\\NVK\\ORDERS_20191016130142993104.csv ORDERS_20191016130142993104
</v>
      </c>
      <c r="H66" t="str">
        <f t="shared" si="11"/>
        <v xml:space="preserve">.once  Converted20191016\\NVK\\mORDERS_20191016130142993104.csv
</v>
      </c>
      <c r="I66" s="2" t="s">
        <v>42</v>
      </c>
      <c r="J66" t="s">
        <v>43</v>
      </c>
      <c r="K66" s="2"/>
    </row>
    <row r="67" spans="1:11" ht="13.5" customHeight="1" x14ac:dyDescent="0.25">
      <c r="A67" s="7" t="str">
        <f t="shared" si="12"/>
        <v>drop table if exists ORDERS_20191016130147665105;
.import Orders20191016\\NVK\\ORDERS_20191016130147665105.csv ORDERS_20191016130147665105
.once  Converted20191016\\NVK\\mORDERS_20191016130147665105.csv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ORDERS_20191016130147665105 oo left join mappingOTR mo on oo.comment1 = mo.Reference and oo.TASK_TYPE = mo.pOrD;</v>
      </c>
      <c r="B67" s="6" t="str">
        <f t="shared" si="8"/>
        <v>.import Orders20191016\\NVK\\ORDERS_20191016130147665105.csv ordorders</v>
      </c>
      <c r="C67" t="s">
        <v>30</v>
      </c>
      <c r="D67" t="s">
        <v>675</v>
      </c>
      <c r="E67" t="str">
        <f t="shared" si="13"/>
        <v>ORDERS_20191016130147665105</v>
      </c>
      <c r="F67" t="str">
        <f t="shared" si="9"/>
        <v xml:space="preserve">drop table if exists ORDERS_20191016130147665105;
</v>
      </c>
      <c r="G67" t="str">
        <f t="shared" si="10"/>
        <v xml:space="preserve">.import Orders20191016\\NVK\\ORDERS_20191016130147665105.csv ORDERS_20191016130147665105
</v>
      </c>
      <c r="H67" t="str">
        <f t="shared" si="11"/>
        <v xml:space="preserve">.once  Converted20191016\\NVK\\mORDERS_20191016130147665105.csv
</v>
      </c>
      <c r="I67" s="2" t="s">
        <v>42</v>
      </c>
      <c r="J67" t="s">
        <v>43</v>
      </c>
      <c r="K67" s="2"/>
    </row>
    <row r="68" spans="1:11" ht="13.5" customHeight="1" x14ac:dyDescent="0.25">
      <c r="A68" s="7" t="str">
        <f t="shared" si="12"/>
        <v>drop table if exists ORDERS_20191016130153103106;
.import Orders20191016\\NVK\\ORDERS_20191016130153103106.csv ORDERS_20191016130153103106
.once  Converted20191016\\NVK\\mORDERS_20191016130153103106.csv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ORDERS_20191016130153103106 oo left join mappingOTR mo on oo.comment1 = mo.Reference and oo.TASK_TYPE = mo.pOrD;</v>
      </c>
      <c r="B68" s="6" t="str">
        <f t="shared" si="8"/>
        <v>.import Orders20191016\\NVK\\ORDERS_20191016130153103106.csv ordorders</v>
      </c>
      <c r="C68" t="s">
        <v>30</v>
      </c>
      <c r="D68" t="s">
        <v>676</v>
      </c>
      <c r="E68" t="str">
        <f t="shared" si="13"/>
        <v>ORDERS_20191016130153103106</v>
      </c>
      <c r="F68" t="str">
        <f t="shared" si="9"/>
        <v xml:space="preserve">drop table if exists ORDERS_20191016130153103106;
</v>
      </c>
      <c r="G68" t="str">
        <f t="shared" si="10"/>
        <v xml:space="preserve">.import Orders20191016\\NVK\\ORDERS_20191016130153103106.csv ORDERS_20191016130153103106
</v>
      </c>
      <c r="H68" t="str">
        <f t="shared" si="11"/>
        <v xml:space="preserve">.once  Converted20191016\\NVK\\mORDERS_20191016130153103106.csv
</v>
      </c>
      <c r="I68" s="2" t="s">
        <v>42</v>
      </c>
      <c r="J68" t="s">
        <v>43</v>
      </c>
      <c r="K68" s="2"/>
    </row>
    <row r="69" spans="1:11" ht="13.5" customHeight="1" x14ac:dyDescent="0.25">
      <c r="A69" s="7" t="str">
        <f t="shared" si="12"/>
        <v>drop table if exists ORDERS_20191016130157931107;
.import Orders20191016\\NVK\\ORDERS_20191016130157931107.csv ORDERS_20191016130157931107
.once  Converted20191016\\NVK\\mORDERS_20191016130157931107.csv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ORDERS_20191016130157931107 oo left join mappingOTR mo on oo.comment1 = mo.Reference and oo.TASK_TYPE = mo.pOrD;</v>
      </c>
      <c r="B69" s="6" t="str">
        <f t="shared" si="8"/>
        <v>.import Orders20191016\\NVK\\ORDERS_20191016130157931107.csv ordorders</v>
      </c>
      <c r="C69" t="s">
        <v>30</v>
      </c>
      <c r="D69" t="s">
        <v>677</v>
      </c>
      <c r="E69" t="str">
        <f t="shared" si="13"/>
        <v>ORDERS_20191016130157931107</v>
      </c>
      <c r="F69" t="str">
        <f t="shared" si="9"/>
        <v xml:space="preserve">drop table if exists ORDERS_20191016130157931107;
</v>
      </c>
      <c r="G69" t="str">
        <f t="shared" si="10"/>
        <v xml:space="preserve">.import Orders20191016\\NVK\\ORDERS_20191016130157931107.csv ORDERS_20191016130157931107
</v>
      </c>
      <c r="H69" t="str">
        <f t="shared" si="11"/>
        <v xml:space="preserve">.once  Converted20191016\\NVK\\mORDERS_20191016130157931107.csv
</v>
      </c>
      <c r="I69" s="2" t="s">
        <v>42</v>
      </c>
      <c r="J69" t="s">
        <v>43</v>
      </c>
      <c r="K69" s="2"/>
    </row>
    <row r="70" spans="1:11" ht="13.5" customHeight="1" x14ac:dyDescent="0.25">
      <c r="A70" s="7" t="str">
        <f t="shared" si="12"/>
        <v>drop table if exists ORDERS_20191016130202587108;
.import Orders20191016\\NVK\\ORDERS_20191016130202587108.csv ORDERS_20191016130202587108
.once  Converted20191016\\NVK\\mORDERS_20191016130202587108.csv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ORDERS_20191016130202587108 oo left join mappingOTR mo on oo.comment1 = mo.Reference and oo.TASK_TYPE = mo.pOrD;</v>
      </c>
      <c r="B70" s="6" t="str">
        <f t="shared" si="8"/>
        <v>.import Orders20191016\\NVK\\ORDERS_20191016130202587108.csv ordorders</v>
      </c>
      <c r="C70" t="s">
        <v>30</v>
      </c>
      <c r="D70" t="s">
        <v>678</v>
      </c>
      <c r="E70" t="str">
        <f t="shared" si="13"/>
        <v>ORDERS_20191016130202587108</v>
      </c>
      <c r="F70" t="str">
        <f t="shared" si="9"/>
        <v xml:space="preserve">drop table if exists ORDERS_20191016130202587108;
</v>
      </c>
      <c r="G70" t="str">
        <f t="shared" si="10"/>
        <v xml:space="preserve">.import Orders20191016\\NVK\\ORDERS_20191016130202587108.csv ORDERS_20191016130202587108
</v>
      </c>
      <c r="H70" t="str">
        <f t="shared" si="11"/>
        <v xml:space="preserve">.once  Converted20191016\\NVK\\mORDERS_20191016130202587108.csv
</v>
      </c>
      <c r="I70" s="2" t="s">
        <v>42</v>
      </c>
      <c r="J70" t="s">
        <v>43</v>
      </c>
      <c r="K70" s="2"/>
    </row>
    <row r="71" spans="1:11" ht="13.5" customHeight="1" x14ac:dyDescent="0.25">
      <c r="A71" s="7" t="str">
        <f t="shared" si="12"/>
        <v>drop table if exists ORDERS_20191016130226478109;
.import Orders20191016\\STK\\ORDERS_20191016130226478109.csv ORDERS_20191016130226478109
.once  Converted20191016\\STK\\mORDERS_20191016130226478109.csv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ORDERS_20191016130226478109 oo left join mappingOTR mo on oo.comment1 = mo.Reference and oo.TASK_TYPE = mo.pOrD;</v>
      </c>
      <c r="B71" s="6" t="str">
        <f t="shared" si="8"/>
        <v>.import Orders20191016\\STK\\ORDERS_20191016130226478109.csv ordorders</v>
      </c>
      <c r="C71" t="s">
        <v>32</v>
      </c>
      <c r="D71" t="s">
        <v>679</v>
      </c>
      <c r="E71" t="str">
        <f t="shared" si="13"/>
        <v>ORDERS_20191016130226478109</v>
      </c>
      <c r="F71" t="str">
        <f t="shared" si="9"/>
        <v xml:space="preserve">drop table if exists ORDERS_20191016130226478109;
</v>
      </c>
      <c r="G71" t="str">
        <f t="shared" si="10"/>
        <v xml:space="preserve">.import Orders20191016\\STK\\ORDERS_20191016130226478109.csv ORDERS_20191016130226478109
</v>
      </c>
      <c r="H71" t="str">
        <f t="shared" si="11"/>
        <v xml:space="preserve">.once  Converted20191016\\STK\\mORDERS_20191016130226478109.csv
</v>
      </c>
      <c r="I71" s="2" t="s">
        <v>42</v>
      </c>
      <c r="J71" t="s">
        <v>43</v>
      </c>
      <c r="K71" s="2"/>
    </row>
    <row r="72" spans="1:11" ht="13.5" customHeight="1" x14ac:dyDescent="0.25">
      <c r="A72" s="7" t="str">
        <f t="shared" si="12"/>
        <v>drop table if exists ORDERS_20191016130231665110;
.import Orders20191016\\STK\\ORDERS_20191016130231665110.csv ORDERS_20191016130231665110
.once  Converted20191016\\STK\\mORDERS_20191016130231665110.csv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ORDERS_20191016130231665110 oo left join mappingOTR mo on oo.comment1 = mo.Reference and oo.TASK_TYPE = mo.pOrD;</v>
      </c>
      <c r="B72" s="6" t="str">
        <f t="shared" si="8"/>
        <v>.import Orders20191016\\STK\\ORDERS_20191016130231665110.csv ordorders</v>
      </c>
      <c r="C72" t="s">
        <v>32</v>
      </c>
      <c r="D72" t="s">
        <v>680</v>
      </c>
      <c r="E72" t="str">
        <f t="shared" si="13"/>
        <v>ORDERS_20191016130231665110</v>
      </c>
      <c r="F72" t="str">
        <f t="shared" si="9"/>
        <v xml:space="preserve">drop table if exists ORDERS_20191016130231665110;
</v>
      </c>
      <c r="G72" t="str">
        <f t="shared" si="10"/>
        <v xml:space="preserve">.import Orders20191016\\STK\\ORDERS_20191016130231665110.csv ORDERS_20191016130231665110
</v>
      </c>
      <c r="H72" t="str">
        <f t="shared" si="11"/>
        <v xml:space="preserve">.once  Converted20191016\\STK\\mORDERS_20191016130231665110.csv
</v>
      </c>
      <c r="I72" s="2" t="s">
        <v>42</v>
      </c>
      <c r="J72" t="s">
        <v>43</v>
      </c>
      <c r="K72" s="2"/>
    </row>
    <row r="73" spans="1:11" ht="13.5" customHeight="1" x14ac:dyDescent="0.25">
      <c r="A73" s="7" t="str">
        <f t="shared" si="12"/>
        <v>drop table if exists ORDERS_20191016130236915111;
.import Orders20191016\\STK\\ORDERS_20191016130236915111.csv ORDERS_20191016130236915111
.once  Converted20191016\\STK\\mORDERS_20191016130236915111.csv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ORDERS_20191016130236915111 oo left join mappingOTR mo on oo.comment1 = mo.Reference and oo.TASK_TYPE = mo.pOrD;</v>
      </c>
      <c r="B73" s="6" t="str">
        <f t="shared" si="8"/>
        <v>.import Orders20191016\\STK\\ORDERS_20191016130236915111.csv ordorders</v>
      </c>
      <c r="C73" t="s">
        <v>32</v>
      </c>
      <c r="D73" t="s">
        <v>681</v>
      </c>
      <c r="E73" t="str">
        <f t="shared" si="13"/>
        <v>ORDERS_20191016130236915111</v>
      </c>
      <c r="F73" t="str">
        <f t="shared" si="9"/>
        <v xml:space="preserve">drop table if exists ORDERS_20191016130236915111;
</v>
      </c>
      <c r="G73" t="str">
        <f t="shared" si="10"/>
        <v xml:space="preserve">.import Orders20191016\\STK\\ORDERS_20191016130236915111.csv ORDERS_20191016130236915111
</v>
      </c>
      <c r="H73" t="str">
        <f t="shared" si="11"/>
        <v xml:space="preserve">.once  Converted20191016\\STK\\mORDERS_20191016130236915111.csv
</v>
      </c>
      <c r="I73" s="2" t="s">
        <v>42</v>
      </c>
      <c r="J73" t="s">
        <v>43</v>
      </c>
      <c r="K73" s="2"/>
    </row>
    <row r="74" spans="1:11" ht="13.5" customHeight="1" x14ac:dyDescent="0.25">
      <c r="A74" s="7" t="str">
        <f t="shared" si="12"/>
        <v>drop table if exists ORDERS_20191016130241806112;
.import Orders20191016\\STK\\ORDERS_20191016130241806112.csv ORDERS_20191016130241806112
.once  Converted20191016\\STK\\mORDERS_20191016130241806112.csv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ORDERS_20191016130241806112 oo left join mappingOTR mo on oo.comment1 = mo.Reference and oo.TASK_TYPE = mo.pOrD;</v>
      </c>
      <c r="B74" s="6" t="str">
        <f t="shared" si="8"/>
        <v>.import Orders20191016\\STK\\ORDERS_20191016130241806112.csv ordorders</v>
      </c>
      <c r="C74" t="s">
        <v>32</v>
      </c>
      <c r="D74" t="s">
        <v>682</v>
      </c>
      <c r="E74" t="str">
        <f t="shared" si="13"/>
        <v>ORDERS_20191016130241806112</v>
      </c>
      <c r="F74" t="str">
        <f t="shared" si="9"/>
        <v xml:space="preserve">drop table if exists ORDERS_20191016130241806112;
</v>
      </c>
      <c r="G74" t="str">
        <f t="shared" si="10"/>
        <v xml:space="preserve">.import Orders20191016\\STK\\ORDERS_20191016130241806112.csv ORDERS_20191016130241806112
</v>
      </c>
      <c r="H74" t="str">
        <f t="shared" si="11"/>
        <v xml:space="preserve">.once  Converted20191016\\STK\\mORDERS_20191016130241806112.csv
</v>
      </c>
      <c r="I74" s="2" t="s">
        <v>42</v>
      </c>
      <c r="J74" t="s">
        <v>43</v>
      </c>
      <c r="K74" s="2"/>
    </row>
    <row r="75" spans="1:11" ht="13.5" customHeight="1" x14ac:dyDescent="0.25">
      <c r="A75" s="7" t="str">
        <f t="shared" si="12"/>
        <v>drop table if exists ORDERS_20191016130242572113;
.import Orders20191016\\STK\\ORDERS_20191016130242572113.csv ORDERS_20191016130242572113
.once  Converted20191016\\STK\\mORDERS_20191016130242572113.csv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ORDERS_20191016130242572113 oo left join mappingOTR mo on oo.comment1 = mo.Reference and oo.TASK_TYPE = mo.pOrD;</v>
      </c>
      <c r="B75" s="6" t="str">
        <f t="shared" si="8"/>
        <v>.import Orders20191016\\STK\\ORDERS_20191016130242572113.csv ordorders</v>
      </c>
      <c r="C75" t="s">
        <v>32</v>
      </c>
      <c r="D75" t="s">
        <v>683</v>
      </c>
      <c r="E75" t="str">
        <f t="shared" si="13"/>
        <v>ORDERS_20191016130242572113</v>
      </c>
      <c r="F75" t="str">
        <f t="shared" si="9"/>
        <v xml:space="preserve">drop table if exists ORDERS_20191016130242572113;
</v>
      </c>
      <c r="G75" t="str">
        <f t="shared" si="10"/>
        <v xml:space="preserve">.import Orders20191016\\STK\\ORDERS_20191016130242572113.csv ORDERS_20191016130242572113
</v>
      </c>
      <c r="H75" t="str">
        <f t="shared" si="11"/>
        <v xml:space="preserve">.once  Converted20191016\\STK\\mORDERS_20191016130242572113.csv
</v>
      </c>
      <c r="I75" s="2" t="s">
        <v>42</v>
      </c>
      <c r="J75" t="s">
        <v>43</v>
      </c>
      <c r="K75" s="2"/>
    </row>
    <row r="76" spans="1:11" ht="13.5" customHeight="1" x14ac:dyDescent="0.25">
      <c r="A76" s="7" t="str">
        <f t="shared" si="12"/>
        <v>drop table if exists ORDERS_20191016130244118114;
.import Orders20191016\\STK\\ORDERS_20191016130244118114.csv ORDERS_20191016130244118114
.once  Converted20191016\\STK\\mORDERS_20191016130244118114.csv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ORDERS_20191016130244118114 oo left join mappingOTR mo on oo.comment1 = mo.Reference and oo.TASK_TYPE = mo.pOrD;</v>
      </c>
      <c r="B76" s="6" t="str">
        <f t="shared" si="8"/>
        <v>.import Orders20191016\\STK\\ORDERS_20191016130244118114.csv ordorders</v>
      </c>
      <c r="C76" t="s">
        <v>32</v>
      </c>
      <c r="D76" t="s">
        <v>684</v>
      </c>
      <c r="E76" t="str">
        <f t="shared" si="13"/>
        <v>ORDERS_20191016130244118114</v>
      </c>
      <c r="F76" t="str">
        <f t="shared" si="9"/>
        <v xml:space="preserve">drop table if exists ORDERS_20191016130244118114;
</v>
      </c>
      <c r="G76" t="str">
        <f t="shared" si="10"/>
        <v xml:space="preserve">.import Orders20191016\\STK\\ORDERS_20191016130244118114.csv ORDERS_20191016130244118114
</v>
      </c>
      <c r="H76" t="str">
        <f t="shared" si="11"/>
        <v xml:space="preserve">.once  Converted20191016\\STK\\mORDERS_20191016130244118114.csv
</v>
      </c>
      <c r="I76" s="2" t="s">
        <v>42</v>
      </c>
      <c r="J76" t="s">
        <v>43</v>
      </c>
      <c r="K76" s="2"/>
    </row>
    <row r="77" spans="1:11" ht="13.5" customHeight="1" x14ac:dyDescent="0.25">
      <c r="A77" s="7" t="str">
        <f t="shared" si="12"/>
        <v>drop table if exists ORDERS_20191016130249009115;
.import Orders20191016\\STK\\ORDERS_20191016130249009115.csv ORDERS_20191016130249009115
.once  Converted20191016\\STK\\mORDERS_20191016130249009115.csv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ORDERS_20191016130249009115 oo left join mappingOTR mo on oo.comment1 = mo.Reference and oo.TASK_TYPE = mo.pOrD;</v>
      </c>
      <c r="B77" s="6" t="str">
        <f t="shared" ref="B77:B91" si="14">".import Orders20191016\\"&amp;C77&amp;"\\"&amp;D77&amp;" ordorders"</f>
        <v>.import Orders20191016\\STK\\ORDERS_20191016130249009115.csv ordorders</v>
      </c>
      <c r="C77" t="s">
        <v>32</v>
      </c>
      <c r="D77" t="s">
        <v>685</v>
      </c>
      <c r="E77" t="str">
        <f t="shared" si="13"/>
        <v>ORDERS_20191016130249009115</v>
      </c>
      <c r="F77" t="str">
        <f t="shared" ref="F77:F91" si="15">"drop table if exists "&amp;E77&amp;";
"</f>
        <v xml:space="preserve">drop table if exists ORDERS_20191016130249009115;
</v>
      </c>
      <c r="G77" t="str">
        <f t="shared" ref="G77:G91" si="16">".import Orders20191016\\"&amp;C77&amp;"\\"&amp;D77&amp;" "&amp;E77&amp;"
"</f>
        <v xml:space="preserve">.import Orders20191016\\STK\\ORDERS_20191016130249009115.csv ORDERS_20191016130249009115
</v>
      </c>
      <c r="H77" t="str">
        <f t="shared" ref="H77:H91" si="17">".once  Converted20191016\\"&amp;C77&amp;"\\m"&amp;D77&amp;"
"</f>
        <v xml:space="preserve">.once  Converted20191016\\STK\\mORDERS_20191016130249009115.csv
</v>
      </c>
      <c r="I77" s="2" t="s">
        <v>42</v>
      </c>
      <c r="J77" t="s">
        <v>43</v>
      </c>
      <c r="K77" s="2"/>
    </row>
    <row r="78" spans="1:11" ht="13.5" customHeight="1" x14ac:dyDescent="0.25">
      <c r="A78" s="7" t="str">
        <f t="shared" si="12"/>
        <v>drop table if exists ORDERS_20191016130339056116;
.import Orders20191016\\TOS\\ORDERS_20191016130339056116.csv ORDERS_20191016130339056116
.once  Converted20191016\\TOS\\mORDERS_20191016130339056116.csv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ORDERS_20191016130339056116 oo left join mappingOTR mo on oo.comment1 = mo.Reference and oo.TASK_TYPE = mo.pOrD;</v>
      </c>
      <c r="B78" s="6" t="str">
        <f t="shared" si="14"/>
        <v>.import Orders20191016\\TOS\\ORDERS_20191016130339056116.csv ordorders</v>
      </c>
      <c r="C78" t="s">
        <v>33</v>
      </c>
      <c r="D78" t="s">
        <v>686</v>
      </c>
      <c r="E78" t="str">
        <f t="shared" si="13"/>
        <v>ORDERS_20191016130339056116</v>
      </c>
      <c r="F78" t="str">
        <f t="shared" si="15"/>
        <v xml:space="preserve">drop table if exists ORDERS_20191016130339056116;
</v>
      </c>
      <c r="G78" t="str">
        <f t="shared" si="16"/>
        <v xml:space="preserve">.import Orders20191016\\TOS\\ORDERS_20191016130339056116.csv ORDERS_20191016130339056116
</v>
      </c>
      <c r="H78" t="str">
        <f t="shared" si="17"/>
        <v xml:space="preserve">.once  Converted20191016\\TOS\\mORDERS_20191016130339056116.csv
</v>
      </c>
      <c r="I78" s="2" t="s">
        <v>42</v>
      </c>
      <c r="J78" t="s">
        <v>43</v>
      </c>
      <c r="K78" s="2"/>
    </row>
    <row r="79" spans="1:11" ht="13.5" customHeight="1" x14ac:dyDescent="0.25">
      <c r="A79" s="7" t="str">
        <f t="shared" si="12"/>
        <v>drop table if exists ORDERS_20191016130343619117;
.import Orders20191016\\TOS\\ORDERS_20191016130343619117.csv ORDERS_20191016130343619117
.once  Converted20191016\\TOS\\mORDERS_20191016130343619117.csv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ORDERS_20191016130343619117 oo left join mappingOTR mo on oo.comment1 = mo.Reference and oo.TASK_TYPE = mo.pOrD;</v>
      </c>
      <c r="B79" s="6" t="str">
        <f t="shared" si="14"/>
        <v>.import Orders20191016\\TOS\\ORDERS_20191016130343619117.csv ordorders</v>
      </c>
      <c r="C79" t="s">
        <v>33</v>
      </c>
      <c r="D79" t="s">
        <v>687</v>
      </c>
      <c r="E79" t="str">
        <f t="shared" si="13"/>
        <v>ORDERS_20191016130343619117</v>
      </c>
      <c r="F79" t="str">
        <f t="shared" si="15"/>
        <v xml:space="preserve">drop table if exists ORDERS_20191016130343619117;
</v>
      </c>
      <c r="G79" t="str">
        <f t="shared" si="16"/>
        <v xml:space="preserve">.import Orders20191016\\TOS\\ORDERS_20191016130343619117.csv ORDERS_20191016130343619117
</v>
      </c>
      <c r="H79" t="str">
        <f t="shared" si="17"/>
        <v xml:space="preserve">.once  Converted20191016\\TOS\\mORDERS_20191016130343619117.csv
</v>
      </c>
      <c r="I79" s="2" t="s">
        <v>42</v>
      </c>
      <c r="J79" t="s">
        <v>43</v>
      </c>
      <c r="K79" s="2"/>
    </row>
    <row r="80" spans="1:11" ht="13.5" customHeight="1" x14ac:dyDescent="0.25">
      <c r="A80" s="7" t="str">
        <f t="shared" si="12"/>
        <v>drop table if exists ORDERS_20191016130349181118;
.import Orders20191016\\TOS\\ORDERS_20191016130349181118.csv ORDERS_20191016130349181118
.once  Converted20191016\\TOS\\mORDERS_20191016130349181118.csv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ORDERS_20191016130349181118 oo left join mappingOTR mo on oo.comment1 = mo.Reference and oo.TASK_TYPE = mo.pOrD;</v>
      </c>
      <c r="B80" s="6" t="str">
        <f t="shared" si="14"/>
        <v>.import Orders20191016\\TOS\\ORDERS_20191016130349181118.csv ordorders</v>
      </c>
      <c r="C80" t="s">
        <v>33</v>
      </c>
      <c r="D80" t="s">
        <v>688</v>
      </c>
      <c r="E80" t="str">
        <f t="shared" si="13"/>
        <v>ORDERS_20191016130349181118</v>
      </c>
      <c r="F80" t="str">
        <f t="shared" si="15"/>
        <v xml:space="preserve">drop table if exists ORDERS_20191016130349181118;
</v>
      </c>
      <c r="G80" t="str">
        <f t="shared" si="16"/>
        <v xml:space="preserve">.import Orders20191016\\TOS\\ORDERS_20191016130349181118.csv ORDERS_20191016130349181118
</v>
      </c>
      <c r="H80" t="str">
        <f t="shared" si="17"/>
        <v xml:space="preserve">.once  Converted20191016\\TOS\\mORDERS_20191016130349181118.csv
</v>
      </c>
      <c r="I80" s="2" t="s">
        <v>42</v>
      </c>
      <c r="J80" t="s">
        <v>43</v>
      </c>
      <c r="K80" s="2"/>
    </row>
    <row r="81" spans="1:11" ht="13.5" customHeight="1" x14ac:dyDescent="0.25">
      <c r="A81" s="7" t="str">
        <f t="shared" si="12"/>
        <v>drop table if exists ORDERS_20191016130355525119;
.import Orders20191016\\TOS\\ORDERS_20191016130355525119.csv ORDERS_20191016130355525119
.once  Converted20191016\\TOS\\mORDERS_20191016130355525119.csv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ORDERS_20191016130355525119 oo left join mappingOTR mo on oo.comment1 = mo.Reference and oo.TASK_TYPE = mo.pOrD;</v>
      </c>
      <c r="B81" s="6" t="str">
        <f t="shared" si="14"/>
        <v>.import Orders20191016\\TOS\\ORDERS_20191016130355525119.csv ordorders</v>
      </c>
      <c r="C81" t="s">
        <v>33</v>
      </c>
      <c r="D81" t="s">
        <v>689</v>
      </c>
      <c r="E81" t="str">
        <f t="shared" si="13"/>
        <v>ORDERS_20191016130355525119</v>
      </c>
      <c r="F81" t="str">
        <f t="shared" si="15"/>
        <v xml:space="preserve">drop table if exists ORDERS_20191016130355525119;
</v>
      </c>
      <c r="G81" t="str">
        <f t="shared" si="16"/>
        <v xml:space="preserve">.import Orders20191016\\TOS\\ORDERS_20191016130355525119.csv ORDERS_20191016130355525119
</v>
      </c>
      <c r="H81" t="str">
        <f t="shared" si="17"/>
        <v xml:space="preserve">.once  Converted20191016\\TOS\\mORDERS_20191016130355525119.csv
</v>
      </c>
      <c r="I81" s="2" t="s">
        <v>42</v>
      </c>
      <c r="J81" t="s">
        <v>43</v>
      </c>
      <c r="K81" s="2"/>
    </row>
    <row r="82" spans="1:11" ht="13.5" customHeight="1" x14ac:dyDescent="0.25">
      <c r="A82" s="7" t="str">
        <f t="shared" si="12"/>
        <v>drop table if exists ORDERS_20191016130400915120;
.import Orders20191016\\TOS\\ORDERS_20191016130400915120.csv ORDERS_20191016130400915120
.once  Converted20191016\\TOS\\mORDERS_20191016130400915120.csv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ORDERS_20191016130400915120 oo left join mappingOTR mo on oo.comment1 = mo.Reference and oo.TASK_TYPE = mo.pOrD;</v>
      </c>
      <c r="B82" s="6" t="str">
        <f t="shared" si="14"/>
        <v>.import Orders20191016\\TOS\\ORDERS_20191016130400915120.csv ordorders</v>
      </c>
      <c r="C82" t="s">
        <v>33</v>
      </c>
      <c r="D82" t="s">
        <v>690</v>
      </c>
      <c r="E82" t="str">
        <f t="shared" si="13"/>
        <v>ORDERS_20191016130400915120</v>
      </c>
      <c r="F82" t="str">
        <f t="shared" si="15"/>
        <v xml:space="preserve">drop table if exists ORDERS_20191016130400915120;
</v>
      </c>
      <c r="G82" t="str">
        <f t="shared" si="16"/>
        <v xml:space="preserve">.import Orders20191016\\TOS\\ORDERS_20191016130400915120.csv ORDERS_20191016130400915120
</v>
      </c>
      <c r="H82" t="str">
        <f t="shared" si="17"/>
        <v xml:space="preserve">.once  Converted20191016\\TOS\\mORDERS_20191016130400915120.csv
</v>
      </c>
      <c r="I82" s="2" t="s">
        <v>42</v>
      </c>
      <c r="J82" t="s">
        <v>43</v>
      </c>
      <c r="K82" s="2"/>
    </row>
    <row r="83" spans="1:11" ht="13.5" customHeight="1" x14ac:dyDescent="0.25">
      <c r="A83" s="7" t="str">
        <f t="shared" si="12"/>
        <v>drop table if exists ORDERS_20191016130405353121;
.import Orders20191016\\TOS\\ORDERS_20191016130405353121.csv ORDERS_20191016130405353121
.once  Converted20191016\\TOS\\mORDERS_20191016130405353121.csv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ORDERS_20191016130405353121 oo left join mappingOTR mo on oo.comment1 = mo.Reference and oo.TASK_TYPE = mo.pOrD;</v>
      </c>
      <c r="B83" s="6" t="str">
        <f t="shared" si="14"/>
        <v>.import Orders20191016\\TOS\\ORDERS_20191016130405353121.csv ordorders</v>
      </c>
      <c r="C83" t="s">
        <v>33</v>
      </c>
      <c r="D83" t="s">
        <v>691</v>
      </c>
      <c r="E83" t="str">
        <f t="shared" si="13"/>
        <v>ORDERS_20191016130405353121</v>
      </c>
      <c r="F83" t="str">
        <f t="shared" si="15"/>
        <v xml:space="preserve">drop table if exists ORDERS_20191016130405353121;
</v>
      </c>
      <c r="G83" t="str">
        <f t="shared" si="16"/>
        <v xml:space="preserve">.import Orders20191016\\TOS\\ORDERS_20191016130405353121.csv ORDERS_20191016130405353121
</v>
      </c>
      <c r="H83" t="str">
        <f t="shared" si="17"/>
        <v xml:space="preserve">.once  Converted20191016\\TOS\\mORDERS_20191016130405353121.csv
</v>
      </c>
      <c r="I83" s="2" t="s">
        <v>42</v>
      </c>
      <c r="J83" t="s">
        <v>43</v>
      </c>
      <c r="K83" s="2"/>
    </row>
    <row r="84" spans="1:11" ht="13.5" customHeight="1" x14ac:dyDescent="0.25">
      <c r="A84" s="7" t="str">
        <f t="shared" si="12"/>
        <v>drop table if exists ORDERS_20191016130411806122;
.import Orders20191016\\TOS\\ORDERS_20191016130411806122.csv ORDERS_20191016130411806122
.once  Converted20191016\\TOS\\mORDERS_20191016130411806122.csv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ORDERS_20191016130411806122 oo left join mappingOTR mo on oo.comment1 = mo.Reference and oo.TASK_TYPE = mo.pOrD;</v>
      </c>
      <c r="B84" s="6" t="str">
        <f t="shared" si="14"/>
        <v>.import Orders20191016\\TOS\\ORDERS_20191016130411806122.csv ordorders</v>
      </c>
      <c r="C84" t="s">
        <v>33</v>
      </c>
      <c r="D84" t="s">
        <v>692</v>
      </c>
      <c r="E84" t="str">
        <f t="shared" si="13"/>
        <v>ORDERS_20191016130411806122</v>
      </c>
      <c r="F84" t="str">
        <f t="shared" si="15"/>
        <v xml:space="preserve">drop table if exists ORDERS_20191016130411806122;
</v>
      </c>
      <c r="G84" t="str">
        <f t="shared" si="16"/>
        <v xml:space="preserve">.import Orders20191016\\TOS\\ORDERS_20191016130411806122.csv ORDERS_20191016130411806122
</v>
      </c>
      <c r="H84" t="str">
        <f t="shared" si="17"/>
        <v xml:space="preserve">.once  Converted20191016\\TOS\\mORDERS_20191016130411806122.csv
</v>
      </c>
      <c r="I84" s="2" t="s">
        <v>42</v>
      </c>
      <c r="J84" t="s">
        <v>43</v>
      </c>
      <c r="K84" s="2"/>
    </row>
    <row r="85" spans="1:11" ht="13.5" customHeight="1" x14ac:dyDescent="0.25">
      <c r="A85" s="7" t="str">
        <f t="shared" si="12"/>
        <v>drop table if exists ORDERS_20191016130439728123;
.import Orders20191016\\TRD\\ORDERS_20191016130439728123.csv ORDERS_20191016130439728123
.once  Converted20191016\\TRD\\mORDERS_20191016130439728123.csv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ORDERS_20191016130439728123 oo left join mappingOTR mo on oo.comment1 = mo.Reference and oo.TASK_TYPE = mo.pOrD;</v>
      </c>
      <c r="B85" s="6" t="str">
        <f t="shared" si="14"/>
        <v>.import Orders20191016\\TRD\\ORDERS_20191016130439728123.csv ordorders</v>
      </c>
      <c r="C85" t="s">
        <v>34</v>
      </c>
      <c r="D85" t="s">
        <v>693</v>
      </c>
      <c r="E85" t="str">
        <f t="shared" si="13"/>
        <v>ORDERS_20191016130439728123</v>
      </c>
      <c r="F85" t="str">
        <f t="shared" si="15"/>
        <v xml:space="preserve">drop table if exists ORDERS_20191016130439728123;
</v>
      </c>
      <c r="G85" t="str">
        <f t="shared" si="16"/>
        <v xml:space="preserve">.import Orders20191016\\TRD\\ORDERS_20191016130439728123.csv ORDERS_20191016130439728123
</v>
      </c>
      <c r="H85" t="str">
        <f t="shared" si="17"/>
        <v xml:space="preserve">.once  Converted20191016\\TRD\\mORDERS_20191016130439728123.csv
</v>
      </c>
      <c r="I85" s="2" t="s">
        <v>42</v>
      </c>
      <c r="J85" t="s">
        <v>43</v>
      </c>
      <c r="K85" s="2"/>
    </row>
    <row r="86" spans="1:11" ht="13.5" customHeight="1" x14ac:dyDescent="0.25">
      <c r="A86" s="7" t="str">
        <f t="shared" si="12"/>
        <v>drop table if exists ORDERS_20191016130448462124;
.import Orders20191016\\TRD\\ORDERS_20191016130448462124.csv ORDERS_20191016130448462124
.once  Converted20191016\\TRD\\mORDERS_20191016130448462124.csv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ORDERS_20191016130448462124 oo left join mappingOTR mo on oo.comment1 = mo.Reference and oo.TASK_TYPE = mo.pOrD;</v>
      </c>
      <c r="B86" s="6" t="str">
        <f t="shared" si="14"/>
        <v>.import Orders20191016\\TRD\\ORDERS_20191016130448462124.csv ordorders</v>
      </c>
      <c r="C86" t="s">
        <v>34</v>
      </c>
      <c r="D86" t="s">
        <v>694</v>
      </c>
      <c r="E86" t="str">
        <f t="shared" si="13"/>
        <v>ORDERS_20191016130448462124</v>
      </c>
      <c r="F86" t="str">
        <f t="shared" si="15"/>
        <v xml:space="preserve">drop table if exists ORDERS_20191016130448462124;
</v>
      </c>
      <c r="G86" t="str">
        <f t="shared" si="16"/>
        <v xml:space="preserve">.import Orders20191016\\TRD\\ORDERS_20191016130448462124.csv ORDERS_20191016130448462124
</v>
      </c>
      <c r="H86" t="str">
        <f t="shared" si="17"/>
        <v xml:space="preserve">.once  Converted20191016\\TRD\\mORDERS_20191016130448462124.csv
</v>
      </c>
      <c r="I86" s="2" t="s">
        <v>42</v>
      </c>
      <c r="J86" t="s">
        <v>43</v>
      </c>
      <c r="K86" s="2"/>
    </row>
    <row r="87" spans="1:11" ht="13.5" customHeight="1" x14ac:dyDescent="0.25">
      <c r="A87" s="7" t="str">
        <f t="shared" si="12"/>
        <v>drop table if exists ORDERS_20191016130457290125;
.import Orders20191016\\TRD\\ORDERS_20191016130457290125.csv ORDERS_20191016130457290125
.once  Converted20191016\\TRD\\mORDERS_20191016130457290125.csv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ORDERS_20191016130457290125 oo left join mappingOTR mo on oo.comment1 = mo.Reference and oo.TASK_TYPE = mo.pOrD;</v>
      </c>
      <c r="B87" s="6" t="str">
        <f t="shared" si="14"/>
        <v>.import Orders20191016\\TRD\\ORDERS_20191016130457290125.csv ordorders</v>
      </c>
      <c r="C87" t="s">
        <v>34</v>
      </c>
      <c r="D87" t="s">
        <v>695</v>
      </c>
      <c r="E87" t="str">
        <f t="shared" si="13"/>
        <v>ORDERS_20191016130457290125</v>
      </c>
      <c r="F87" t="str">
        <f t="shared" si="15"/>
        <v xml:space="preserve">drop table if exists ORDERS_20191016130457290125;
</v>
      </c>
      <c r="G87" t="str">
        <f t="shared" si="16"/>
        <v xml:space="preserve">.import Orders20191016\\TRD\\ORDERS_20191016130457290125.csv ORDERS_20191016130457290125
</v>
      </c>
      <c r="H87" t="str">
        <f t="shared" si="17"/>
        <v xml:space="preserve">.once  Converted20191016\\TRD\\mORDERS_20191016130457290125.csv
</v>
      </c>
      <c r="I87" s="2" t="s">
        <v>42</v>
      </c>
      <c r="J87" t="s">
        <v>43</v>
      </c>
      <c r="K87" s="2"/>
    </row>
    <row r="88" spans="1:11" ht="13.5" customHeight="1" x14ac:dyDescent="0.25">
      <c r="A88" s="7" t="str">
        <f t="shared" si="12"/>
        <v>drop table if exists ORDERS_20191016130506447126;
.import Orders20191016\\TRD\\ORDERS_20191016130506447126.csv ORDERS_20191016130506447126
.once  Converted20191016\\TRD\\mORDERS_20191016130506447126.csv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ORDERS_20191016130506447126 oo left join mappingOTR mo on oo.comment1 = mo.Reference and oo.TASK_TYPE = mo.pOrD;</v>
      </c>
      <c r="B88" s="6" t="str">
        <f t="shared" si="14"/>
        <v>.import Orders20191016\\TRD\\ORDERS_20191016130506447126.csv ordorders</v>
      </c>
      <c r="C88" t="s">
        <v>34</v>
      </c>
      <c r="D88" t="s">
        <v>696</v>
      </c>
      <c r="E88" t="str">
        <f t="shared" si="13"/>
        <v>ORDERS_20191016130506447126</v>
      </c>
      <c r="F88" t="str">
        <f t="shared" si="15"/>
        <v xml:space="preserve">drop table if exists ORDERS_20191016130506447126;
</v>
      </c>
      <c r="G88" t="str">
        <f t="shared" si="16"/>
        <v xml:space="preserve">.import Orders20191016\\TRD\\ORDERS_20191016130506447126.csv ORDERS_20191016130506447126
</v>
      </c>
      <c r="H88" t="str">
        <f t="shared" si="17"/>
        <v xml:space="preserve">.once  Converted20191016\\TRD\\mORDERS_20191016130506447126.csv
</v>
      </c>
      <c r="I88" s="2" t="s">
        <v>42</v>
      </c>
      <c r="J88" t="s">
        <v>43</v>
      </c>
      <c r="K88" s="2"/>
    </row>
    <row r="89" spans="1:11" ht="13.5" customHeight="1" x14ac:dyDescent="0.25">
      <c r="A89" s="7" t="str">
        <f t="shared" si="12"/>
        <v>drop table if exists ORDERS_20191016130516369127;
.import Orders20191016\\TRD\\ORDERS_20191016130516369127.csv ORDERS_20191016130516369127
.once  Converted20191016\\TRD\\mORDERS_20191016130516369127.csv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ORDERS_20191016130516369127 oo left join mappingOTR mo on oo.comment1 = mo.Reference and oo.TASK_TYPE = mo.pOrD;</v>
      </c>
      <c r="B89" s="6" t="str">
        <f t="shared" si="14"/>
        <v>.import Orders20191016\\TRD\\ORDERS_20191016130516369127.csv ordorders</v>
      </c>
      <c r="C89" t="s">
        <v>34</v>
      </c>
      <c r="D89" t="s">
        <v>697</v>
      </c>
      <c r="E89" t="str">
        <f t="shared" si="13"/>
        <v>ORDERS_20191016130516369127</v>
      </c>
      <c r="F89" t="str">
        <f t="shared" si="15"/>
        <v xml:space="preserve">drop table if exists ORDERS_20191016130516369127;
</v>
      </c>
      <c r="G89" t="str">
        <f t="shared" si="16"/>
        <v xml:space="preserve">.import Orders20191016\\TRD\\ORDERS_20191016130516369127.csv ORDERS_20191016130516369127
</v>
      </c>
      <c r="H89" t="str">
        <f t="shared" si="17"/>
        <v xml:space="preserve">.once  Converted20191016\\TRD\\mORDERS_20191016130516369127.csv
</v>
      </c>
      <c r="I89" s="2" t="s">
        <v>42</v>
      </c>
      <c r="J89" t="s">
        <v>43</v>
      </c>
      <c r="K89" s="2"/>
    </row>
    <row r="90" spans="1:11" ht="13.5" customHeight="1" x14ac:dyDescent="0.25">
      <c r="A90" s="7" t="str">
        <f t="shared" si="12"/>
        <v>drop table if exists ORDERS_20191016130517228128;
.import Orders20191016\\TRD\\ORDERS_20191016130517228128.csv ORDERS_20191016130517228128
.once  Converted20191016\\TRD\\mORDERS_20191016130517228128.csv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ORDERS_20191016130517228128 oo left join mappingOTR mo on oo.comment1 = mo.Reference and oo.TASK_TYPE = mo.pOrD;</v>
      </c>
      <c r="B90" s="6" t="str">
        <f t="shared" si="14"/>
        <v>.import Orders20191016\\TRD\\ORDERS_20191016130517228128.csv ordorders</v>
      </c>
      <c r="C90" t="s">
        <v>34</v>
      </c>
      <c r="D90" t="s">
        <v>698</v>
      </c>
      <c r="E90" t="str">
        <f t="shared" si="13"/>
        <v>ORDERS_20191016130517228128</v>
      </c>
      <c r="F90" t="str">
        <f t="shared" si="15"/>
        <v xml:space="preserve">drop table if exists ORDERS_20191016130517228128;
</v>
      </c>
      <c r="G90" t="str">
        <f t="shared" si="16"/>
        <v xml:space="preserve">.import Orders20191016\\TRD\\ORDERS_20191016130517228128.csv ORDERS_20191016130517228128
</v>
      </c>
      <c r="H90" t="str">
        <f t="shared" si="17"/>
        <v xml:space="preserve">.once  Converted20191016\\TRD\\mORDERS_20191016130517228128.csv
</v>
      </c>
      <c r="I90" s="2" t="s">
        <v>42</v>
      </c>
      <c r="J90" t="s">
        <v>43</v>
      </c>
      <c r="K90" s="2"/>
    </row>
    <row r="91" spans="1:11" ht="13.5" customHeight="1" x14ac:dyDescent="0.25">
      <c r="A91" s="7" t="str">
        <f t="shared" si="12"/>
        <v>drop table if exists ORDERS_20191016130518041129;
.import Orders20191016\\TRD\\ORDERS_20191016130518041129.csv ORDERS_20191016130518041129
.once  Converted20191016\\TRD\\mORDERS_20191016130518041129.csv
select 
oo.ORDNR_1,
oo.NAME,
oo.ORDER_TYPE,
oo.TASK_TYPE,
oo.RECURRENCE,
oo.ADDRESS,
oo.POSTAL_CODE,
oo.CITY,
oo.ORD_ID,
oo.COUNTRYC,
oo.XSTRING,
oo.YSTRING,
oo.START_DATE_1,
oo.START_TIME_1,
oo.END_DATE_1,
oo.END_TIME_1,
oo.LATEST_UNLOAD_TIME_AT_DEPOT,
oo.EARLIEST_LOAD_TIME_AT_DEPOT,
oo.VOLUME_PICKUP,
oo.PIECES_PICKUP,
oo.SIZE3_PICKUP,
oo.VOLUME_DELIVER,
oo.PIECES_DELIVER,
oo.SIZE3_DELIVER,
oo.ALL_DEPOTS_ALLOWED,
oo.DEPOT1,
oo.DEPOT2,
oo.DEPOT3,
oo.DEPOT4,
oo.DEPOT5,
oo.TERRITORY,
oo.FIXED_TIME_LOAD,
oo.VAR_LOAD_TIME_1,
oo.VAR_LOAD_TIME_2,
oo.VAR_LOAD_TIME_3,
oo.FIXED_TIME_UNLOAD,
oo.VAR_UNLOAD_TIME_1,
oo.VAR_UNLOAD_TIME_2,
oo.VAR_UNLOAD_TIME_3,
oo.RESOURCE_TYPE_1,
oo.RESOURCE_TYPE_2,
oo.RESOURCE_TYPE_3,
oo.RESOURCE_TYPE_4,
oo.RESOURCE_TYPE_5,
oo.RESOURCE_TYPE_6,
oo.RESOURCE_TYPE_7,
oo.RESOURCE_TYPE_8,
oo.RESOURCE_TYPE_9,
oo.RESOURCE_TYPE_10,
oo.RESOURCE_TYPE_11,
oo.RESOURCE_TYPE_12,
oo.RESOURCE_TYPE_13,
oo.RESOURCE_TYPE_14,
oo.RESOURCE_TYPE_15,
oo.COMMENT1,
oo.ORDNR_1_FULL,
oo.PRIORITY,
oo.DUMMY1,
oo.DEPARTMENT_CODE,
oo.DUMCHAR2,
oo.HELPER_REQ,
mo.trip_nb as TRIP_NR,
mo.vaktnr as RESOURCE_ID,
mo.newseq as SEQ_NR,
'180101' as STARTDATE,
mo.last_realized_time as LAST_REALISED_TIME,
oo.ORDNR_2,
oo.ADDRESS_ID_PART1,
oo.ADDRESS_ID_PART2,
oo.PRODUCT,
oo.REFERENCE_ID_BASELINE,
oo.WEEKDAY,
oo.END
from ORDERS_20191016130518041129 oo left join mappingOTR mo on oo.comment1 = mo.Reference and oo.TASK_TYPE = mo.pOrD;</v>
      </c>
      <c r="B91" s="6" t="str">
        <f t="shared" si="14"/>
        <v>.import Orders20191016\\TRD\\ORDERS_20191016130518041129.csv ordorders</v>
      </c>
      <c r="C91" t="s">
        <v>34</v>
      </c>
      <c r="D91" t="s">
        <v>699</v>
      </c>
      <c r="E91" t="str">
        <f t="shared" si="13"/>
        <v>ORDERS_20191016130518041129</v>
      </c>
      <c r="F91" t="str">
        <f t="shared" si="15"/>
        <v xml:space="preserve">drop table if exists ORDERS_20191016130518041129;
</v>
      </c>
      <c r="G91" t="str">
        <f t="shared" si="16"/>
        <v xml:space="preserve">.import Orders20191016\\TRD\\ORDERS_20191016130518041129.csv ORDERS_20191016130518041129
</v>
      </c>
      <c r="H91" t="str">
        <f t="shared" si="17"/>
        <v xml:space="preserve">.once  Converted20191016\\TRD\\mORDERS_20191016130518041129.csv
</v>
      </c>
      <c r="I91" s="2" t="s">
        <v>42</v>
      </c>
      <c r="J91" t="s">
        <v>43</v>
      </c>
      <c r="K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F059-91A9-4B1A-9B25-F7577B051CC7}">
  <dimension ref="A1:A562"/>
  <sheetViews>
    <sheetView topLeftCell="A329" workbookViewId="0">
      <selection activeCell="A25" sqref="A25:A548"/>
    </sheetView>
  </sheetViews>
  <sheetFormatPr defaultRowHeight="15" x14ac:dyDescent="0.25"/>
  <cols>
    <col min="1" max="1" width="54.28515625" bestFit="1" customWidth="1"/>
  </cols>
  <sheetData>
    <row r="1" spans="1:1" x14ac:dyDescent="0.25">
      <c r="A1" t="s">
        <v>47</v>
      </c>
    </row>
    <row r="2" spans="1:1" hidden="1" x14ac:dyDescent="0.25">
      <c r="A2" s="4" t="s">
        <v>48</v>
      </c>
    </row>
    <row r="3" spans="1:1" hidden="1" x14ac:dyDescent="0.25">
      <c r="A3" s="4" t="s">
        <v>49</v>
      </c>
    </row>
    <row r="4" spans="1:1" hidden="1" x14ac:dyDescent="0.25">
      <c r="A4" s="4" t="s">
        <v>62</v>
      </c>
    </row>
    <row r="5" spans="1:1" hidden="1" x14ac:dyDescent="0.25">
      <c r="A5" s="4" t="s">
        <v>63</v>
      </c>
    </row>
    <row r="6" spans="1:1" hidden="1" x14ac:dyDescent="0.25">
      <c r="A6" s="4" t="s">
        <v>64</v>
      </c>
    </row>
    <row r="7" spans="1:1" hidden="1" x14ac:dyDescent="0.25">
      <c r="A7" s="4" t="s">
        <v>65</v>
      </c>
    </row>
    <row r="8" spans="1:1" hidden="1" x14ac:dyDescent="0.25">
      <c r="A8" s="4" t="s">
        <v>66</v>
      </c>
    </row>
    <row r="9" spans="1:1" hidden="1" x14ac:dyDescent="0.25">
      <c r="A9" s="4" t="s">
        <v>67</v>
      </c>
    </row>
    <row r="10" spans="1:1" hidden="1" x14ac:dyDescent="0.25">
      <c r="A10" s="4" t="s">
        <v>68</v>
      </c>
    </row>
    <row r="11" spans="1:1" hidden="1" x14ac:dyDescent="0.25">
      <c r="A11" s="4" t="s">
        <v>69</v>
      </c>
    </row>
    <row r="12" spans="1:1" hidden="1" x14ac:dyDescent="0.25">
      <c r="A12" s="4" t="s">
        <v>70</v>
      </c>
    </row>
    <row r="13" spans="1:1" hidden="1" x14ac:dyDescent="0.25">
      <c r="A13" s="4" t="s">
        <v>71</v>
      </c>
    </row>
    <row r="14" spans="1:1" hidden="1" x14ac:dyDescent="0.25">
      <c r="A14" s="4" t="s">
        <v>72</v>
      </c>
    </row>
    <row r="15" spans="1:1" hidden="1" x14ac:dyDescent="0.25">
      <c r="A15" s="4" t="s">
        <v>73</v>
      </c>
    </row>
    <row r="16" spans="1:1" hidden="1" x14ac:dyDescent="0.25">
      <c r="A16" s="4" t="s">
        <v>74</v>
      </c>
    </row>
    <row r="17" spans="1:1" hidden="1" x14ac:dyDescent="0.25">
      <c r="A17" s="4" t="s">
        <v>75</v>
      </c>
    </row>
    <row r="18" spans="1:1" hidden="1" x14ac:dyDescent="0.25">
      <c r="A18" s="4" t="s">
        <v>76</v>
      </c>
    </row>
    <row r="19" spans="1:1" hidden="1" x14ac:dyDescent="0.25">
      <c r="A19" s="4" t="s">
        <v>77</v>
      </c>
    </row>
    <row r="20" spans="1:1" hidden="1" x14ac:dyDescent="0.25">
      <c r="A20" s="4" t="s">
        <v>78</v>
      </c>
    </row>
    <row r="21" spans="1:1" hidden="1" x14ac:dyDescent="0.25">
      <c r="A21" s="4" t="s">
        <v>79</v>
      </c>
    </row>
    <row r="22" spans="1:1" hidden="1" x14ac:dyDescent="0.25">
      <c r="A22" s="4" t="s">
        <v>80</v>
      </c>
    </row>
    <row r="23" spans="1:1" hidden="1" x14ac:dyDescent="0.25">
      <c r="A23" s="4" t="s">
        <v>81</v>
      </c>
    </row>
    <row r="24" spans="1:1" hidden="1" x14ac:dyDescent="0.25">
      <c r="A24" s="4" t="s">
        <v>82</v>
      </c>
    </row>
    <row r="25" spans="1:1" x14ac:dyDescent="0.25">
      <c r="A25" s="4" t="s">
        <v>83</v>
      </c>
    </row>
    <row r="26" spans="1:1" x14ac:dyDescent="0.25">
      <c r="A26" s="4" t="s">
        <v>84</v>
      </c>
    </row>
    <row r="27" spans="1:1" x14ac:dyDescent="0.25">
      <c r="A27" s="4" t="s">
        <v>85</v>
      </c>
    </row>
    <row r="28" spans="1:1" x14ac:dyDescent="0.25">
      <c r="A28" s="4" t="s">
        <v>86</v>
      </c>
    </row>
    <row r="29" spans="1:1" x14ac:dyDescent="0.25">
      <c r="A29" s="4" t="s">
        <v>87</v>
      </c>
    </row>
    <row r="30" spans="1:1" x14ac:dyDescent="0.25">
      <c r="A30" s="4" t="s">
        <v>88</v>
      </c>
    </row>
    <row r="31" spans="1:1" x14ac:dyDescent="0.25">
      <c r="A31" s="4" t="s">
        <v>89</v>
      </c>
    </row>
    <row r="32" spans="1:1" hidden="1" x14ac:dyDescent="0.25">
      <c r="A32" s="4" t="s">
        <v>90</v>
      </c>
    </row>
    <row r="33" spans="1:1" hidden="1" x14ac:dyDescent="0.25">
      <c r="A33" s="4" t="s">
        <v>91</v>
      </c>
    </row>
    <row r="34" spans="1:1" hidden="1" x14ac:dyDescent="0.25">
      <c r="A34" s="4" t="s">
        <v>92</v>
      </c>
    </row>
    <row r="35" spans="1:1" hidden="1" x14ac:dyDescent="0.25">
      <c r="A35" s="4" t="s">
        <v>93</v>
      </c>
    </row>
    <row r="36" spans="1:1" hidden="1" x14ac:dyDescent="0.25">
      <c r="A36" s="4" t="s">
        <v>94</v>
      </c>
    </row>
    <row r="37" spans="1:1" hidden="1" x14ac:dyDescent="0.25">
      <c r="A37" s="4" t="s">
        <v>95</v>
      </c>
    </row>
    <row r="38" spans="1:1" hidden="1" x14ac:dyDescent="0.25">
      <c r="A38" s="4" t="s">
        <v>96</v>
      </c>
    </row>
    <row r="39" spans="1:1" hidden="1" x14ac:dyDescent="0.25">
      <c r="A39" s="4" t="s">
        <v>97</v>
      </c>
    </row>
    <row r="40" spans="1:1" hidden="1" x14ac:dyDescent="0.25">
      <c r="A40" s="4" t="s">
        <v>98</v>
      </c>
    </row>
    <row r="41" spans="1:1" hidden="1" x14ac:dyDescent="0.25">
      <c r="A41" s="4" t="s">
        <v>99</v>
      </c>
    </row>
    <row r="42" spans="1:1" hidden="1" x14ac:dyDescent="0.25">
      <c r="A42" s="4" t="s">
        <v>100</v>
      </c>
    </row>
    <row r="43" spans="1:1" hidden="1" x14ac:dyDescent="0.25">
      <c r="A43" s="4" t="s">
        <v>101</v>
      </c>
    </row>
    <row r="44" spans="1:1" hidden="1" x14ac:dyDescent="0.25">
      <c r="A44" s="4" t="s">
        <v>102</v>
      </c>
    </row>
    <row r="45" spans="1:1" hidden="1" x14ac:dyDescent="0.25">
      <c r="A45" s="4" t="s">
        <v>103</v>
      </c>
    </row>
    <row r="46" spans="1:1" hidden="1" x14ac:dyDescent="0.25">
      <c r="A46" s="4" t="s">
        <v>50</v>
      </c>
    </row>
    <row r="47" spans="1:1" hidden="1" x14ac:dyDescent="0.25">
      <c r="A47" s="4" t="s">
        <v>104</v>
      </c>
    </row>
    <row r="48" spans="1:1" hidden="1" x14ac:dyDescent="0.25">
      <c r="A48" s="4" t="s">
        <v>105</v>
      </c>
    </row>
    <row r="49" spans="1:1" hidden="1" x14ac:dyDescent="0.25">
      <c r="A49" s="4" t="s">
        <v>106</v>
      </c>
    </row>
    <row r="50" spans="1:1" hidden="1" x14ac:dyDescent="0.25">
      <c r="A50" s="4" t="s">
        <v>107</v>
      </c>
    </row>
    <row r="51" spans="1:1" hidden="1" x14ac:dyDescent="0.25">
      <c r="A51" s="4" t="s">
        <v>108</v>
      </c>
    </row>
    <row r="52" spans="1:1" hidden="1" x14ac:dyDescent="0.25">
      <c r="A52" s="4" t="s">
        <v>109</v>
      </c>
    </row>
    <row r="53" spans="1:1" hidden="1" x14ac:dyDescent="0.25">
      <c r="A53" s="4" t="s">
        <v>110</v>
      </c>
    </row>
    <row r="54" spans="1:1" hidden="1" x14ac:dyDescent="0.25">
      <c r="A54" s="4" t="s">
        <v>111</v>
      </c>
    </row>
    <row r="55" spans="1:1" hidden="1" x14ac:dyDescent="0.25">
      <c r="A55" s="4" t="s">
        <v>112</v>
      </c>
    </row>
    <row r="56" spans="1:1" hidden="1" x14ac:dyDescent="0.25">
      <c r="A56" s="4" t="s">
        <v>113</v>
      </c>
    </row>
    <row r="57" spans="1:1" hidden="1" x14ac:dyDescent="0.25">
      <c r="A57" s="4" t="s">
        <v>114</v>
      </c>
    </row>
    <row r="58" spans="1:1" hidden="1" x14ac:dyDescent="0.25">
      <c r="A58" s="4" t="s">
        <v>115</v>
      </c>
    </row>
    <row r="59" spans="1:1" hidden="1" x14ac:dyDescent="0.25">
      <c r="A59" s="4" t="s">
        <v>116</v>
      </c>
    </row>
    <row r="60" spans="1:1" hidden="1" x14ac:dyDescent="0.25">
      <c r="A60" s="4" t="s">
        <v>117</v>
      </c>
    </row>
    <row r="61" spans="1:1" hidden="1" x14ac:dyDescent="0.25">
      <c r="A61" s="4" t="s">
        <v>118</v>
      </c>
    </row>
    <row r="62" spans="1:1" hidden="1" x14ac:dyDescent="0.25">
      <c r="A62" s="4" t="s">
        <v>119</v>
      </c>
    </row>
    <row r="63" spans="1:1" hidden="1" x14ac:dyDescent="0.25">
      <c r="A63" s="4" t="s">
        <v>120</v>
      </c>
    </row>
    <row r="64" spans="1:1" hidden="1" x14ac:dyDescent="0.25">
      <c r="A64" s="4" t="s">
        <v>121</v>
      </c>
    </row>
    <row r="65" spans="1:1" hidden="1" x14ac:dyDescent="0.25">
      <c r="A65" s="4" t="s">
        <v>122</v>
      </c>
    </row>
    <row r="66" spans="1:1" hidden="1" x14ac:dyDescent="0.25">
      <c r="A66" s="4" t="s">
        <v>123</v>
      </c>
    </row>
    <row r="67" spans="1:1" hidden="1" x14ac:dyDescent="0.25">
      <c r="A67" s="4" t="s">
        <v>124</v>
      </c>
    </row>
    <row r="68" spans="1:1" x14ac:dyDescent="0.25">
      <c r="A68" s="4" t="s">
        <v>125</v>
      </c>
    </row>
    <row r="69" spans="1:1" x14ac:dyDescent="0.25">
      <c r="A69" s="4" t="s">
        <v>126</v>
      </c>
    </row>
    <row r="70" spans="1:1" x14ac:dyDescent="0.25">
      <c r="A70" s="4" t="s">
        <v>127</v>
      </c>
    </row>
    <row r="71" spans="1:1" x14ac:dyDescent="0.25">
      <c r="A71" s="4" t="s">
        <v>128</v>
      </c>
    </row>
    <row r="72" spans="1:1" x14ac:dyDescent="0.25">
      <c r="A72" s="4" t="s">
        <v>129</v>
      </c>
    </row>
    <row r="73" spans="1:1" x14ac:dyDescent="0.25">
      <c r="A73" s="4" t="s">
        <v>130</v>
      </c>
    </row>
    <row r="74" spans="1:1" x14ac:dyDescent="0.25">
      <c r="A74" s="4" t="s">
        <v>131</v>
      </c>
    </row>
    <row r="75" spans="1:1" hidden="1" x14ac:dyDescent="0.25">
      <c r="A75" s="4" t="s">
        <v>132</v>
      </c>
    </row>
    <row r="76" spans="1:1" hidden="1" x14ac:dyDescent="0.25">
      <c r="A76" s="4" t="s">
        <v>133</v>
      </c>
    </row>
    <row r="77" spans="1:1" hidden="1" x14ac:dyDescent="0.25">
      <c r="A77" s="4" t="s">
        <v>134</v>
      </c>
    </row>
    <row r="78" spans="1:1" hidden="1" x14ac:dyDescent="0.25">
      <c r="A78" s="4" t="s">
        <v>135</v>
      </c>
    </row>
    <row r="79" spans="1:1" hidden="1" x14ac:dyDescent="0.25">
      <c r="A79" s="4" t="s">
        <v>136</v>
      </c>
    </row>
    <row r="80" spans="1:1" hidden="1" x14ac:dyDescent="0.25">
      <c r="A80" s="4" t="s">
        <v>137</v>
      </c>
    </row>
    <row r="81" spans="1:1" hidden="1" x14ac:dyDescent="0.25">
      <c r="A81" s="4" t="s">
        <v>138</v>
      </c>
    </row>
    <row r="82" spans="1:1" hidden="1" x14ac:dyDescent="0.25">
      <c r="A82" s="4" t="s">
        <v>139</v>
      </c>
    </row>
    <row r="83" spans="1:1" hidden="1" x14ac:dyDescent="0.25">
      <c r="A83" s="4" t="s">
        <v>140</v>
      </c>
    </row>
    <row r="84" spans="1:1" hidden="1" x14ac:dyDescent="0.25">
      <c r="A84" s="4" t="s">
        <v>141</v>
      </c>
    </row>
    <row r="85" spans="1:1" hidden="1" x14ac:dyDescent="0.25">
      <c r="A85" s="4" t="s">
        <v>142</v>
      </c>
    </row>
    <row r="86" spans="1:1" hidden="1" x14ac:dyDescent="0.25">
      <c r="A86" s="4" t="s">
        <v>143</v>
      </c>
    </row>
    <row r="87" spans="1:1" hidden="1" x14ac:dyDescent="0.25">
      <c r="A87" s="4" t="s">
        <v>144</v>
      </c>
    </row>
    <row r="88" spans="1:1" hidden="1" x14ac:dyDescent="0.25">
      <c r="A88" s="4" t="s">
        <v>145</v>
      </c>
    </row>
    <row r="89" spans="1:1" hidden="1" x14ac:dyDescent="0.25">
      <c r="A89" s="4" t="s">
        <v>146</v>
      </c>
    </row>
    <row r="90" spans="1:1" hidden="1" x14ac:dyDescent="0.25">
      <c r="A90" s="4" t="s">
        <v>147</v>
      </c>
    </row>
    <row r="91" spans="1:1" hidden="1" x14ac:dyDescent="0.25">
      <c r="A91" s="4" t="s">
        <v>148</v>
      </c>
    </row>
    <row r="92" spans="1:1" hidden="1" x14ac:dyDescent="0.25">
      <c r="A92" s="4" t="s">
        <v>149</v>
      </c>
    </row>
    <row r="93" spans="1:1" hidden="1" x14ac:dyDescent="0.25">
      <c r="A93" s="4" t="s">
        <v>150</v>
      </c>
    </row>
    <row r="94" spans="1:1" hidden="1" x14ac:dyDescent="0.25">
      <c r="A94" s="4" t="s">
        <v>151</v>
      </c>
    </row>
    <row r="95" spans="1:1" hidden="1" x14ac:dyDescent="0.25">
      <c r="A95" s="4" t="s">
        <v>152</v>
      </c>
    </row>
    <row r="96" spans="1:1" hidden="1" x14ac:dyDescent="0.25">
      <c r="A96" s="4" t="s">
        <v>153</v>
      </c>
    </row>
    <row r="97" spans="1:1" hidden="1" x14ac:dyDescent="0.25">
      <c r="A97" s="4" t="s">
        <v>154</v>
      </c>
    </row>
    <row r="98" spans="1:1" hidden="1" x14ac:dyDescent="0.25">
      <c r="A98" s="4" t="s">
        <v>155</v>
      </c>
    </row>
    <row r="99" spans="1:1" hidden="1" x14ac:dyDescent="0.25">
      <c r="A99" s="4" t="s">
        <v>156</v>
      </c>
    </row>
    <row r="100" spans="1:1" hidden="1" x14ac:dyDescent="0.25">
      <c r="A100" s="4" t="s">
        <v>157</v>
      </c>
    </row>
    <row r="101" spans="1:1" hidden="1" x14ac:dyDescent="0.25">
      <c r="A101" s="4" t="s">
        <v>158</v>
      </c>
    </row>
    <row r="102" spans="1:1" hidden="1" x14ac:dyDescent="0.25">
      <c r="A102" s="4" t="s">
        <v>159</v>
      </c>
    </row>
    <row r="103" spans="1:1" hidden="1" x14ac:dyDescent="0.25">
      <c r="A103" s="4" t="s">
        <v>160</v>
      </c>
    </row>
    <row r="104" spans="1:1" hidden="1" x14ac:dyDescent="0.25">
      <c r="A104" s="4" t="s">
        <v>161</v>
      </c>
    </row>
    <row r="105" spans="1:1" hidden="1" x14ac:dyDescent="0.25">
      <c r="A105" s="4" t="s">
        <v>162</v>
      </c>
    </row>
    <row r="106" spans="1:1" hidden="1" x14ac:dyDescent="0.25">
      <c r="A106" s="4" t="s">
        <v>163</v>
      </c>
    </row>
    <row r="107" spans="1:1" hidden="1" x14ac:dyDescent="0.25">
      <c r="A107" s="4" t="s">
        <v>164</v>
      </c>
    </row>
    <row r="108" spans="1:1" hidden="1" x14ac:dyDescent="0.25">
      <c r="A108" s="4" t="s">
        <v>165</v>
      </c>
    </row>
    <row r="109" spans="1:1" hidden="1" x14ac:dyDescent="0.25">
      <c r="A109" s="4" t="s">
        <v>166</v>
      </c>
    </row>
    <row r="110" spans="1:1" hidden="1" x14ac:dyDescent="0.25">
      <c r="A110" s="4" t="s">
        <v>167</v>
      </c>
    </row>
    <row r="111" spans="1:1" x14ac:dyDescent="0.25">
      <c r="A111" s="4" t="s">
        <v>168</v>
      </c>
    </row>
    <row r="112" spans="1:1" x14ac:dyDescent="0.25">
      <c r="A112" s="4" t="s">
        <v>169</v>
      </c>
    </row>
    <row r="113" spans="1:1" x14ac:dyDescent="0.25">
      <c r="A113" s="4" t="s">
        <v>170</v>
      </c>
    </row>
    <row r="114" spans="1:1" x14ac:dyDescent="0.25">
      <c r="A114" s="4" t="s">
        <v>171</v>
      </c>
    </row>
    <row r="115" spans="1:1" x14ac:dyDescent="0.25">
      <c r="A115" s="4" t="s">
        <v>172</v>
      </c>
    </row>
    <row r="116" spans="1:1" x14ac:dyDescent="0.25">
      <c r="A116" s="4" t="s">
        <v>173</v>
      </c>
    </row>
    <row r="117" spans="1:1" x14ac:dyDescent="0.25">
      <c r="A117" s="4" t="s">
        <v>174</v>
      </c>
    </row>
    <row r="118" spans="1:1" hidden="1" x14ac:dyDescent="0.25">
      <c r="A118" s="4" t="s">
        <v>175</v>
      </c>
    </row>
    <row r="119" spans="1:1" hidden="1" x14ac:dyDescent="0.25">
      <c r="A119" s="4" t="s">
        <v>176</v>
      </c>
    </row>
    <row r="120" spans="1:1" hidden="1" x14ac:dyDescent="0.25">
      <c r="A120" s="4" t="s">
        <v>177</v>
      </c>
    </row>
    <row r="121" spans="1:1" hidden="1" x14ac:dyDescent="0.25">
      <c r="A121" s="4" t="s">
        <v>178</v>
      </c>
    </row>
    <row r="122" spans="1:1" hidden="1" x14ac:dyDescent="0.25">
      <c r="A122" s="4" t="s">
        <v>179</v>
      </c>
    </row>
    <row r="123" spans="1:1" hidden="1" x14ac:dyDescent="0.25">
      <c r="A123" s="4" t="s">
        <v>180</v>
      </c>
    </row>
    <row r="124" spans="1:1" hidden="1" x14ac:dyDescent="0.25">
      <c r="A124" s="4" t="s">
        <v>181</v>
      </c>
    </row>
    <row r="125" spans="1:1" hidden="1" x14ac:dyDescent="0.25">
      <c r="A125" s="4" t="s">
        <v>182</v>
      </c>
    </row>
    <row r="126" spans="1:1" hidden="1" x14ac:dyDescent="0.25">
      <c r="A126" s="4" t="s">
        <v>183</v>
      </c>
    </row>
    <row r="127" spans="1:1" hidden="1" x14ac:dyDescent="0.25">
      <c r="A127" s="4" t="s">
        <v>184</v>
      </c>
    </row>
    <row r="128" spans="1:1" hidden="1" x14ac:dyDescent="0.25">
      <c r="A128" s="4" t="s">
        <v>185</v>
      </c>
    </row>
    <row r="129" spans="1:1" hidden="1" x14ac:dyDescent="0.25">
      <c r="A129" s="4" t="s">
        <v>186</v>
      </c>
    </row>
    <row r="130" spans="1:1" hidden="1" x14ac:dyDescent="0.25">
      <c r="A130" s="4" t="s">
        <v>187</v>
      </c>
    </row>
    <row r="131" spans="1:1" hidden="1" x14ac:dyDescent="0.25">
      <c r="A131" s="4" t="s">
        <v>188</v>
      </c>
    </row>
    <row r="132" spans="1:1" hidden="1" x14ac:dyDescent="0.25">
      <c r="A132" s="4" t="s">
        <v>51</v>
      </c>
    </row>
    <row r="133" spans="1:1" hidden="1" x14ac:dyDescent="0.25">
      <c r="A133" s="4" t="s">
        <v>189</v>
      </c>
    </row>
    <row r="134" spans="1:1" hidden="1" x14ac:dyDescent="0.25">
      <c r="A134" s="4" t="s">
        <v>190</v>
      </c>
    </row>
    <row r="135" spans="1:1" hidden="1" x14ac:dyDescent="0.25">
      <c r="A135" s="4" t="s">
        <v>191</v>
      </c>
    </row>
    <row r="136" spans="1:1" hidden="1" x14ac:dyDescent="0.25">
      <c r="A136" s="4" t="s">
        <v>192</v>
      </c>
    </row>
    <row r="137" spans="1:1" hidden="1" x14ac:dyDescent="0.25">
      <c r="A137" s="4" t="s">
        <v>193</v>
      </c>
    </row>
    <row r="138" spans="1:1" hidden="1" x14ac:dyDescent="0.25">
      <c r="A138" s="4" t="s">
        <v>194</v>
      </c>
    </row>
    <row r="139" spans="1:1" hidden="1" x14ac:dyDescent="0.25">
      <c r="A139" s="4" t="s">
        <v>195</v>
      </c>
    </row>
    <row r="140" spans="1:1" hidden="1" x14ac:dyDescent="0.25">
      <c r="A140" s="4" t="s">
        <v>196</v>
      </c>
    </row>
    <row r="141" spans="1:1" hidden="1" x14ac:dyDescent="0.25">
      <c r="A141" s="4" t="s">
        <v>197</v>
      </c>
    </row>
    <row r="142" spans="1:1" hidden="1" x14ac:dyDescent="0.25">
      <c r="A142" s="4" t="s">
        <v>198</v>
      </c>
    </row>
    <row r="143" spans="1:1" hidden="1" x14ac:dyDescent="0.25">
      <c r="A143" s="4" t="s">
        <v>199</v>
      </c>
    </row>
    <row r="144" spans="1:1" hidden="1" x14ac:dyDescent="0.25">
      <c r="A144" s="4" t="s">
        <v>200</v>
      </c>
    </row>
    <row r="145" spans="1:1" hidden="1" x14ac:dyDescent="0.25">
      <c r="A145" s="4" t="s">
        <v>201</v>
      </c>
    </row>
    <row r="146" spans="1:1" hidden="1" x14ac:dyDescent="0.25">
      <c r="A146" s="4" t="s">
        <v>202</v>
      </c>
    </row>
    <row r="147" spans="1:1" hidden="1" x14ac:dyDescent="0.25">
      <c r="A147" s="4" t="s">
        <v>203</v>
      </c>
    </row>
    <row r="148" spans="1:1" hidden="1" x14ac:dyDescent="0.25">
      <c r="A148" s="4" t="s">
        <v>204</v>
      </c>
    </row>
    <row r="149" spans="1:1" hidden="1" x14ac:dyDescent="0.25">
      <c r="A149" s="4" t="s">
        <v>205</v>
      </c>
    </row>
    <row r="150" spans="1:1" hidden="1" x14ac:dyDescent="0.25">
      <c r="A150" s="4" t="s">
        <v>206</v>
      </c>
    </row>
    <row r="151" spans="1:1" hidden="1" x14ac:dyDescent="0.25">
      <c r="A151" s="4" t="s">
        <v>207</v>
      </c>
    </row>
    <row r="152" spans="1:1" hidden="1" x14ac:dyDescent="0.25">
      <c r="A152" s="4" t="s">
        <v>208</v>
      </c>
    </row>
    <row r="153" spans="1:1" hidden="1" x14ac:dyDescent="0.25">
      <c r="A153" s="4" t="s">
        <v>209</v>
      </c>
    </row>
    <row r="154" spans="1:1" x14ac:dyDescent="0.25">
      <c r="A154" s="4" t="s">
        <v>210</v>
      </c>
    </row>
    <row r="155" spans="1:1" x14ac:dyDescent="0.25">
      <c r="A155" s="4" t="s">
        <v>211</v>
      </c>
    </row>
    <row r="156" spans="1:1" x14ac:dyDescent="0.25">
      <c r="A156" s="4" t="s">
        <v>212</v>
      </c>
    </row>
    <row r="157" spans="1:1" x14ac:dyDescent="0.25">
      <c r="A157" s="4" t="s">
        <v>213</v>
      </c>
    </row>
    <row r="158" spans="1:1" x14ac:dyDescent="0.25">
      <c r="A158" s="4" t="s">
        <v>214</v>
      </c>
    </row>
    <row r="159" spans="1:1" x14ac:dyDescent="0.25">
      <c r="A159" s="4" t="s">
        <v>215</v>
      </c>
    </row>
    <row r="160" spans="1:1" x14ac:dyDescent="0.25">
      <c r="A160" s="4" t="s">
        <v>216</v>
      </c>
    </row>
    <row r="161" spans="1:1" hidden="1" x14ac:dyDescent="0.25">
      <c r="A161" s="4" t="s">
        <v>217</v>
      </c>
    </row>
    <row r="162" spans="1:1" hidden="1" x14ac:dyDescent="0.25">
      <c r="A162" s="4" t="s">
        <v>218</v>
      </c>
    </row>
    <row r="163" spans="1:1" hidden="1" x14ac:dyDescent="0.25">
      <c r="A163" s="4" t="s">
        <v>219</v>
      </c>
    </row>
    <row r="164" spans="1:1" hidden="1" x14ac:dyDescent="0.25">
      <c r="A164" s="4" t="s">
        <v>220</v>
      </c>
    </row>
    <row r="165" spans="1:1" hidden="1" x14ac:dyDescent="0.25">
      <c r="A165" s="4" t="s">
        <v>221</v>
      </c>
    </row>
    <row r="166" spans="1:1" hidden="1" x14ac:dyDescent="0.25">
      <c r="A166" s="4" t="s">
        <v>222</v>
      </c>
    </row>
    <row r="167" spans="1:1" hidden="1" x14ac:dyDescent="0.25">
      <c r="A167" s="4" t="s">
        <v>223</v>
      </c>
    </row>
    <row r="168" spans="1:1" hidden="1" x14ac:dyDescent="0.25">
      <c r="A168" s="4" t="s">
        <v>224</v>
      </c>
    </row>
    <row r="169" spans="1:1" hidden="1" x14ac:dyDescent="0.25">
      <c r="A169" s="4" t="s">
        <v>225</v>
      </c>
    </row>
    <row r="170" spans="1:1" hidden="1" x14ac:dyDescent="0.25">
      <c r="A170" s="4" t="s">
        <v>226</v>
      </c>
    </row>
    <row r="171" spans="1:1" hidden="1" x14ac:dyDescent="0.25">
      <c r="A171" s="4" t="s">
        <v>227</v>
      </c>
    </row>
    <row r="172" spans="1:1" hidden="1" x14ac:dyDescent="0.25">
      <c r="A172" s="4" t="s">
        <v>228</v>
      </c>
    </row>
    <row r="173" spans="1:1" hidden="1" x14ac:dyDescent="0.25">
      <c r="A173" s="4" t="s">
        <v>229</v>
      </c>
    </row>
    <row r="174" spans="1:1" hidden="1" x14ac:dyDescent="0.25">
      <c r="A174" s="4" t="s">
        <v>230</v>
      </c>
    </row>
    <row r="175" spans="1:1" hidden="1" x14ac:dyDescent="0.25">
      <c r="A175" s="4" t="s">
        <v>52</v>
      </c>
    </row>
    <row r="176" spans="1:1" hidden="1" x14ac:dyDescent="0.25">
      <c r="A176" s="4" t="s">
        <v>231</v>
      </c>
    </row>
    <row r="177" spans="1:1" hidden="1" x14ac:dyDescent="0.25">
      <c r="A177" s="4" t="s">
        <v>232</v>
      </c>
    </row>
    <row r="178" spans="1:1" hidden="1" x14ac:dyDescent="0.25">
      <c r="A178" s="4" t="s">
        <v>233</v>
      </c>
    </row>
    <row r="179" spans="1:1" hidden="1" x14ac:dyDescent="0.25">
      <c r="A179" s="4" t="s">
        <v>234</v>
      </c>
    </row>
    <row r="180" spans="1:1" hidden="1" x14ac:dyDescent="0.25">
      <c r="A180" s="4" t="s">
        <v>235</v>
      </c>
    </row>
    <row r="181" spans="1:1" hidden="1" x14ac:dyDescent="0.25">
      <c r="A181" s="4" t="s">
        <v>236</v>
      </c>
    </row>
    <row r="182" spans="1:1" hidden="1" x14ac:dyDescent="0.25">
      <c r="A182" s="4" t="s">
        <v>237</v>
      </c>
    </row>
    <row r="183" spans="1:1" hidden="1" x14ac:dyDescent="0.25">
      <c r="A183" s="4" t="s">
        <v>238</v>
      </c>
    </row>
    <row r="184" spans="1:1" hidden="1" x14ac:dyDescent="0.25">
      <c r="A184" s="4" t="s">
        <v>239</v>
      </c>
    </row>
    <row r="185" spans="1:1" hidden="1" x14ac:dyDescent="0.25">
      <c r="A185" s="4" t="s">
        <v>240</v>
      </c>
    </row>
    <row r="186" spans="1:1" hidden="1" x14ac:dyDescent="0.25">
      <c r="A186" s="4" t="s">
        <v>241</v>
      </c>
    </row>
    <row r="187" spans="1:1" hidden="1" x14ac:dyDescent="0.25">
      <c r="A187" s="4" t="s">
        <v>242</v>
      </c>
    </row>
    <row r="188" spans="1:1" hidden="1" x14ac:dyDescent="0.25">
      <c r="A188" s="4" t="s">
        <v>243</v>
      </c>
    </row>
    <row r="189" spans="1:1" hidden="1" x14ac:dyDescent="0.25">
      <c r="A189" s="4" t="s">
        <v>244</v>
      </c>
    </row>
    <row r="190" spans="1:1" hidden="1" x14ac:dyDescent="0.25">
      <c r="A190" s="4" t="s">
        <v>245</v>
      </c>
    </row>
    <row r="191" spans="1:1" hidden="1" x14ac:dyDescent="0.25">
      <c r="A191" s="4" t="s">
        <v>246</v>
      </c>
    </row>
    <row r="192" spans="1:1" hidden="1" x14ac:dyDescent="0.25">
      <c r="A192" s="4" t="s">
        <v>247</v>
      </c>
    </row>
    <row r="193" spans="1:1" hidden="1" x14ac:dyDescent="0.25">
      <c r="A193" s="4" t="s">
        <v>248</v>
      </c>
    </row>
    <row r="194" spans="1:1" hidden="1" x14ac:dyDescent="0.25">
      <c r="A194" s="4" t="s">
        <v>249</v>
      </c>
    </row>
    <row r="195" spans="1:1" hidden="1" x14ac:dyDescent="0.25">
      <c r="A195" s="4" t="s">
        <v>250</v>
      </c>
    </row>
    <row r="196" spans="1:1" hidden="1" x14ac:dyDescent="0.25">
      <c r="A196" s="4" t="s">
        <v>251</v>
      </c>
    </row>
    <row r="197" spans="1:1" x14ac:dyDescent="0.25">
      <c r="A197" s="4" t="s">
        <v>252</v>
      </c>
    </row>
    <row r="198" spans="1:1" x14ac:dyDescent="0.25">
      <c r="A198" s="4" t="s">
        <v>253</v>
      </c>
    </row>
    <row r="199" spans="1:1" x14ac:dyDescent="0.25">
      <c r="A199" s="4" t="s">
        <v>254</v>
      </c>
    </row>
    <row r="200" spans="1:1" x14ac:dyDescent="0.25">
      <c r="A200" s="4" t="s">
        <v>255</v>
      </c>
    </row>
    <row r="201" spans="1:1" x14ac:dyDescent="0.25">
      <c r="A201" s="4" t="s">
        <v>256</v>
      </c>
    </row>
    <row r="202" spans="1:1" x14ac:dyDescent="0.25">
      <c r="A202" s="4" t="s">
        <v>257</v>
      </c>
    </row>
    <row r="203" spans="1:1" x14ac:dyDescent="0.25">
      <c r="A203" s="4" t="s">
        <v>258</v>
      </c>
    </row>
    <row r="204" spans="1:1" hidden="1" x14ac:dyDescent="0.25">
      <c r="A204" s="4" t="s">
        <v>259</v>
      </c>
    </row>
    <row r="205" spans="1:1" hidden="1" x14ac:dyDescent="0.25">
      <c r="A205" s="4" t="s">
        <v>260</v>
      </c>
    </row>
    <row r="206" spans="1:1" hidden="1" x14ac:dyDescent="0.25">
      <c r="A206" s="4" t="s">
        <v>261</v>
      </c>
    </row>
    <row r="207" spans="1:1" hidden="1" x14ac:dyDescent="0.25">
      <c r="A207" s="4" t="s">
        <v>262</v>
      </c>
    </row>
    <row r="208" spans="1:1" hidden="1" x14ac:dyDescent="0.25">
      <c r="A208" s="4" t="s">
        <v>263</v>
      </c>
    </row>
    <row r="209" spans="1:1" hidden="1" x14ac:dyDescent="0.25">
      <c r="A209" s="4" t="s">
        <v>264</v>
      </c>
    </row>
    <row r="210" spans="1:1" hidden="1" x14ac:dyDescent="0.25">
      <c r="A210" s="4" t="s">
        <v>265</v>
      </c>
    </row>
    <row r="211" spans="1:1" hidden="1" x14ac:dyDescent="0.25">
      <c r="A211" s="4" t="s">
        <v>266</v>
      </c>
    </row>
    <row r="212" spans="1:1" hidden="1" x14ac:dyDescent="0.25">
      <c r="A212" s="4" t="s">
        <v>267</v>
      </c>
    </row>
    <row r="213" spans="1:1" hidden="1" x14ac:dyDescent="0.25">
      <c r="A213" s="4" t="s">
        <v>268</v>
      </c>
    </row>
    <row r="214" spans="1:1" hidden="1" x14ac:dyDescent="0.25">
      <c r="A214" s="4" t="s">
        <v>269</v>
      </c>
    </row>
    <row r="215" spans="1:1" hidden="1" x14ac:dyDescent="0.25">
      <c r="A215" s="4" t="s">
        <v>270</v>
      </c>
    </row>
    <row r="216" spans="1:1" hidden="1" x14ac:dyDescent="0.25">
      <c r="A216" s="4" t="s">
        <v>271</v>
      </c>
    </row>
    <row r="217" spans="1:1" hidden="1" x14ac:dyDescent="0.25">
      <c r="A217" s="4" t="s">
        <v>272</v>
      </c>
    </row>
    <row r="218" spans="1:1" hidden="1" x14ac:dyDescent="0.25">
      <c r="A218" s="4" t="s">
        <v>53</v>
      </c>
    </row>
    <row r="219" spans="1:1" hidden="1" x14ac:dyDescent="0.25">
      <c r="A219" s="4" t="s">
        <v>54</v>
      </c>
    </row>
    <row r="220" spans="1:1" hidden="1" x14ac:dyDescent="0.25">
      <c r="A220" s="4" t="s">
        <v>273</v>
      </c>
    </row>
    <row r="221" spans="1:1" hidden="1" x14ac:dyDescent="0.25">
      <c r="A221" s="4" t="s">
        <v>274</v>
      </c>
    </row>
    <row r="222" spans="1:1" hidden="1" x14ac:dyDescent="0.25">
      <c r="A222" s="4" t="s">
        <v>275</v>
      </c>
    </row>
    <row r="223" spans="1:1" hidden="1" x14ac:dyDescent="0.25">
      <c r="A223" s="4" t="s">
        <v>276</v>
      </c>
    </row>
    <row r="224" spans="1:1" hidden="1" x14ac:dyDescent="0.25">
      <c r="A224" s="4" t="s">
        <v>277</v>
      </c>
    </row>
    <row r="225" spans="1:1" hidden="1" x14ac:dyDescent="0.25">
      <c r="A225" s="4" t="s">
        <v>278</v>
      </c>
    </row>
    <row r="226" spans="1:1" hidden="1" x14ac:dyDescent="0.25">
      <c r="A226" s="4" t="s">
        <v>279</v>
      </c>
    </row>
    <row r="227" spans="1:1" hidden="1" x14ac:dyDescent="0.25">
      <c r="A227" s="4" t="s">
        <v>280</v>
      </c>
    </row>
    <row r="228" spans="1:1" hidden="1" x14ac:dyDescent="0.25">
      <c r="A228" s="4" t="s">
        <v>281</v>
      </c>
    </row>
    <row r="229" spans="1:1" hidden="1" x14ac:dyDescent="0.25">
      <c r="A229" s="4" t="s">
        <v>282</v>
      </c>
    </row>
    <row r="230" spans="1:1" hidden="1" x14ac:dyDescent="0.25">
      <c r="A230" s="4" t="s">
        <v>283</v>
      </c>
    </row>
    <row r="231" spans="1:1" hidden="1" x14ac:dyDescent="0.25">
      <c r="A231" s="4" t="s">
        <v>284</v>
      </c>
    </row>
    <row r="232" spans="1:1" hidden="1" x14ac:dyDescent="0.25">
      <c r="A232" s="4" t="s">
        <v>285</v>
      </c>
    </row>
    <row r="233" spans="1:1" hidden="1" x14ac:dyDescent="0.25">
      <c r="A233" s="4" t="s">
        <v>286</v>
      </c>
    </row>
    <row r="234" spans="1:1" hidden="1" x14ac:dyDescent="0.25">
      <c r="A234" s="4" t="s">
        <v>287</v>
      </c>
    </row>
    <row r="235" spans="1:1" hidden="1" x14ac:dyDescent="0.25">
      <c r="A235" s="4" t="s">
        <v>288</v>
      </c>
    </row>
    <row r="236" spans="1:1" hidden="1" x14ac:dyDescent="0.25">
      <c r="A236" s="4" t="s">
        <v>289</v>
      </c>
    </row>
    <row r="237" spans="1:1" hidden="1" x14ac:dyDescent="0.25">
      <c r="A237" s="4" t="s">
        <v>290</v>
      </c>
    </row>
    <row r="238" spans="1:1" hidden="1" x14ac:dyDescent="0.25">
      <c r="A238" s="4" t="s">
        <v>291</v>
      </c>
    </row>
    <row r="239" spans="1:1" hidden="1" x14ac:dyDescent="0.25">
      <c r="A239" s="4" t="s">
        <v>292</v>
      </c>
    </row>
    <row r="240" spans="1:1" hidden="1" x14ac:dyDescent="0.25">
      <c r="A240" s="4" t="s">
        <v>293</v>
      </c>
    </row>
    <row r="241" spans="1:1" x14ac:dyDescent="0.25">
      <c r="A241" s="4" t="s">
        <v>294</v>
      </c>
    </row>
    <row r="242" spans="1:1" x14ac:dyDescent="0.25">
      <c r="A242" s="4" t="s">
        <v>295</v>
      </c>
    </row>
    <row r="243" spans="1:1" x14ac:dyDescent="0.25">
      <c r="A243" s="4" t="s">
        <v>296</v>
      </c>
    </row>
    <row r="244" spans="1:1" x14ac:dyDescent="0.25">
      <c r="A244" s="4" t="s">
        <v>297</v>
      </c>
    </row>
    <row r="245" spans="1:1" x14ac:dyDescent="0.25">
      <c r="A245" s="4" t="s">
        <v>298</v>
      </c>
    </row>
    <row r="246" spans="1:1" x14ac:dyDescent="0.25">
      <c r="A246" s="4" t="s">
        <v>299</v>
      </c>
    </row>
    <row r="247" spans="1:1" x14ac:dyDescent="0.25">
      <c r="A247" s="4" t="s">
        <v>300</v>
      </c>
    </row>
    <row r="248" spans="1:1" hidden="1" x14ac:dyDescent="0.25">
      <c r="A248" s="4" t="s">
        <v>301</v>
      </c>
    </row>
    <row r="249" spans="1:1" hidden="1" x14ac:dyDescent="0.25">
      <c r="A249" s="4" t="s">
        <v>302</v>
      </c>
    </row>
    <row r="250" spans="1:1" hidden="1" x14ac:dyDescent="0.25">
      <c r="A250" s="4" t="s">
        <v>303</v>
      </c>
    </row>
    <row r="251" spans="1:1" hidden="1" x14ac:dyDescent="0.25">
      <c r="A251" s="4" t="s">
        <v>304</v>
      </c>
    </row>
    <row r="252" spans="1:1" hidden="1" x14ac:dyDescent="0.25">
      <c r="A252" s="4" t="s">
        <v>305</v>
      </c>
    </row>
    <row r="253" spans="1:1" hidden="1" x14ac:dyDescent="0.25">
      <c r="A253" s="4" t="s">
        <v>306</v>
      </c>
    </row>
    <row r="254" spans="1:1" hidden="1" x14ac:dyDescent="0.25">
      <c r="A254" s="4" t="s">
        <v>307</v>
      </c>
    </row>
    <row r="255" spans="1:1" hidden="1" x14ac:dyDescent="0.25">
      <c r="A255" s="4" t="s">
        <v>308</v>
      </c>
    </row>
    <row r="256" spans="1:1" hidden="1" x14ac:dyDescent="0.25">
      <c r="A256" s="4" t="s">
        <v>309</v>
      </c>
    </row>
    <row r="257" spans="1:1" hidden="1" x14ac:dyDescent="0.25">
      <c r="A257" s="4" t="s">
        <v>310</v>
      </c>
    </row>
    <row r="258" spans="1:1" hidden="1" x14ac:dyDescent="0.25">
      <c r="A258" s="4" t="s">
        <v>311</v>
      </c>
    </row>
    <row r="259" spans="1:1" hidden="1" x14ac:dyDescent="0.25">
      <c r="A259" s="4" t="s">
        <v>312</v>
      </c>
    </row>
    <row r="260" spans="1:1" hidden="1" x14ac:dyDescent="0.25">
      <c r="A260" s="4" t="s">
        <v>313</v>
      </c>
    </row>
    <row r="261" spans="1:1" hidden="1" x14ac:dyDescent="0.25">
      <c r="A261" s="4" t="s">
        <v>314</v>
      </c>
    </row>
    <row r="262" spans="1:1" hidden="1" x14ac:dyDescent="0.25">
      <c r="A262" s="4" t="s">
        <v>55</v>
      </c>
    </row>
    <row r="263" spans="1:1" hidden="1" x14ac:dyDescent="0.25">
      <c r="A263" s="4" t="s">
        <v>315</v>
      </c>
    </row>
    <row r="264" spans="1:1" hidden="1" x14ac:dyDescent="0.25">
      <c r="A264" s="4" t="s">
        <v>316</v>
      </c>
    </row>
    <row r="265" spans="1:1" hidden="1" x14ac:dyDescent="0.25">
      <c r="A265" s="4" t="s">
        <v>317</v>
      </c>
    </row>
    <row r="266" spans="1:1" hidden="1" x14ac:dyDescent="0.25">
      <c r="A266" s="4" t="s">
        <v>318</v>
      </c>
    </row>
    <row r="267" spans="1:1" hidden="1" x14ac:dyDescent="0.25">
      <c r="A267" s="4" t="s">
        <v>319</v>
      </c>
    </row>
    <row r="268" spans="1:1" hidden="1" x14ac:dyDescent="0.25">
      <c r="A268" s="4" t="s">
        <v>320</v>
      </c>
    </row>
    <row r="269" spans="1:1" hidden="1" x14ac:dyDescent="0.25">
      <c r="A269" s="4" t="s">
        <v>321</v>
      </c>
    </row>
    <row r="270" spans="1:1" hidden="1" x14ac:dyDescent="0.25">
      <c r="A270" s="4" t="s">
        <v>322</v>
      </c>
    </row>
    <row r="271" spans="1:1" hidden="1" x14ac:dyDescent="0.25">
      <c r="A271" s="4" t="s">
        <v>323</v>
      </c>
    </row>
    <row r="272" spans="1:1" hidden="1" x14ac:dyDescent="0.25">
      <c r="A272" s="4" t="s">
        <v>324</v>
      </c>
    </row>
    <row r="273" spans="1:1" hidden="1" x14ac:dyDescent="0.25">
      <c r="A273" s="4" t="s">
        <v>325</v>
      </c>
    </row>
    <row r="274" spans="1:1" hidden="1" x14ac:dyDescent="0.25">
      <c r="A274" s="4" t="s">
        <v>326</v>
      </c>
    </row>
    <row r="275" spans="1:1" hidden="1" x14ac:dyDescent="0.25">
      <c r="A275" s="4" t="s">
        <v>327</v>
      </c>
    </row>
    <row r="276" spans="1:1" hidden="1" x14ac:dyDescent="0.25">
      <c r="A276" s="4" t="s">
        <v>328</v>
      </c>
    </row>
    <row r="277" spans="1:1" hidden="1" x14ac:dyDescent="0.25">
      <c r="A277" s="4" t="s">
        <v>329</v>
      </c>
    </row>
    <row r="278" spans="1:1" hidden="1" x14ac:dyDescent="0.25">
      <c r="A278" s="4" t="s">
        <v>330</v>
      </c>
    </row>
    <row r="279" spans="1:1" hidden="1" x14ac:dyDescent="0.25">
      <c r="A279" s="4" t="s">
        <v>331</v>
      </c>
    </row>
    <row r="280" spans="1:1" hidden="1" x14ac:dyDescent="0.25">
      <c r="A280" s="4" t="s">
        <v>332</v>
      </c>
    </row>
    <row r="281" spans="1:1" hidden="1" x14ac:dyDescent="0.25">
      <c r="A281" s="4" t="s">
        <v>333</v>
      </c>
    </row>
    <row r="282" spans="1:1" hidden="1" x14ac:dyDescent="0.25">
      <c r="A282" s="4" t="s">
        <v>334</v>
      </c>
    </row>
    <row r="283" spans="1:1" hidden="1" x14ac:dyDescent="0.25">
      <c r="A283" s="4" t="s">
        <v>335</v>
      </c>
    </row>
    <row r="284" spans="1:1" x14ac:dyDescent="0.25">
      <c r="A284" s="4" t="s">
        <v>336</v>
      </c>
    </row>
    <row r="285" spans="1:1" x14ac:dyDescent="0.25">
      <c r="A285" s="4" t="s">
        <v>337</v>
      </c>
    </row>
    <row r="286" spans="1:1" x14ac:dyDescent="0.25">
      <c r="A286" s="4" t="s">
        <v>338</v>
      </c>
    </row>
    <row r="287" spans="1:1" x14ac:dyDescent="0.25">
      <c r="A287" s="4" t="s">
        <v>339</v>
      </c>
    </row>
    <row r="288" spans="1:1" x14ac:dyDescent="0.25">
      <c r="A288" s="4" t="s">
        <v>340</v>
      </c>
    </row>
    <row r="289" spans="1:1" x14ac:dyDescent="0.25">
      <c r="A289" s="4" t="s">
        <v>341</v>
      </c>
    </row>
    <row r="290" spans="1:1" x14ac:dyDescent="0.25">
      <c r="A290" s="4" t="s">
        <v>342</v>
      </c>
    </row>
    <row r="291" spans="1:1" hidden="1" x14ac:dyDescent="0.25">
      <c r="A291" s="4" t="s">
        <v>343</v>
      </c>
    </row>
    <row r="292" spans="1:1" hidden="1" x14ac:dyDescent="0.25">
      <c r="A292" s="4" t="s">
        <v>344</v>
      </c>
    </row>
    <row r="293" spans="1:1" hidden="1" x14ac:dyDescent="0.25">
      <c r="A293" s="4" t="s">
        <v>345</v>
      </c>
    </row>
    <row r="294" spans="1:1" hidden="1" x14ac:dyDescent="0.25">
      <c r="A294" s="4" t="s">
        <v>346</v>
      </c>
    </row>
    <row r="295" spans="1:1" hidden="1" x14ac:dyDescent="0.25">
      <c r="A295" s="4" t="s">
        <v>347</v>
      </c>
    </row>
    <row r="296" spans="1:1" hidden="1" x14ac:dyDescent="0.25">
      <c r="A296" s="4" t="s">
        <v>348</v>
      </c>
    </row>
    <row r="297" spans="1:1" hidden="1" x14ac:dyDescent="0.25">
      <c r="A297" s="4" t="s">
        <v>349</v>
      </c>
    </row>
    <row r="298" spans="1:1" hidden="1" x14ac:dyDescent="0.25">
      <c r="A298" s="4" t="s">
        <v>350</v>
      </c>
    </row>
    <row r="299" spans="1:1" hidden="1" x14ac:dyDescent="0.25">
      <c r="A299" s="4" t="s">
        <v>351</v>
      </c>
    </row>
    <row r="300" spans="1:1" hidden="1" x14ac:dyDescent="0.25">
      <c r="A300" s="4" t="s">
        <v>352</v>
      </c>
    </row>
    <row r="301" spans="1:1" hidden="1" x14ac:dyDescent="0.25">
      <c r="A301" s="4" t="s">
        <v>353</v>
      </c>
    </row>
    <row r="302" spans="1:1" hidden="1" x14ac:dyDescent="0.25">
      <c r="A302" s="4" t="s">
        <v>354</v>
      </c>
    </row>
    <row r="303" spans="1:1" hidden="1" x14ac:dyDescent="0.25">
      <c r="A303" s="4" t="s">
        <v>355</v>
      </c>
    </row>
    <row r="304" spans="1:1" hidden="1" x14ac:dyDescent="0.25">
      <c r="A304" s="4" t="s">
        <v>356</v>
      </c>
    </row>
    <row r="305" spans="1:1" hidden="1" x14ac:dyDescent="0.25">
      <c r="A305" s="4" t="s">
        <v>56</v>
      </c>
    </row>
    <row r="306" spans="1:1" hidden="1" x14ac:dyDescent="0.25">
      <c r="A306" s="4" t="s">
        <v>357</v>
      </c>
    </row>
    <row r="307" spans="1:1" hidden="1" x14ac:dyDescent="0.25">
      <c r="A307" s="4" t="s">
        <v>358</v>
      </c>
    </row>
    <row r="308" spans="1:1" hidden="1" x14ac:dyDescent="0.25">
      <c r="A308" s="4" t="s">
        <v>359</v>
      </c>
    </row>
    <row r="309" spans="1:1" hidden="1" x14ac:dyDescent="0.25">
      <c r="A309" s="4" t="s">
        <v>360</v>
      </c>
    </row>
    <row r="310" spans="1:1" hidden="1" x14ac:dyDescent="0.25">
      <c r="A310" s="4" t="s">
        <v>361</v>
      </c>
    </row>
    <row r="311" spans="1:1" hidden="1" x14ac:dyDescent="0.25">
      <c r="A311" s="4" t="s">
        <v>362</v>
      </c>
    </row>
    <row r="312" spans="1:1" hidden="1" x14ac:dyDescent="0.25">
      <c r="A312" s="4" t="s">
        <v>363</v>
      </c>
    </row>
    <row r="313" spans="1:1" hidden="1" x14ac:dyDescent="0.25">
      <c r="A313" s="4" t="s">
        <v>364</v>
      </c>
    </row>
    <row r="314" spans="1:1" hidden="1" x14ac:dyDescent="0.25">
      <c r="A314" s="4" t="s">
        <v>365</v>
      </c>
    </row>
    <row r="315" spans="1:1" hidden="1" x14ac:dyDescent="0.25">
      <c r="A315" s="4" t="s">
        <v>366</v>
      </c>
    </row>
    <row r="316" spans="1:1" hidden="1" x14ac:dyDescent="0.25">
      <c r="A316" s="4" t="s">
        <v>367</v>
      </c>
    </row>
    <row r="317" spans="1:1" hidden="1" x14ac:dyDescent="0.25">
      <c r="A317" s="4" t="s">
        <v>368</v>
      </c>
    </row>
    <row r="318" spans="1:1" hidden="1" x14ac:dyDescent="0.25">
      <c r="A318" s="4" t="s">
        <v>369</v>
      </c>
    </row>
    <row r="319" spans="1:1" hidden="1" x14ac:dyDescent="0.25">
      <c r="A319" s="4" t="s">
        <v>370</v>
      </c>
    </row>
    <row r="320" spans="1:1" hidden="1" x14ac:dyDescent="0.25">
      <c r="A320" s="4" t="s">
        <v>371</v>
      </c>
    </row>
    <row r="321" spans="1:1" hidden="1" x14ac:dyDescent="0.25">
      <c r="A321" s="4" t="s">
        <v>372</v>
      </c>
    </row>
    <row r="322" spans="1:1" hidden="1" x14ac:dyDescent="0.25">
      <c r="A322" s="4" t="s">
        <v>373</v>
      </c>
    </row>
    <row r="323" spans="1:1" hidden="1" x14ac:dyDescent="0.25">
      <c r="A323" s="4" t="s">
        <v>374</v>
      </c>
    </row>
    <row r="324" spans="1:1" hidden="1" x14ac:dyDescent="0.25">
      <c r="A324" s="4" t="s">
        <v>375</v>
      </c>
    </row>
    <row r="325" spans="1:1" hidden="1" x14ac:dyDescent="0.25">
      <c r="A325" s="4" t="s">
        <v>376</v>
      </c>
    </row>
    <row r="326" spans="1:1" hidden="1" x14ac:dyDescent="0.25">
      <c r="A326" s="4" t="s">
        <v>377</v>
      </c>
    </row>
    <row r="327" spans="1:1" x14ac:dyDescent="0.25">
      <c r="A327" s="4" t="s">
        <v>378</v>
      </c>
    </row>
    <row r="328" spans="1:1" x14ac:dyDescent="0.25">
      <c r="A328" s="4" t="s">
        <v>379</v>
      </c>
    </row>
    <row r="329" spans="1:1" x14ac:dyDescent="0.25">
      <c r="A329" s="4" t="s">
        <v>380</v>
      </c>
    </row>
    <row r="330" spans="1:1" x14ac:dyDescent="0.25">
      <c r="A330" s="4" t="s">
        <v>381</v>
      </c>
    </row>
    <row r="331" spans="1:1" x14ac:dyDescent="0.25">
      <c r="A331" s="4" t="s">
        <v>382</v>
      </c>
    </row>
    <row r="332" spans="1:1" x14ac:dyDescent="0.25">
      <c r="A332" s="4" t="s">
        <v>383</v>
      </c>
    </row>
    <row r="333" spans="1:1" x14ac:dyDescent="0.25">
      <c r="A333" s="4" t="s">
        <v>384</v>
      </c>
    </row>
    <row r="334" spans="1:1" hidden="1" x14ac:dyDescent="0.25">
      <c r="A334" s="4" t="s">
        <v>385</v>
      </c>
    </row>
    <row r="335" spans="1:1" hidden="1" x14ac:dyDescent="0.25">
      <c r="A335" s="4" t="s">
        <v>386</v>
      </c>
    </row>
    <row r="336" spans="1:1" hidden="1" x14ac:dyDescent="0.25">
      <c r="A336" s="4" t="s">
        <v>387</v>
      </c>
    </row>
    <row r="337" spans="1:1" hidden="1" x14ac:dyDescent="0.25">
      <c r="A337" s="4" t="s">
        <v>388</v>
      </c>
    </row>
    <row r="338" spans="1:1" hidden="1" x14ac:dyDescent="0.25">
      <c r="A338" s="4" t="s">
        <v>389</v>
      </c>
    </row>
    <row r="339" spans="1:1" hidden="1" x14ac:dyDescent="0.25">
      <c r="A339" s="4" t="s">
        <v>390</v>
      </c>
    </row>
    <row r="340" spans="1:1" hidden="1" x14ac:dyDescent="0.25">
      <c r="A340" s="4" t="s">
        <v>391</v>
      </c>
    </row>
    <row r="341" spans="1:1" hidden="1" x14ac:dyDescent="0.25">
      <c r="A341" s="4" t="s">
        <v>392</v>
      </c>
    </row>
    <row r="342" spans="1:1" hidden="1" x14ac:dyDescent="0.25">
      <c r="A342" s="4" t="s">
        <v>393</v>
      </c>
    </row>
    <row r="343" spans="1:1" hidden="1" x14ac:dyDescent="0.25">
      <c r="A343" s="4" t="s">
        <v>394</v>
      </c>
    </row>
    <row r="344" spans="1:1" hidden="1" x14ac:dyDescent="0.25">
      <c r="A344" s="4" t="s">
        <v>395</v>
      </c>
    </row>
    <row r="345" spans="1:1" hidden="1" x14ac:dyDescent="0.25">
      <c r="A345" s="4" t="s">
        <v>396</v>
      </c>
    </row>
    <row r="346" spans="1:1" hidden="1" x14ac:dyDescent="0.25">
      <c r="A346" s="4" t="s">
        <v>397</v>
      </c>
    </row>
    <row r="347" spans="1:1" hidden="1" x14ac:dyDescent="0.25">
      <c r="A347" s="4" t="s">
        <v>398</v>
      </c>
    </row>
    <row r="348" spans="1:1" hidden="1" x14ac:dyDescent="0.25">
      <c r="A348" s="4" t="s">
        <v>57</v>
      </c>
    </row>
    <row r="349" spans="1:1" hidden="1" x14ac:dyDescent="0.25">
      <c r="A349" s="4" t="s">
        <v>399</v>
      </c>
    </row>
    <row r="350" spans="1:1" hidden="1" x14ac:dyDescent="0.25">
      <c r="A350" s="4" t="s">
        <v>400</v>
      </c>
    </row>
    <row r="351" spans="1:1" hidden="1" x14ac:dyDescent="0.25">
      <c r="A351" s="4" t="s">
        <v>401</v>
      </c>
    </row>
    <row r="352" spans="1:1" hidden="1" x14ac:dyDescent="0.25">
      <c r="A352" s="4" t="s">
        <v>402</v>
      </c>
    </row>
    <row r="353" spans="1:1" hidden="1" x14ac:dyDescent="0.25">
      <c r="A353" s="4" t="s">
        <v>403</v>
      </c>
    </row>
    <row r="354" spans="1:1" hidden="1" x14ac:dyDescent="0.25">
      <c r="A354" s="4" t="s">
        <v>404</v>
      </c>
    </row>
    <row r="355" spans="1:1" hidden="1" x14ac:dyDescent="0.25">
      <c r="A355" s="4" t="s">
        <v>405</v>
      </c>
    </row>
    <row r="356" spans="1:1" hidden="1" x14ac:dyDescent="0.25">
      <c r="A356" s="4" t="s">
        <v>406</v>
      </c>
    </row>
    <row r="357" spans="1:1" hidden="1" x14ac:dyDescent="0.25">
      <c r="A357" s="4" t="s">
        <v>407</v>
      </c>
    </row>
    <row r="358" spans="1:1" hidden="1" x14ac:dyDescent="0.25">
      <c r="A358" s="4" t="s">
        <v>408</v>
      </c>
    </row>
    <row r="359" spans="1:1" hidden="1" x14ac:dyDescent="0.25">
      <c r="A359" s="4" t="s">
        <v>409</v>
      </c>
    </row>
    <row r="360" spans="1:1" hidden="1" x14ac:dyDescent="0.25">
      <c r="A360" s="4" t="s">
        <v>410</v>
      </c>
    </row>
    <row r="361" spans="1:1" hidden="1" x14ac:dyDescent="0.25">
      <c r="A361" s="4" t="s">
        <v>411</v>
      </c>
    </row>
    <row r="362" spans="1:1" hidden="1" x14ac:dyDescent="0.25">
      <c r="A362" s="4" t="s">
        <v>412</v>
      </c>
    </row>
    <row r="363" spans="1:1" hidden="1" x14ac:dyDescent="0.25">
      <c r="A363" s="4" t="s">
        <v>413</v>
      </c>
    </row>
    <row r="364" spans="1:1" hidden="1" x14ac:dyDescent="0.25">
      <c r="A364" s="4" t="s">
        <v>414</v>
      </c>
    </row>
    <row r="365" spans="1:1" hidden="1" x14ac:dyDescent="0.25">
      <c r="A365" s="4" t="s">
        <v>415</v>
      </c>
    </row>
    <row r="366" spans="1:1" hidden="1" x14ac:dyDescent="0.25">
      <c r="A366" s="4" t="s">
        <v>416</v>
      </c>
    </row>
    <row r="367" spans="1:1" hidden="1" x14ac:dyDescent="0.25">
      <c r="A367" s="4" t="s">
        <v>417</v>
      </c>
    </row>
    <row r="368" spans="1:1" hidden="1" x14ac:dyDescent="0.25">
      <c r="A368" s="4" t="s">
        <v>418</v>
      </c>
    </row>
    <row r="369" spans="1:1" hidden="1" x14ac:dyDescent="0.25">
      <c r="A369" s="4" t="s">
        <v>419</v>
      </c>
    </row>
    <row r="370" spans="1:1" x14ac:dyDescent="0.25">
      <c r="A370" s="4" t="s">
        <v>420</v>
      </c>
    </row>
    <row r="371" spans="1:1" x14ac:dyDescent="0.25">
      <c r="A371" s="4" t="s">
        <v>421</v>
      </c>
    </row>
    <row r="372" spans="1:1" x14ac:dyDescent="0.25">
      <c r="A372" s="4" t="s">
        <v>422</v>
      </c>
    </row>
    <row r="373" spans="1:1" x14ac:dyDescent="0.25">
      <c r="A373" s="4" t="s">
        <v>423</v>
      </c>
    </row>
    <row r="374" spans="1:1" x14ac:dyDescent="0.25">
      <c r="A374" s="4" t="s">
        <v>424</v>
      </c>
    </row>
    <row r="375" spans="1:1" x14ac:dyDescent="0.25">
      <c r="A375" s="4" t="s">
        <v>425</v>
      </c>
    </row>
    <row r="376" spans="1:1" x14ac:dyDescent="0.25">
      <c r="A376" s="4" t="s">
        <v>426</v>
      </c>
    </row>
    <row r="377" spans="1:1" hidden="1" x14ac:dyDescent="0.25">
      <c r="A377" s="4" t="s">
        <v>427</v>
      </c>
    </row>
    <row r="378" spans="1:1" hidden="1" x14ac:dyDescent="0.25">
      <c r="A378" s="4" t="s">
        <v>428</v>
      </c>
    </row>
    <row r="379" spans="1:1" hidden="1" x14ac:dyDescent="0.25">
      <c r="A379" s="4" t="s">
        <v>429</v>
      </c>
    </row>
    <row r="380" spans="1:1" hidden="1" x14ac:dyDescent="0.25">
      <c r="A380" s="4" t="s">
        <v>430</v>
      </c>
    </row>
    <row r="381" spans="1:1" hidden="1" x14ac:dyDescent="0.25">
      <c r="A381" s="4" t="s">
        <v>431</v>
      </c>
    </row>
    <row r="382" spans="1:1" hidden="1" x14ac:dyDescent="0.25">
      <c r="A382" s="4" t="s">
        <v>432</v>
      </c>
    </row>
    <row r="383" spans="1:1" hidden="1" x14ac:dyDescent="0.25">
      <c r="A383" s="4" t="s">
        <v>433</v>
      </c>
    </row>
    <row r="384" spans="1:1" hidden="1" x14ac:dyDescent="0.25">
      <c r="A384" s="4" t="s">
        <v>434</v>
      </c>
    </row>
    <row r="385" spans="1:1" hidden="1" x14ac:dyDescent="0.25">
      <c r="A385" s="4" t="s">
        <v>435</v>
      </c>
    </row>
    <row r="386" spans="1:1" hidden="1" x14ac:dyDescent="0.25">
      <c r="A386" s="4" t="s">
        <v>436</v>
      </c>
    </row>
    <row r="387" spans="1:1" hidden="1" x14ac:dyDescent="0.25">
      <c r="A387" s="4" t="s">
        <v>437</v>
      </c>
    </row>
    <row r="388" spans="1:1" hidden="1" x14ac:dyDescent="0.25">
      <c r="A388" s="4" t="s">
        <v>438</v>
      </c>
    </row>
    <row r="389" spans="1:1" hidden="1" x14ac:dyDescent="0.25">
      <c r="A389" s="4" t="s">
        <v>439</v>
      </c>
    </row>
    <row r="390" spans="1:1" hidden="1" x14ac:dyDescent="0.25">
      <c r="A390" s="4" t="s">
        <v>440</v>
      </c>
    </row>
    <row r="391" spans="1:1" hidden="1" x14ac:dyDescent="0.25">
      <c r="A391" s="4" t="s">
        <v>58</v>
      </c>
    </row>
    <row r="392" spans="1:1" hidden="1" x14ac:dyDescent="0.25">
      <c r="A392" s="4" t="s">
        <v>441</v>
      </c>
    </row>
    <row r="393" spans="1:1" hidden="1" x14ac:dyDescent="0.25">
      <c r="A393" s="4" t="s">
        <v>442</v>
      </c>
    </row>
    <row r="394" spans="1:1" hidden="1" x14ac:dyDescent="0.25">
      <c r="A394" s="4" t="s">
        <v>443</v>
      </c>
    </row>
    <row r="395" spans="1:1" hidden="1" x14ac:dyDescent="0.25">
      <c r="A395" s="4" t="s">
        <v>444</v>
      </c>
    </row>
    <row r="396" spans="1:1" hidden="1" x14ac:dyDescent="0.25">
      <c r="A396" s="4" t="s">
        <v>445</v>
      </c>
    </row>
    <row r="397" spans="1:1" hidden="1" x14ac:dyDescent="0.25">
      <c r="A397" s="4" t="s">
        <v>446</v>
      </c>
    </row>
    <row r="398" spans="1:1" hidden="1" x14ac:dyDescent="0.25">
      <c r="A398" s="4" t="s">
        <v>447</v>
      </c>
    </row>
    <row r="399" spans="1:1" hidden="1" x14ac:dyDescent="0.25">
      <c r="A399" s="4" t="s">
        <v>448</v>
      </c>
    </row>
    <row r="400" spans="1:1" hidden="1" x14ac:dyDescent="0.25">
      <c r="A400" s="4" t="s">
        <v>449</v>
      </c>
    </row>
    <row r="401" spans="1:1" hidden="1" x14ac:dyDescent="0.25">
      <c r="A401" s="4" t="s">
        <v>450</v>
      </c>
    </row>
    <row r="402" spans="1:1" hidden="1" x14ac:dyDescent="0.25">
      <c r="A402" s="4" t="s">
        <v>451</v>
      </c>
    </row>
    <row r="403" spans="1:1" hidden="1" x14ac:dyDescent="0.25">
      <c r="A403" s="4" t="s">
        <v>452</v>
      </c>
    </row>
    <row r="404" spans="1:1" hidden="1" x14ac:dyDescent="0.25">
      <c r="A404" s="4" t="s">
        <v>453</v>
      </c>
    </row>
    <row r="405" spans="1:1" hidden="1" x14ac:dyDescent="0.25">
      <c r="A405" s="4" t="s">
        <v>454</v>
      </c>
    </row>
    <row r="406" spans="1:1" hidden="1" x14ac:dyDescent="0.25">
      <c r="A406" s="4" t="s">
        <v>455</v>
      </c>
    </row>
    <row r="407" spans="1:1" hidden="1" x14ac:dyDescent="0.25">
      <c r="A407" s="4" t="s">
        <v>456</v>
      </c>
    </row>
    <row r="408" spans="1:1" hidden="1" x14ac:dyDescent="0.25">
      <c r="A408" s="4" t="s">
        <v>457</v>
      </c>
    </row>
    <row r="409" spans="1:1" hidden="1" x14ac:dyDescent="0.25">
      <c r="A409" s="4" t="s">
        <v>458</v>
      </c>
    </row>
    <row r="410" spans="1:1" hidden="1" x14ac:dyDescent="0.25">
      <c r="A410" s="4" t="s">
        <v>459</v>
      </c>
    </row>
    <row r="411" spans="1:1" hidden="1" x14ac:dyDescent="0.25">
      <c r="A411" s="4" t="s">
        <v>460</v>
      </c>
    </row>
    <row r="412" spans="1:1" hidden="1" x14ac:dyDescent="0.25">
      <c r="A412" s="4" t="s">
        <v>461</v>
      </c>
    </row>
    <row r="413" spans="1:1" x14ac:dyDescent="0.25">
      <c r="A413" s="4" t="s">
        <v>462</v>
      </c>
    </row>
    <row r="414" spans="1:1" x14ac:dyDescent="0.25">
      <c r="A414" s="4" t="s">
        <v>463</v>
      </c>
    </row>
    <row r="415" spans="1:1" x14ac:dyDescent="0.25">
      <c r="A415" s="4" t="s">
        <v>464</v>
      </c>
    </row>
    <row r="416" spans="1:1" x14ac:dyDescent="0.25">
      <c r="A416" s="4" t="s">
        <v>465</v>
      </c>
    </row>
    <row r="417" spans="1:1" x14ac:dyDescent="0.25">
      <c r="A417" s="4" t="s">
        <v>466</v>
      </c>
    </row>
    <row r="418" spans="1:1" x14ac:dyDescent="0.25">
      <c r="A418" s="4" t="s">
        <v>467</v>
      </c>
    </row>
    <row r="419" spans="1:1" x14ac:dyDescent="0.25">
      <c r="A419" s="4" t="s">
        <v>468</v>
      </c>
    </row>
    <row r="420" spans="1:1" hidden="1" x14ac:dyDescent="0.25">
      <c r="A420" s="4" t="s">
        <v>469</v>
      </c>
    </row>
    <row r="421" spans="1:1" hidden="1" x14ac:dyDescent="0.25">
      <c r="A421" s="4" t="s">
        <v>470</v>
      </c>
    </row>
    <row r="422" spans="1:1" hidden="1" x14ac:dyDescent="0.25">
      <c r="A422" s="4" t="s">
        <v>471</v>
      </c>
    </row>
    <row r="423" spans="1:1" hidden="1" x14ac:dyDescent="0.25">
      <c r="A423" s="4" t="s">
        <v>472</v>
      </c>
    </row>
    <row r="424" spans="1:1" hidden="1" x14ac:dyDescent="0.25">
      <c r="A424" s="4" t="s">
        <v>473</v>
      </c>
    </row>
    <row r="425" spans="1:1" hidden="1" x14ac:dyDescent="0.25">
      <c r="A425" s="4" t="s">
        <v>474</v>
      </c>
    </row>
    <row r="426" spans="1:1" hidden="1" x14ac:dyDescent="0.25">
      <c r="A426" s="4" t="s">
        <v>475</v>
      </c>
    </row>
    <row r="427" spans="1:1" hidden="1" x14ac:dyDescent="0.25">
      <c r="A427" s="4" t="s">
        <v>476</v>
      </c>
    </row>
    <row r="428" spans="1:1" hidden="1" x14ac:dyDescent="0.25">
      <c r="A428" s="4" t="s">
        <v>477</v>
      </c>
    </row>
    <row r="429" spans="1:1" hidden="1" x14ac:dyDescent="0.25">
      <c r="A429" s="4" t="s">
        <v>478</v>
      </c>
    </row>
    <row r="430" spans="1:1" hidden="1" x14ac:dyDescent="0.25">
      <c r="A430" s="4" t="s">
        <v>479</v>
      </c>
    </row>
    <row r="431" spans="1:1" hidden="1" x14ac:dyDescent="0.25">
      <c r="A431" s="4" t="s">
        <v>480</v>
      </c>
    </row>
    <row r="432" spans="1:1" hidden="1" x14ac:dyDescent="0.25">
      <c r="A432" s="4" t="s">
        <v>481</v>
      </c>
    </row>
    <row r="433" spans="1:1" hidden="1" x14ac:dyDescent="0.25">
      <c r="A433" s="4" t="s">
        <v>482</v>
      </c>
    </row>
    <row r="434" spans="1:1" hidden="1" x14ac:dyDescent="0.25">
      <c r="A434" s="4" t="s">
        <v>59</v>
      </c>
    </row>
    <row r="435" spans="1:1" hidden="1" x14ac:dyDescent="0.25">
      <c r="A435" s="4" t="s">
        <v>483</v>
      </c>
    </row>
    <row r="436" spans="1:1" hidden="1" x14ac:dyDescent="0.25">
      <c r="A436" s="4" t="s">
        <v>484</v>
      </c>
    </row>
    <row r="437" spans="1:1" hidden="1" x14ac:dyDescent="0.25">
      <c r="A437" s="4" t="s">
        <v>485</v>
      </c>
    </row>
    <row r="438" spans="1:1" hidden="1" x14ac:dyDescent="0.25">
      <c r="A438" s="4" t="s">
        <v>486</v>
      </c>
    </row>
    <row r="439" spans="1:1" hidden="1" x14ac:dyDescent="0.25">
      <c r="A439" s="4" t="s">
        <v>487</v>
      </c>
    </row>
    <row r="440" spans="1:1" hidden="1" x14ac:dyDescent="0.25">
      <c r="A440" s="4" t="s">
        <v>488</v>
      </c>
    </row>
    <row r="441" spans="1:1" hidden="1" x14ac:dyDescent="0.25">
      <c r="A441" s="4" t="s">
        <v>489</v>
      </c>
    </row>
    <row r="442" spans="1:1" hidden="1" x14ac:dyDescent="0.25">
      <c r="A442" s="4" t="s">
        <v>490</v>
      </c>
    </row>
    <row r="443" spans="1:1" hidden="1" x14ac:dyDescent="0.25">
      <c r="A443" s="4" t="s">
        <v>491</v>
      </c>
    </row>
    <row r="444" spans="1:1" hidden="1" x14ac:dyDescent="0.25">
      <c r="A444" s="4" t="s">
        <v>492</v>
      </c>
    </row>
    <row r="445" spans="1:1" hidden="1" x14ac:dyDescent="0.25">
      <c r="A445" s="4" t="s">
        <v>493</v>
      </c>
    </row>
    <row r="446" spans="1:1" hidden="1" x14ac:dyDescent="0.25">
      <c r="A446" s="4" t="s">
        <v>494</v>
      </c>
    </row>
    <row r="447" spans="1:1" hidden="1" x14ac:dyDescent="0.25">
      <c r="A447" s="4" t="s">
        <v>495</v>
      </c>
    </row>
    <row r="448" spans="1:1" hidden="1" x14ac:dyDescent="0.25">
      <c r="A448" s="4" t="s">
        <v>496</v>
      </c>
    </row>
    <row r="449" spans="1:1" hidden="1" x14ac:dyDescent="0.25">
      <c r="A449" s="4" t="s">
        <v>497</v>
      </c>
    </row>
    <row r="450" spans="1:1" hidden="1" x14ac:dyDescent="0.25">
      <c r="A450" s="4" t="s">
        <v>498</v>
      </c>
    </row>
    <row r="451" spans="1:1" hidden="1" x14ac:dyDescent="0.25">
      <c r="A451" s="4" t="s">
        <v>499</v>
      </c>
    </row>
    <row r="452" spans="1:1" hidden="1" x14ac:dyDescent="0.25">
      <c r="A452" s="4" t="s">
        <v>500</v>
      </c>
    </row>
    <row r="453" spans="1:1" hidden="1" x14ac:dyDescent="0.25">
      <c r="A453" s="4" t="s">
        <v>501</v>
      </c>
    </row>
    <row r="454" spans="1:1" hidden="1" x14ac:dyDescent="0.25">
      <c r="A454" s="4" t="s">
        <v>502</v>
      </c>
    </row>
    <row r="455" spans="1:1" hidden="1" x14ac:dyDescent="0.25">
      <c r="A455" s="4" t="s">
        <v>503</v>
      </c>
    </row>
    <row r="456" spans="1:1" x14ac:dyDescent="0.25">
      <c r="A456" s="4" t="s">
        <v>504</v>
      </c>
    </row>
    <row r="457" spans="1:1" x14ac:dyDescent="0.25">
      <c r="A457" s="4" t="s">
        <v>505</v>
      </c>
    </row>
    <row r="458" spans="1:1" x14ac:dyDescent="0.25">
      <c r="A458" s="4" t="s">
        <v>506</v>
      </c>
    </row>
    <row r="459" spans="1:1" x14ac:dyDescent="0.25">
      <c r="A459" s="4" t="s">
        <v>507</v>
      </c>
    </row>
    <row r="460" spans="1:1" x14ac:dyDescent="0.25">
      <c r="A460" s="4" t="s">
        <v>508</v>
      </c>
    </row>
    <row r="461" spans="1:1" x14ac:dyDescent="0.25">
      <c r="A461" s="4" t="s">
        <v>509</v>
      </c>
    </row>
    <row r="462" spans="1:1" x14ac:dyDescent="0.25">
      <c r="A462" s="4" t="s">
        <v>510</v>
      </c>
    </row>
    <row r="463" spans="1:1" hidden="1" x14ac:dyDescent="0.25">
      <c r="A463" s="4" t="s">
        <v>511</v>
      </c>
    </row>
    <row r="464" spans="1:1" hidden="1" x14ac:dyDescent="0.25">
      <c r="A464" s="4" t="s">
        <v>512</v>
      </c>
    </row>
    <row r="465" spans="1:1" hidden="1" x14ac:dyDescent="0.25">
      <c r="A465" s="4" t="s">
        <v>513</v>
      </c>
    </row>
    <row r="466" spans="1:1" hidden="1" x14ac:dyDescent="0.25">
      <c r="A466" s="4" t="s">
        <v>514</v>
      </c>
    </row>
    <row r="467" spans="1:1" hidden="1" x14ac:dyDescent="0.25">
      <c r="A467" s="4" t="s">
        <v>515</v>
      </c>
    </row>
    <row r="468" spans="1:1" hidden="1" x14ac:dyDescent="0.25">
      <c r="A468" s="4" t="s">
        <v>516</v>
      </c>
    </row>
    <row r="469" spans="1:1" hidden="1" x14ac:dyDescent="0.25">
      <c r="A469" s="4" t="s">
        <v>517</v>
      </c>
    </row>
    <row r="470" spans="1:1" hidden="1" x14ac:dyDescent="0.25">
      <c r="A470" s="4" t="s">
        <v>518</v>
      </c>
    </row>
    <row r="471" spans="1:1" hidden="1" x14ac:dyDescent="0.25">
      <c r="A471" s="4" t="s">
        <v>519</v>
      </c>
    </row>
    <row r="472" spans="1:1" hidden="1" x14ac:dyDescent="0.25">
      <c r="A472" s="4" t="s">
        <v>520</v>
      </c>
    </row>
    <row r="473" spans="1:1" hidden="1" x14ac:dyDescent="0.25">
      <c r="A473" s="4" t="s">
        <v>521</v>
      </c>
    </row>
    <row r="474" spans="1:1" hidden="1" x14ac:dyDescent="0.25">
      <c r="A474" s="4" t="s">
        <v>522</v>
      </c>
    </row>
    <row r="475" spans="1:1" hidden="1" x14ac:dyDescent="0.25">
      <c r="A475" s="4" t="s">
        <v>523</v>
      </c>
    </row>
    <row r="476" spans="1:1" hidden="1" x14ac:dyDescent="0.25">
      <c r="A476" s="4" t="s">
        <v>524</v>
      </c>
    </row>
    <row r="477" spans="1:1" hidden="1" x14ac:dyDescent="0.25">
      <c r="A477" s="4" t="s">
        <v>60</v>
      </c>
    </row>
    <row r="478" spans="1:1" hidden="1" x14ac:dyDescent="0.25">
      <c r="A478" s="4" t="s">
        <v>525</v>
      </c>
    </row>
    <row r="479" spans="1:1" hidden="1" x14ac:dyDescent="0.25">
      <c r="A479" s="4" t="s">
        <v>526</v>
      </c>
    </row>
    <row r="480" spans="1:1" hidden="1" x14ac:dyDescent="0.25">
      <c r="A480" s="4" t="s">
        <v>527</v>
      </c>
    </row>
    <row r="481" spans="1:1" hidden="1" x14ac:dyDescent="0.25">
      <c r="A481" s="4" t="s">
        <v>528</v>
      </c>
    </row>
    <row r="482" spans="1:1" hidden="1" x14ac:dyDescent="0.25">
      <c r="A482" s="4" t="s">
        <v>529</v>
      </c>
    </row>
    <row r="483" spans="1:1" hidden="1" x14ac:dyDescent="0.25">
      <c r="A483" s="4" t="s">
        <v>530</v>
      </c>
    </row>
    <row r="484" spans="1:1" hidden="1" x14ac:dyDescent="0.25">
      <c r="A484" s="4" t="s">
        <v>531</v>
      </c>
    </row>
    <row r="485" spans="1:1" hidden="1" x14ac:dyDescent="0.25">
      <c r="A485" s="4" t="s">
        <v>532</v>
      </c>
    </row>
    <row r="486" spans="1:1" hidden="1" x14ac:dyDescent="0.25">
      <c r="A486" s="4" t="s">
        <v>533</v>
      </c>
    </row>
    <row r="487" spans="1:1" hidden="1" x14ac:dyDescent="0.25">
      <c r="A487" s="4" t="s">
        <v>534</v>
      </c>
    </row>
    <row r="488" spans="1:1" hidden="1" x14ac:dyDescent="0.25">
      <c r="A488" s="4" t="s">
        <v>535</v>
      </c>
    </row>
    <row r="489" spans="1:1" hidden="1" x14ac:dyDescent="0.25">
      <c r="A489" s="4" t="s">
        <v>536</v>
      </c>
    </row>
    <row r="490" spans="1:1" hidden="1" x14ac:dyDescent="0.25">
      <c r="A490" s="4" t="s">
        <v>537</v>
      </c>
    </row>
    <row r="491" spans="1:1" hidden="1" x14ac:dyDescent="0.25">
      <c r="A491" s="4" t="s">
        <v>538</v>
      </c>
    </row>
    <row r="492" spans="1:1" hidden="1" x14ac:dyDescent="0.25">
      <c r="A492" s="4" t="s">
        <v>539</v>
      </c>
    </row>
    <row r="493" spans="1:1" hidden="1" x14ac:dyDescent="0.25">
      <c r="A493" s="4" t="s">
        <v>540</v>
      </c>
    </row>
    <row r="494" spans="1:1" hidden="1" x14ac:dyDescent="0.25">
      <c r="A494" s="4" t="s">
        <v>541</v>
      </c>
    </row>
    <row r="495" spans="1:1" hidden="1" x14ac:dyDescent="0.25">
      <c r="A495" s="4" t="s">
        <v>542</v>
      </c>
    </row>
    <row r="496" spans="1:1" hidden="1" x14ac:dyDescent="0.25">
      <c r="A496" s="4" t="s">
        <v>543</v>
      </c>
    </row>
    <row r="497" spans="1:1" hidden="1" x14ac:dyDescent="0.25">
      <c r="A497" s="4" t="s">
        <v>544</v>
      </c>
    </row>
    <row r="498" spans="1:1" hidden="1" x14ac:dyDescent="0.25">
      <c r="A498" s="4" t="s">
        <v>545</v>
      </c>
    </row>
    <row r="499" spans="1:1" x14ac:dyDescent="0.25">
      <c r="A499" s="4" t="s">
        <v>546</v>
      </c>
    </row>
    <row r="500" spans="1:1" x14ac:dyDescent="0.25">
      <c r="A500" s="4" t="s">
        <v>547</v>
      </c>
    </row>
    <row r="501" spans="1:1" x14ac:dyDescent="0.25">
      <c r="A501" s="4" t="s">
        <v>548</v>
      </c>
    </row>
    <row r="502" spans="1:1" x14ac:dyDescent="0.25">
      <c r="A502" s="4" t="s">
        <v>549</v>
      </c>
    </row>
    <row r="503" spans="1:1" x14ac:dyDescent="0.25">
      <c r="A503" s="4" t="s">
        <v>550</v>
      </c>
    </row>
    <row r="504" spans="1:1" x14ac:dyDescent="0.25">
      <c r="A504" s="4" t="s">
        <v>551</v>
      </c>
    </row>
    <row r="505" spans="1:1" x14ac:dyDescent="0.25">
      <c r="A505" s="4" t="s">
        <v>552</v>
      </c>
    </row>
    <row r="506" spans="1:1" hidden="1" x14ac:dyDescent="0.25">
      <c r="A506" s="4" t="s">
        <v>553</v>
      </c>
    </row>
    <row r="507" spans="1:1" hidden="1" x14ac:dyDescent="0.25">
      <c r="A507" s="4" t="s">
        <v>554</v>
      </c>
    </row>
    <row r="508" spans="1:1" hidden="1" x14ac:dyDescent="0.25">
      <c r="A508" s="4" t="s">
        <v>555</v>
      </c>
    </row>
    <row r="509" spans="1:1" hidden="1" x14ac:dyDescent="0.25">
      <c r="A509" s="4" t="s">
        <v>556</v>
      </c>
    </row>
    <row r="510" spans="1:1" hidden="1" x14ac:dyDescent="0.25">
      <c r="A510" s="4" t="s">
        <v>557</v>
      </c>
    </row>
    <row r="511" spans="1:1" hidden="1" x14ac:dyDescent="0.25">
      <c r="A511" s="4" t="s">
        <v>558</v>
      </c>
    </row>
    <row r="512" spans="1:1" hidden="1" x14ac:dyDescent="0.25">
      <c r="A512" s="4" t="s">
        <v>559</v>
      </c>
    </row>
    <row r="513" spans="1:1" hidden="1" x14ac:dyDescent="0.25">
      <c r="A513" s="4" t="s">
        <v>560</v>
      </c>
    </row>
    <row r="514" spans="1:1" hidden="1" x14ac:dyDescent="0.25">
      <c r="A514" s="4" t="s">
        <v>561</v>
      </c>
    </row>
    <row r="515" spans="1:1" hidden="1" x14ac:dyDescent="0.25">
      <c r="A515" s="4" t="s">
        <v>562</v>
      </c>
    </row>
    <row r="516" spans="1:1" hidden="1" x14ac:dyDescent="0.25">
      <c r="A516" s="4" t="s">
        <v>563</v>
      </c>
    </row>
    <row r="517" spans="1:1" hidden="1" x14ac:dyDescent="0.25">
      <c r="A517" s="4" t="s">
        <v>564</v>
      </c>
    </row>
    <row r="518" spans="1:1" hidden="1" x14ac:dyDescent="0.25">
      <c r="A518" s="4" t="s">
        <v>565</v>
      </c>
    </row>
    <row r="519" spans="1:1" hidden="1" x14ac:dyDescent="0.25">
      <c r="A519" s="4" t="s">
        <v>566</v>
      </c>
    </row>
    <row r="520" spans="1:1" hidden="1" x14ac:dyDescent="0.25">
      <c r="A520" s="4" t="s">
        <v>61</v>
      </c>
    </row>
    <row r="521" spans="1:1" hidden="1" x14ac:dyDescent="0.25">
      <c r="A521" s="4" t="s">
        <v>567</v>
      </c>
    </row>
    <row r="522" spans="1:1" hidden="1" x14ac:dyDescent="0.25">
      <c r="A522" s="4" t="s">
        <v>568</v>
      </c>
    </row>
    <row r="523" spans="1:1" hidden="1" x14ac:dyDescent="0.25">
      <c r="A523" s="4" t="s">
        <v>569</v>
      </c>
    </row>
    <row r="524" spans="1:1" hidden="1" x14ac:dyDescent="0.25">
      <c r="A524" s="4" t="s">
        <v>570</v>
      </c>
    </row>
    <row r="525" spans="1:1" hidden="1" x14ac:dyDescent="0.25">
      <c r="A525" s="4" t="s">
        <v>571</v>
      </c>
    </row>
    <row r="526" spans="1:1" hidden="1" x14ac:dyDescent="0.25">
      <c r="A526" s="4" t="s">
        <v>572</v>
      </c>
    </row>
    <row r="527" spans="1:1" hidden="1" x14ac:dyDescent="0.25">
      <c r="A527" s="4" t="s">
        <v>573</v>
      </c>
    </row>
    <row r="528" spans="1:1" hidden="1" x14ac:dyDescent="0.25">
      <c r="A528" s="4" t="s">
        <v>574</v>
      </c>
    </row>
    <row r="529" spans="1:1" hidden="1" x14ac:dyDescent="0.25">
      <c r="A529" s="4" t="s">
        <v>575</v>
      </c>
    </row>
    <row r="530" spans="1:1" hidden="1" x14ac:dyDescent="0.25">
      <c r="A530" s="4" t="s">
        <v>576</v>
      </c>
    </row>
    <row r="531" spans="1:1" hidden="1" x14ac:dyDescent="0.25">
      <c r="A531" s="4" t="s">
        <v>577</v>
      </c>
    </row>
    <row r="532" spans="1:1" hidden="1" x14ac:dyDescent="0.25">
      <c r="A532" s="4" t="s">
        <v>578</v>
      </c>
    </row>
    <row r="533" spans="1:1" hidden="1" x14ac:dyDescent="0.25">
      <c r="A533" s="4" t="s">
        <v>579</v>
      </c>
    </row>
    <row r="534" spans="1:1" hidden="1" x14ac:dyDescent="0.25">
      <c r="A534" s="4" t="s">
        <v>580</v>
      </c>
    </row>
    <row r="535" spans="1:1" hidden="1" x14ac:dyDescent="0.25">
      <c r="A535" s="4" t="s">
        <v>581</v>
      </c>
    </row>
    <row r="536" spans="1:1" hidden="1" x14ac:dyDescent="0.25">
      <c r="A536" s="4" t="s">
        <v>582</v>
      </c>
    </row>
    <row r="537" spans="1:1" hidden="1" x14ac:dyDescent="0.25">
      <c r="A537" s="4" t="s">
        <v>583</v>
      </c>
    </row>
    <row r="538" spans="1:1" hidden="1" x14ac:dyDescent="0.25">
      <c r="A538" s="4" t="s">
        <v>584</v>
      </c>
    </row>
    <row r="539" spans="1:1" hidden="1" x14ac:dyDescent="0.25">
      <c r="A539" s="4" t="s">
        <v>585</v>
      </c>
    </row>
    <row r="540" spans="1:1" hidden="1" x14ac:dyDescent="0.25">
      <c r="A540" s="4" t="s">
        <v>586</v>
      </c>
    </row>
    <row r="541" spans="1:1" hidden="1" x14ac:dyDescent="0.25">
      <c r="A541" s="4" t="s">
        <v>587</v>
      </c>
    </row>
    <row r="542" spans="1:1" x14ac:dyDescent="0.25">
      <c r="A542" s="4" t="s">
        <v>588</v>
      </c>
    </row>
    <row r="543" spans="1:1" x14ac:dyDescent="0.25">
      <c r="A543" s="4" t="s">
        <v>589</v>
      </c>
    </row>
    <row r="544" spans="1:1" x14ac:dyDescent="0.25">
      <c r="A544" s="4" t="s">
        <v>590</v>
      </c>
    </row>
    <row r="545" spans="1:1" x14ac:dyDescent="0.25">
      <c r="A545" s="4" t="s">
        <v>591</v>
      </c>
    </row>
    <row r="546" spans="1:1" x14ac:dyDescent="0.25">
      <c r="A546" s="4" t="s">
        <v>592</v>
      </c>
    </row>
    <row r="547" spans="1:1" x14ac:dyDescent="0.25">
      <c r="A547" s="4" t="s">
        <v>593</v>
      </c>
    </row>
    <row r="548" spans="1:1" x14ac:dyDescent="0.25">
      <c r="A548" s="4" t="s">
        <v>594</v>
      </c>
    </row>
    <row r="549" spans="1:1" hidden="1" x14ac:dyDescent="0.25">
      <c r="A549" s="4" t="s">
        <v>595</v>
      </c>
    </row>
    <row r="550" spans="1:1" hidden="1" x14ac:dyDescent="0.25">
      <c r="A550" s="4" t="s">
        <v>596</v>
      </c>
    </row>
    <row r="551" spans="1:1" hidden="1" x14ac:dyDescent="0.25">
      <c r="A551" s="4" t="s">
        <v>597</v>
      </c>
    </row>
    <row r="552" spans="1:1" hidden="1" x14ac:dyDescent="0.25">
      <c r="A552" s="4" t="s">
        <v>598</v>
      </c>
    </row>
    <row r="553" spans="1:1" hidden="1" x14ac:dyDescent="0.25">
      <c r="A553" s="4" t="s">
        <v>599</v>
      </c>
    </row>
    <row r="554" spans="1:1" hidden="1" x14ac:dyDescent="0.25">
      <c r="A554" s="4" t="s">
        <v>600</v>
      </c>
    </row>
    <row r="555" spans="1:1" hidden="1" x14ac:dyDescent="0.25">
      <c r="A555" s="4" t="s">
        <v>601</v>
      </c>
    </row>
    <row r="556" spans="1:1" hidden="1" x14ac:dyDescent="0.25">
      <c r="A556" s="4" t="s">
        <v>602</v>
      </c>
    </row>
    <row r="557" spans="1:1" hidden="1" x14ac:dyDescent="0.25">
      <c r="A557" s="4" t="s">
        <v>603</v>
      </c>
    </row>
    <row r="558" spans="1:1" hidden="1" x14ac:dyDescent="0.25">
      <c r="A558" s="4" t="s">
        <v>604</v>
      </c>
    </row>
    <row r="559" spans="1:1" hidden="1" x14ac:dyDescent="0.25">
      <c r="A559" s="4" t="s">
        <v>605</v>
      </c>
    </row>
    <row r="560" spans="1:1" hidden="1" x14ac:dyDescent="0.25">
      <c r="A560" s="4" t="s">
        <v>606</v>
      </c>
    </row>
    <row r="561" spans="1:1" hidden="1" x14ac:dyDescent="0.25">
      <c r="A561" s="4" t="s">
        <v>607</v>
      </c>
    </row>
    <row r="562" spans="1:1" hidden="1" x14ac:dyDescent="0.25">
      <c r="A562" s="4" t="s">
        <v>608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9736-0A69-4C76-9A7A-733C67E6FF5C}">
  <dimension ref="A1:M21"/>
  <sheetViews>
    <sheetView tabSelected="1" workbookViewId="0">
      <selection activeCell="A13" sqref="A1:A13"/>
    </sheetView>
  </sheetViews>
  <sheetFormatPr defaultRowHeight="17.25" customHeight="1" x14ac:dyDescent="0.25"/>
  <cols>
    <col min="1" max="1" width="98.5703125" customWidth="1"/>
    <col min="4" max="5" width="39.140625" customWidth="1"/>
    <col min="6" max="6" width="22" customWidth="1"/>
  </cols>
  <sheetData>
    <row r="1" spans="1:13" ht="63.75" customHeight="1" x14ac:dyDescent="0.25">
      <c r="A1" s="2" t="str">
        <f>E1&amp;D1&amp;F1&amp;D1&amp;".csv "&amp;D1&amp;G1&amp;B1&amp;H1&amp;D1&amp;".csv"&amp;I1&amp;D1&amp;J1&amp;K1&amp;B1&amp;L1&amp;D1&amp;M1</f>
        <v xml:space="preserve">
drop table if exists RESOURCES_20191010143613454025;
.import Resourcesbasis\\RESOURCES_20191010143613454025.csv RESOURCES_20191010143613454025
.header on
.output Converted20191016\\AES\\mRESOURCES_20191010143613454025.csv
.header on
select * from RESOURCES_20191010143613454025;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department_code='AES' and name not in (select name from RESOURCES_20191010143613454025);
.header on
.output stdout
</v>
      </c>
      <c r="B1" t="s">
        <v>19</v>
      </c>
      <c r="C1">
        <f>MATCH(B1,ConvQueryGen!C:C,0)</f>
        <v>1</v>
      </c>
      <c r="D1" t="s">
        <v>13</v>
      </c>
      <c r="E1" s="2" t="s">
        <v>39</v>
      </c>
      <c r="F1" s="1" t="s">
        <v>40</v>
      </c>
      <c r="G1" s="1" t="s">
        <v>45</v>
      </c>
      <c r="H1" s="1" t="s">
        <v>44</v>
      </c>
      <c r="I1" s="2" t="s">
        <v>35</v>
      </c>
      <c r="J1" s="2" t="s">
        <v>38</v>
      </c>
      <c r="K1" s="2" t="s">
        <v>46</v>
      </c>
      <c r="L1" s="3" t="s">
        <v>37</v>
      </c>
      <c r="M1" s="2" t="s">
        <v>36</v>
      </c>
    </row>
    <row r="2" spans="1:13" ht="63" customHeight="1" x14ac:dyDescent="0.25">
      <c r="A2" s="2" t="str">
        <f>E2&amp;D2&amp;F2&amp;D2&amp;".csv "&amp;D2&amp;G2&amp;B2&amp;H2&amp;D2&amp;".csv"&amp;I2&amp;D2&amp;J2&amp;K2&amp;B2&amp;L2&amp;D2&amp;M2</f>
        <v xml:space="preserve">
drop table if exists RESOURCES_20191010144022026028;
.import Resourcesbasis\\RESOURCES_20191010144022026028.csv RESOURCES_20191010144022026028
.header on
.output Converted20191016\\ALF\\mRESOURCES_20191010144022026028.csv
.header on
select * from RESOURCES_20191010144022026028;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department_code='ALF' and name not in (select name from RESOURCES_20191010144022026028);
.header on
.output stdout
</v>
      </c>
      <c r="B2" t="s">
        <v>17</v>
      </c>
      <c r="C2">
        <f>MATCH(B2,ConvQueryGen!C:C,0)</f>
        <v>8</v>
      </c>
      <c r="D2" t="s">
        <v>16</v>
      </c>
      <c r="E2" s="2" t="s">
        <v>39</v>
      </c>
      <c r="F2" s="1" t="s">
        <v>40</v>
      </c>
      <c r="G2" s="1" t="s">
        <v>45</v>
      </c>
      <c r="H2" s="1" t="s">
        <v>44</v>
      </c>
      <c r="I2" s="2" t="s">
        <v>35</v>
      </c>
      <c r="J2" s="2" t="s">
        <v>38</v>
      </c>
      <c r="K2" s="2" t="s">
        <v>46</v>
      </c>
      <c r="L2" s="3" t="s">
        <v>37</v>
      </c>
      <c r="M2" s="2" t="s">
        <v>36</v>
      </c>
    </row>
    <row r="3" spans="1:13" ht="17.25" customHeight="1" x14ac:dyDescent="0.25">
      <c r="A3" s="2" t="str">
        <f>E3&amp;D3&amp;F3&amp;D3&amp;".csv "&amp;D3&amp;G3&amp;B3&amp;H3&amp;D3&amp;".csv"&amp;I3&amp;D3&amp;J3&amp;K3&amp;B3&amp;L3&amp;D3&amp;M3</f>
        <v xml:space="preserve">
drop table if exists RESOURCES_20191010142542888010;
.import Resourcesbasis\\RESOURCES_20191010142542888010.csv RESOURCES_20191010142542888010
.header on
.output Converted20191016\\BGO\\mRESOURCES_20191010142542888010.csv
.header on
select * from RESOURCES_20191010142542888010;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department_code='BGO' and name not in (select name from RESOURCES_20191010142542888010);
.header on
.output stdout
</v>
      </c>
      <c r="B3" t="s">
        <v>20</v>
      </c>
      <c r="C3">
        <f>MATCH(B3,ConvQueryGen!C:C,0)</f>
        <v>15</v>
      </c>
      <c r="D3" t="s">
        <v>41</v>
      </c>
      <c r="E3" s="2" t="s">
        <v>39</v>
      </c>
      <c r="F3" s="1" t="s">
        <v>40</v>
      </c>
      <c r="G3" s="1" t="s">
        <v>45</v>
      </c>
      <c r="H3" s="1" t="s">
        <v>44</v>
      </c>
      <c r="I3" s="2" t="s">
        <v>35</v>
      </c>
      <c r="J3" s="2" t="s">
        <v>38</v>
      </c>
      <c r="K3" s="2" t="s">
        <v>46</v>
      </c>
      <c r="L3" s="3" t="s">
        <v>37</v>
      </c>
      <c r="M3" s="2" t="s">
        <v>36</v>
      </c>
    </row>
    <row r="4" spans="1:13" ht="17.25" customHeight="1" x14ac:dyDescent="0.25">
      <c r="A4" s="2" t="str">
        <f>E4&amp;D4&amp;F4&amp;D4&amp;".csv "&amp;D4&amp;G4&amp;B4&amp;H4&amp;D4&amp;".csv"&amp;I4&amp;D4&amp;J4&amp;K4&amp;B4&amp;L4&amp;D4&amp;M4</f>
        <v xml:space="preserve">
drop table if exists RESOURCES_20191010143910773027;
.import Resourcesbasis\\RESOURCES_20191010143910773027.csv RESOURCES_20191010143910773027
.header on
.output Converted20191016\\FAU\\mRESOURCES_20191010143910773027.csv
.header on
select * from RESOURCES_20191010143910773027;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department_code='FAU' and name not in (select name from RESOURCES_20191010143910773027);
.header on
.output stdout
</v>
      </c>
      <c r="B4" t="s">
        <v>22</v>
      </c>
      <c r="C4">
        <f>MATCH(B4,ConvQueryGen!C:C,0)</f>
        <v>22</v>
      </c>
      <c r="D4" t="s">
        <v>15</v>
      </c>
      <c r="E4" s="2" t="s">
        <v>39</v>
      </c>
      <c r="F4" s="1" t="s">
        <v>40</v>
      </c>
      <c r="G4" s="1" t="s">
        <v>45</v>
      </c>
      <c r="H4" s="1" t="s">
        <v>44</v>
      </c>
      <c r="I4" s="2" t="s">
        <v>35</v>
      </c>
      <c r="J4" s="2" t="s">
        <v>38</v>
      </c>
      <c r="K4" s="2" t="s">
        <v>46</v>
      </c>
      <c r="L4" s="3" t="s">
        <v>37</v>
      </c>
      <c r="M4" s="2" t="s">
        <v>36</v>
      </c>
    </row>
    <row r="5" spans="1:13" ht="17.25" customHeight="1" x14ac:dyDescent="0.25">
      <c r="A5" s="2" t="str">
        <f>E5&amp;D5&amp;F5&amp;D5&amp;".csv "&amp;D5&amp;G5&amp;B5&amp;H5&amp;D5&amp;".csv"&amp;I5&amp;D5&amp;J5&amp;K5&amp;B5&amp;L5&amp;D5&amp;M5</f>
        <v xml:space="preserve">
drop table if exists RESOURCES_20191010143824193026;
.import Resourcesbasis\\RESOURCES_20191010143824193026.csv RESOURCES_20191010143824193026
.header on
.output Converted20191016\\FDE\\mRESOURCES_20191010143824193026.csv
.header on
select * from RESOURCES_20191010143824193026;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department_code='FDE' and name not in (select name from RESOURCES_20191010143824193026);
.header on
.output stdout
</v>
      </c>
      <c r="B5" t="s">
        <v>23</v>
      </c>
      <c r="C5">
        <f>MATCH(B5,ConvQueryGen!C:C,0)</f>
        <v>29</v>
      </c>
      <c r="D5" t="s">
        <v>14</v>
      </c>
      <c r="E5" s="2" t="s">
        <v>39</v>
      </c>
      <c r="F5" s="1" t="s">
        <v>40</v>
      </c>
      <c r="G5" s="1" t="s">
        <v>45</v>
      </c>
      <c r="H5" s="1" t="s">
        <v>44</v>
      </c>
      <c r="I5" s="2" t="s">
        <v>35</v>
      </c>
      <c r="J5" s="2" t="s">
        <v>38</v>
      </c>
      <c r="K5" s="2" t="s">
        <v>46</v>
      </c>
      <c r="L5" s="3" t="s">
        <v>37</v>
      </c>
      <c r="M5" s="2" t="s">
        <v>36</v>
      </c>
    </row>
    <row r="6" spans="1:13" ht="17.25" customHeight="1" x14ac:dyDescent="0.25">
      <c r="A6" s="2" t="str">
        <f>E6&amp;D6&amp;F6&amp;D6&amp;".csv "&amp;D6&amp;G6&amp;B6&amp;H6&amp;D6&amp;".csv"&amp;I6&amp;D6&amp;J6&amp;K6&amp;B6&amp;L6&amp;D6&amp;M6</f>
        <v xml:space="preserve">
drop table if exists RESOURCES_20191010142926748015;
.import Resourcesbasis\\RESOURCES_20191010142926748015.csv RESOURCES_20191010142926748015
.header on
.output Converted20191016\\HMR\\mRESOURCES_20191010142926748015.csv
.header on
select * from RESOURCES_20191010142926748015;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department_code='HMR' and name not in (select name from RESOURCES_20191010142926748015);
.header on
.output stdout
</v>
      </c>
      <c r="B6" t="s">
        <v>26</v>
      </c>
      <c r="C6">
        <f>MATCH(B6,ConvQueryGen!C:C,0)</f>
        <v>36</v>
      </c>
      <c r="D6" t="s">
        <v>3</v>
      </c>
      <c r="E6" s="2" t="s">
        <v>39</v>
      </c>
      <c r="F6" s="1" t="s">
        <v>40</v>
      </c>
      <c r="G6" s="1" t="s">
        <v>45</v>
      </c>
      <c r="H6" s="1" t="s">
        <v>44</v>
      </c>
      <c r="I6" s="2" t="s">
        <v>35</v>
      </c>
      <c r="J6" s="2" t="s">
        <v>38</v>
      </c>
      <c r="K6" s="2" t="s">
        <v>46</v>
      </c>
      <c r="L6" s="3" t="s">
        <v>37</v>
      </c>
      <c r="M6" s="2" t="s">
        <v>36</v>
      </c>
    </row>
    <row r="7" spans="1:13" ht="17.25" customHeight="1" x14ac:dyDescent="0.25">
      <c r="A7" s="2" t="str">
        <f>E7&amp;D7&amp;F7&amp;D7&amp;".csv "&amp;D7&amp;G7&amp;B7&amp;H7&amp;D7&amp;".csv"&amp;I7&amp;D7&amp;J7&amp;K7&amp;B7&amp;L7&amp;D7&amp;M7</f>
        <v xml:space="preserve">
drop table if exists RESOURCES_20191010142956450016;
.import Resourcesbasis\\RESOURCES_20191010142956450016.csv RESOURCES_20191010142956450016
.header on
.output Converted20191016\\KRS\\mRESOURCES_20191010142956450016.csv
.header on
select * from RESOURCES_20191010142956450016;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department_code='KRS' and name not in (select name from RESOURCES_20191010142956450016);
.header on
.output stdout
</v>
      </c>
      <c r="B7" t="s">
        <v>27</v>
      </c>
      <c r="C7">
        <f>MATCH(B7,ConvQueryGen!C:C,0)</f>
        <v>43</v>
      </c>
      <c r="D7" t="s">
        <v>4</v>
      </c>
      <c r="E7" s="2" t="s">
        <v>39</v>
      </c>
      <c r="F7" s="1" t="s">
        <v>40</v>
      </c>
      <c r="G7" s="1" t="s">
        <v>45</v>
      </c>
      <c r="H7" s="1" t="s">
        <v>44</v>
      </c>
      <c r="I7" s="2" t="s">
        <v>35</v>
      </c>
      <c r="J7" s="2" t="s">
        <v>38</v>
      </c>
      <c r="K7" s="2" t="s">
        <v>46</v>
      </c>
      <c r="L7" s="3" t="s">
        <v>37</v>
      </c>
      <c r="M7" s="2" t="s">
        <v>36</v>
      </c>
    </row>
    <row r="8" spans="1:13" ht="17.25" customHeight="1" x14ac:dyDescent="0.25">
      <c r="A8" s="2" t="str">
        <f>E8&amp;D8&amp;F8&amp;D8&amp;".csv "&amp;D8&amp;G8&amp;B8&amp;H8&amp;D8&amp;".csv"&amp;I8&amp;D8&amp;J8&amp;K8&amp;B8&amp;L8&amp;D8&amp;M8</f>
        <v xml:space="preserve">
drop table if exists RESOURCES_20191010143101559017;
.import Resourcesbasis\\RESOURCES_20191010143101559017.csv RESOURCES_20191010143101559017
.header on
.output Converted20191016\\MOL\\mRESOURCES_20191010143101559017.csv
.header on
select * from RESOURCES_20191010143101559017;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department_code='MOL' and name not in (select name from RESOURCES_20191010143101559017);
.header on
.output stdout
</v>
      </c>
      <c r="B8" t="s">
        <v>28</v>
      </c>
      <c r="C8">
        <f>MATCH(B8,ConvQueryGen!C:C,0)</f>
        <v>50</v>
      </c>
      <c r="D8" t="s">
        <v>5</v>
      </c>
      <c r="E8" s="2" t="s">
        <v>39</v>
      </c>
      <c r="F8" s="1" t="s">
        <v>40</v>
      </c>
      <c r="G8" s="1" t="s">
        <v>45</v>
      </c>
      <c r="H8" s="1" t="s">
        <v>44</v>
      </c>
      <c r="I8" s="2" t="s">
        <v>35</v>
      </c>
      <c r="J8" s="2" t="s">
        <v>38</v>
      </c>
      <c r="K8" s="2" t="s">
        <v>46</v>
      </c>
      <c r="L8" s="3" t="s">
        <v>37</v>
      </c>
      <c r="M8" s="2" t="s">
        <v>36</v>
      </c>
    </row>
    <row r="9" spans="1:13" ht="17.25" customHeight="1" x14ac:dyDescent="0.25">
      <c r="A9" s="2" t="str">
        <f>E9&amp;D9&amp;F9&amp;D9&amp;".csv "&amp;D9&amp;G9&amp;B9&amp;H9&amp;D9&amp;".csv"&amp;I9&amp;D9&amp;J9&amp;K9&amp;B9&amp;L9&amp;D9&amp;M9</f>
        <v xml:space="preserve">
drop table if exists RESOURCES_20191010143128934018;
.import Resourcesbasis\\RESOURCES_20191010143128934018.csv RESOURCES_20191010143128934018
.header on
.output Converted20191016\\MQN\\mRESOURCES_20191010143128934018.csv
.header on
select * from RESOURCES_20191010143128934018;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department_code='MQN' and name not in (select name from RESOURCES_20191010143128934018);
.header on
.output stdout
</v>
      </c>
      <c r="B9" t="s">
        <v>29</v>
      </c>
      <c r="C9">
        <f>MATCH(B9,ConvQueryGen!C:C,0)</f>
        <v>57</v>
      </c>
      <c r="D9" t="s">
        <v>6</v>
      </c>
      <c r="E9" s="2" t="s">
        <v>39</v>
      </c>
      <c r="F9" s="1" t="s">
        <v>40</v>
      </c>
      <c r="G9" s="1" t="s">
        <v>45</v>
      </c>
      <c r="H9" s="1" t="s">
        <v>44</v>
      </c>
      <c r="I9" s="2" t="s">
        <v>35</v>
      </c>
      <c r="J9" s="2" t="s">
        <v>38</v>
      </c>
      <c r="K9" s="2" t="s">
        <v>46</v>
      </c>
      <c r="L9" s="3" t="s">
        <v>37</v>
      </c>
      <c r="M9" s="2" t="s">
        <v>36</v>
      </c>
    </row>
    <row r="10" spans="1:13" ht="17.25" customHeight="1" x14ac:dyDescent="0.25">
      <c r="A10" s="2" t="str">
        <f>E10&amp;D10&amp;F10&amp;D10&amp;".csv "&amp;D10&amp;G10&amp;B10&amp;H10&amp;D10&amp;".csv"&amp;I10&amp;D10&amp;J10&amp;K10&amp;B10&amp;L10&amp;D10&amp;M10</f>
        <v xml:space="preserve">
drop table if exists RESOURCES_20191010143211590019;
.import Resourcesbasis\\RESOURCES_20191010143211590019.csv RESOURCES_20191010143211590019
.header on
.output Converted20191016\\NVK\\mRESOURCES_20191010143211590019.csv
.header on
select * from RESOURCES_20191010143211590019;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department_code='NVK' and name not in (select name from RESOURCES_20191010143211590019);
.header on
.output stdout
</v>
      </c>
      <c r="B10" t="s">
        <v>30</v>
      </c>
      <c r="C10">
        <f>MATCH(B10,ConvQueryGen!C:C,0)</f>
        <v>64</v>
      </c>
      <c r="D10" t="s">
        <v>7</v>
      </c>
      <c r="E10" s="2" t="s">
        <v>39</v>
      </c>
      <c r="F10" s="1" t="s">
        <v>40</v>
      </c>
      <c r="G10" s="1" t="s">
        <v>45</v>
      </c>
      <c r="H10" s="1" t="s">
        <v>44</v>
      </c>
      <c r="I10" s="2" t="s">
        <v>35</v>
      </c>
      <c r="J10" s="2" t="s">
        <v>38</v>
      </c>
      <c r="K10" s="2" t="s">
        <v>46</v>
      </c>
      <c r="L10" s="3" t="s">
        <v>37</v>
      </c>
      <c r="M10" s="2" t="s">
        <v>36</v>
      </c>
    </row>
    <row r="11" spans="1:13" ht="17.25" customHeight="1" x14ac:dyDescent="0.25">
      <c r="A11" s="2" t="str">
        <f>E11&amp;D11&amp;F11&amp;D11&amp;".csv "&amp;D11&amp;G11&amp;B11&amp;H11&amp;D11&amp;".csv"&amp;I11&amp;D11&amp;J11&amp;K11&amp;B11&amp;L11&amp;D11&amp;M11</f>
        <v xml:space="preserve">
drop table if exists RESOURCES_20191010143402936021;
.import Resourcesbasis\\RESOURCES_20191010143402936021.csv RESOURCES_20191010143402936021
.header on
.output Converted20191016\\STK\\mRESOURCES_20191010143402936021.csv
.header on
select * from RESOURCES_20191010143402936021;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department_code='STK' and name not in (select name from RESOURCES_20191010143402936021);
.header on
.output stdout
</v>
      </c>
      <c r="B11" t="s">
        <v>32</v>
      </c>
      <c r="C11">
        <f>MATCH(B11,ConvQueryGen!C:C,0)</f>
        <v>71</v>
      </c>
      <c r="D11" t="s">
        <v>9</v>
      </c>
      <c r="E11" s="2" t="s">
        <v>39</v>
      </c>
      <c r="F11" s="1" t="s">
        <v>40</v>
      </c>
      <c r="G11" s="1" t="s">
        <v>45</v>
      </c>
      <c r="H11" s="1" t="s">
        <v>44</v>
      </c>
      <c r="I11" s="2" t="s">
        <v>35</v>
      </c>
      <c r="J11" s="2" t="s">
        <v>38</v>
      </c>
      <c r="K11" s="2" t="s">
        <v>46</v>
      </c>
      <c r="L11" s="3" t="s">
        <v>37</v>
      </c>
      <c r="M11" s="2" t="s">
        <v>36</v>
      </c>
    </row>
    <row r="12" spans="1:13" ht="17.25" customHeight="1" x14ac:dyDescent="0.25">
      <c r="A12" s="2" t="str">
        <f>E12&amp;D12&amp;F12&amp;D12&amp;".csv "&amp;D12&amp;G12&amp;B12&amp;H12&amp;D12&amp;".csv"&amp;I12&amp;D12&amp;J12&amp;K12&amp;B12&amp;L12&amp;D12&amp;M12</f>
        <v xml:space="preserve">
drop table if exists RESOURCES_20191010143506906023;
.import Resourcesbasis\\RESOURCES_20191010143506906023.csv RESOURCES_20191010143506906023
.header on
.output Converted20191016\\TOS\\mRESOURCES_20191010143506906023.csv
.header on
select * from RESOURCES_20191010143506906023;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department_code='TOS' and name not in (select name from RESOURCES_20191010143506906023);
.header on
.output stdout
</v>
      </c>
      <c r="B12" t="s">
        <v>33</v>
      </c>
      <c r="C12">
        <f>MATCH(B12,ConvQueryGen!C:C,0)</f>
        <v>78</v>
      </c>
      <c r="D12" t="s">
        <v>11</v>
      </c>
      <c r="E12" s="2" t="s">
        <v>39</v>
      </c>
      <c r="F12" s="1" t="s">
        <v>40</v>
      </c>
      <c r="G12" s="1" t="s">
        <v>45</v>
      </c>
      <c r="H12" s="1" t="s">
        <v>44</v>
      </c>
      <c r="I12" s="2" t="s">
        <v>35</v>
      </c>
      <c r="J12" s="2" t="s">
        <v>38</v>
      </c>
      <c r="K12" s="2" t="s">
        <v>46</v>
      </c>
      <c r="L12" s="3" t="s">
        <v>37</v>
      </c>
      <c r="M12" s="2" t="s">
        <v>36</v>
      </c>
    </row>
    <row r="13" spans="1:13" ht="66" customHeight="1" x14ac:dyDescent="0.25">
      <c r="A13" s="2" t="str">
        <f>E13&amp;D13&amp;F13&amp;D13&amp;".csv "&amp;D13&amp;G13&amp;B13&amp;H13&amp;D13&amp;".csv"&amp;I13&amp;D13&amp;J13&amp;K13&amp;B13&amp;L13&amp;D13&amp;M13</f>
        <v xml:space="preserve">
drop table if exists RESOURCES_20191010143546094024;
.import Resourcesbasis\\RESOURCES_20191010143546094024.csv RESOURCES_20191010143546094024
.header on
.output Converted20191016\\TRD\\mRESOURCES_20191010143546094024.csv
.header on
select * from RESOURCES_20191010143546094024;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department_code='TRD' and name not in (select name from RESOURCES_20191010143546094024);
.header on
.output stdout
</v>
      </c>
      <c r="B13" t="s">
        <v>34</v>
      </c>
      <c r="C13">
        <f>MATCH(B13,ConvQueryGen!C:C,0)</f>
        <v>85</v>
      </c>
      <c r="D13" t="s">
        <v>12</v>
      </c>
      <c r="E13" s="2" t="s">
        <v>39</v>
      </c>
      <c r="F13" s="1" t="s">
        <v>40</v>
      </c>
      <c r="G13" s="1" t="s">
        <v>45</v>
      </c>
      <c r="H13" s="1" t="s">
        <v>44</v>
      </c>
      <c r="I13" s="2" t="s">
        <v>35</v>
      </c>
      <c r="J13" s="2" t="s">
        <v>38</v>
      </c>
      <c r="K13" s="2" t="s">
        <v>46</v>
      </c>
      <c r="L13" s="3" t="s">
        <v>37</v>
      </c>
      <c r="M13" s="2" t="s">
        <v>36</v>
      </c>
    </row>
    <row r="17" spans="1:13" ht="17.25" customHeight="1" x14ac:dyDescent="0.25">
      <c r="A17" s="2" t="str">
        <f>E17&amp;D17&amp;F17&amp;D17&amp;".csv "&amp;D17&amp;G17&amp;B17&amp;H17&amp;D17&amp;".csv"&amp;I17&amp;D17&amp;J17&amp;K17&amp;B17&amp;L17&amp;D17&amp;M17</f>
        <v xml:space="preserve">
drop table if exists RESOURCES_20191010142610275011;
.import Resourcesbasis\\RESOURCES_20191010142610275011.csv RESOURCES_20191010142610275011
.header on
.output Converted20191016\\DRM\\mRESOURCES_20191010142610275011.csv
.header on
select * from RESOURCES_20191010142610275011;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department_code='DRM' and name not in (select name from RESOURCES_20191010142610275011);
.header on
.output stdout
</v>
      </c>
      <c r="B17" t="s">
        <v>21</v>
      </c>
      <c r="C17" t="e">
        <f>MATCH(B17,ConvQueryGen!C:C,0)</f>
        <v>#N/A</v>
      </c>
      <c r="D17" t="s">
        <v>0</v>
      </c>
      <c r="E17" s="2" t="s">
        <v>39</v>
      </c>
      <c r="F17" s="1" t="s">
        <v>40</v>
      </c>
      <c r="G17" s="1" t="s">
        <v>45</v>
      </c>
      <c r="H17" s="1" t="s">
        <v>44</v>
      </c>
      <c r="I17" s="2" t="s">
        <v>35</v>
      </c>
      <c r="J17" s="2" t="s">
        <v>38</v>
      </c>
      <c r="K17" s="2" t="s">
        <v>46</v>
      </c>
      <c r="L17" s="3" t="s">
        <v>37</v>
      </c>
      <c r="M17" s="2" t="s">
        <v>36</v>
      </c>
    </row>
    <row r="18" spans="1:13" ht="17.25" customHeight="1" x14ac:dyDescent="0.25">
      <c r="A18" s="2" t="str">
        <f>E18&amp;D18&amp;F18&amp;D18&amp;".csv "&amp;D18&amp;G18&amp;B18&amp;H18&amp;D18&amp;".csv"&amp;I18&amp;D18&amp;J18&amp;K18&amp;B18&amp;L18&amp;D18&amp;M18</f>
        <v xml:space="preserve">
drop table if exists RESOURCES_20191010142812016013;
.import Resourcesbasis\\RESOURCES_20191010142812016013.csv RESOURCES_20191010142812016013
.header on
.output Converted20191016\\FRK\\mRESOURCES_20191010142812016013.csv
.header on
select * from RESOURCES_20191010142812016013;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department_code='FRK' and name not in (select name from RESOURCES_20191010142812016013);
.header on
.output stdout
</v>
      </c>
      <c r="B18" t="s">
        <v>24</v>
      </c>
      <c r="C18" t="e">
        <f>MATCH(B18,ConvQueryGen!C:C,0)</f>
        <v>#N/A</v>
      </c>
      <c r="D18" t="s">
        <v>1</v>
      </c>
      <c r="E18" s="2" t="s">
        <v>39</v>
      </c>
      <c r="F18" s="1" t="s">
        <v>40</v>
      </c>
      <c r="G18" s="1" t="s">
        <v>45</v>
      </c>
      <c r="H18" s="1" t="s">
        <v>44</v>
      </c>
      <c r="I18" s="2" t="s">
        <v>35</v>
      </c>
      <c r="J18" s="2" t="s">
        <v>38</v>
      </c>
      <c r="K18" s="2" t="s">
        <v>46</v>
      </c>
      <c r="L18" s="3" t="s">
        <v>37</v>
      </c>
      <c r="M18" s="2" t="s">
        <v>36</v>
      </c>
    </row>
    <row r="19" spans="1:13" ht="17.25" customHeight="1" x14ac:dyDescent="0.25">
      <c r="A19" s="2" t="str">
        <f>E19&amp;D19&amp;F19&amp;D19&amp;".csv "&amp;D19&amp;G19&amp;B19&amp;H19&amp;D19&amp;".csv"&amp;I19&amp;D19&amp;J19&amp;K19&amp;B19&amp;L19&amp;D19&amp;M19</f>
        <v xml:space="preserve">
drop table if exists RESOURCES_20191010142843874014;
.import Resourcesbasis\\RESOURCES_20191010142843874014.csv RESOURCES_20191010142843874014
.header on
.output Converted20191016\\HAU\\mRESOURCES_20191010142843874014.csv
.header on
select * from RESOURCES_20191010142843874014;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department_code='HAU' and name not in (select name from RESOURCES_20191010142843874014);
.header on
.output stdout
</v>
      </c>
      <c r="B19" t="s">
        <v>25</v>
      </c>
      <c r="C19" t="e">
        <f>MATCH(B19,ConvQueryGen!C:C,0)</f>
        <v>#N/A</v>
      </c>
      <c r="D19" t="s">
        <v>2</v>
      </c>
      <c r="E19" s="2" t="s">
        <v>39</v>
      </c>
      <c r="F19" s="1" t="s">
        <v>40</v>
      </c>
      <c r="G19" s="1" t="s">
        <v>45</v>
      </c>
      <c r="H19" s="1" t="s">
        <v>44</v>
      </c>
      <c r="I19" s="2" t="s">
        <v>35</v>
      </c>
      <c r="J19" s="2" t="s">
        <v>38</v>
      </c>
      <c r="K19" s="2" t="s">
        <v>46</v>
      </c>
      <c r="L19" s="3" t="s">
        <v>37</v>
      </c>
      <c r="M19" s="2" t="s">
        <v>36</v>
      </c>
    </row>
    <row r="20" spans="1:13" ht="17.25" customHeight="1" x14ac:dyDescent="0.25">
      <c r="A20" s="2" t="str">
        <f>E20&amp;D20&amp;F20&amp;D20&amp;".csv "&amp;D20&amp;G20&amp;B20&amp;H20&amp;D20&amp;".csv"&amp;I20&amp;D20&amp;J20&amp;K20&amp;B20&amp;L20&amp;D20&amp;M20</f>
        <v xml:space="preserve">
drop table if exists RESOURCES_20191010143322138020;
.import Resourcesbasis\\RESOURCES_20191010143322138020.csv RESOURCES_20191010143322138020
.header on
.output Converted20191016\\OSL\\mRESOURCES_20191010143322138020.csv
.header on
select * from RESOURCES_20191010143322138020;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department_code='OSL' and name not in (select name from RESOURCES_20191010143322138020);
.header on
.output stdout
</v>
      </c>
      <c r="B20" t="s">
        <v>31</v>
      </c>
      <c r="C20" t="e">
        <f>MATCH(B20,ConvQueryGen!C:C,0)</f>
        <v>#N/A</v>
      </c>
      <c r="D20" t="s">
        <v>8</v>
      </c>
      <c r="E20" s="2" t="s">
        <v>39</v>
      </c>
      <c r="F20" s="1" t="s">
        <v>40</v>
      </c>
      <c r="G20" s="1" t="s">
        <v>45</v>
      </c>
      <c r="H20" s="1" t="s">
        <v>44</v>
      </c>
      <c r="I20" s="2" t="s">
        <v>35</v>
      </c>
      <c r="J20" s="2" t="s">
        <v>38</v>
      </c>
      <c r="K20" s="2" t="s">
        <v>46</v>
      </c>
      <c r="L20" s="3" t="s">
        <v>37</v>
      </c>
      <c r="M20" s="2" t="s">
        <v>36</v>
      </c>
    </row>
    <row r="21" spans="1:13" ht="17.25" customHeight="1" x14ac:dyDescent="0.25">
      <c r="A21" s="2" t="str">
        <f>E21&amp;D21&amp;F21&amp;D21&amp;".csv "&amp;D21&amp;G21&amp;B21&amp;H21&amp;D21&amp;".csv"&amp;I21&amp;D21&amp;J21&amp;K21&amp;B21&amp;L21&amp;D21&amp;M21</f>
        <v xml:space="preserve">
drop table if exists RESOURCES_20191010143441327022;
.import Resourcesbasis\\RESOURCES_20191010143441327022.csv RESOURCES_20191010143441327022
.header on
.output Converted20191016\\SVG\\mRESOURCES_20191010143441327022.csv
.header on
select * from RESOURCES_20191010143441327022;
.header off
select  RESOURCE_ID,
NAME,
'' as ADRES1,
'' as POSTAL_CODE1,
'' as CITY1,
'' as COUNTRYNR1,
'' as COUNTRYCODE1,
'' as XSTRING1,
'' as YSTRING1,
'' as ADRES2,
'' as POSTAL_CODE2,
'' as CITY2,
'' as COUNTRYNR2,
'' as COUNTRYCODE2,
'' as XSTRING2,
'' as YSTRING2,
'08:00' as START_NORMAL_WORKTIME,
'16:00' as END_NORMAL_WORKTIME,
'08:00' as MAX_NORMAL_WORK_HOURS,
'08:00' as START_OVERTIME_WORKTIME,
'16:00' as END_OVERTIME_WORKTIME,
'08:00' as MAX_OVERTIME_WORK_HOURS,
'1' as RESOURCE_TYPE,
'0' as PRELOADED_START_PLAN,
'1' as PRELOADED_END_PLAN,
'' as SKIP_START_LOCATION,
'' as SKIP_END_LOCATION,
'' as MAX_VOLUME,
'9999' as MAX_PIECES,
'9999' as MAX_SIZE3,
'1' as ALL_DEPOTS_ALLOWED,
'' as DEPOT1,
'' as DEPOT2,
'' as DEPOT3,
'' as DEPOT4,
'' as DEPOT5,
'' as FIXED_COSTS,
'' as COST_PER_KM,
'' as COST_PER_HOUR,
'' as COST_PER_HOUR_OVERTIME,
'1' as SPEED_CORRECTION_FACTOR,
'0' as PRIORITY,
'' as TERRITORY,
'180101' as STARTDATE,
DEPARTMENT_CODE,
'11' as RESOURCE_KIND_CODE,
'' as START_LOC_ID,
'' as END_LOC_ID,
'' as USE_FIXED_START,
'00:00' as FIXED_START_AMPL,
'00:00' as FIXED_START_TIME,
'0' as HELPER_REQ,
'' as MAX_TRIP_TIME,
'20' as COUPLE_TIME,
'20' as DECOUPLE_TIME,
'0' as UNIT_NUMBER,
'END' as END
 from deptresource where department_code='SVG' and name not in (select name from RESOURCES_20191010143441327022);
.header on
.output stdout
</v>
      </c>
      <c r="B21" t="s">
        <v>18</v>
      </c>
      <c r="C21" t="e">
        <f>MATCH(B21,ConvQueryGen!C:C,0)</f>
        <v>#N/A</v>
      </c>
      <c r="D21" t="s">
        <v>10</v>
      </c>
      <c r="E21" s="2" t="s">
        <v>39</v>
      </c>
      <c r="F21" s="1" t="s">
        <v>40</v>
      </c>
      <c r="G21" s="1" t="s">
        <v>45</v>
      </c>
      <c r="H21" s="1" t="s">
        <v>44</v>
      </c>
      <c r="I21" s="2" t="s">
        <v>35</v>
      </c>
      <c r="J21" s="2" t="s">
        <v>38</v>
      </c>
      <c r="K21" s="2" t="s">
        <v>46</v>
      </c>
      <c r="L21" s="3" t="s">
        <v>37</v>
      </c>
      <c r="M21" s="2" t="s">
        <v>36</v>
      </c>
    </row>
  </sheetData>
  <sortState xmlns:xlrd2="http://schemas.microsoft.com/office/spreadsheetml/2017/richdata2" ref="A1:M13">
    <sortCondition ref="B1:B1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CD74-E615-48B4-A8B9-9B8E8C519E62}">
  <dimension ref="A1:B18"/>
  <sheetViews>
    <sheetView workbookViewId="0">
      <selection activeCell="B18" sqref="A1:B18"/>
    </sheetView>
  </sheetViews>
  <sheetFormatPr defaultRowHeight="15" x14ac:dyDescent="0.25"/>
  <cols>
    <col min="2" max="2" width="39.140625" customWidth="1"/>
  </cols>
  <sheetData>
    <row r="1" spans="1:2" x14ac:dyDescent="0.25">
      <c r="A1" t="s">
        <v>20</v>
      </c>
      <c r="B1" t="s">
        <v>41</v>
      </c>
    </row>
    <row r="2" spans="1:2" x14ac:dyDescent="0.25">
      <c r="A2" t="s">
        <v>21</v>
      </c>
      <c r="B2" t="s">
        <v>0</v>
      </c>
    </row>
    <row r="3" spans="1:2" x14ac:dyDescent="0.25">
      <c r="A3" t="s">
        <v>24</v>
      </c>
      <c r="B3" t="s">
        <v>1</v>
      </c>
    </row>
    <row r="4" spans="1:2" x14ac:dyDescent="0.25">
      <c r="A4" t="s">
        <v>25</v>
      </c>
      <c r="B4" t="s">
        <v>2</v>
      </c>
    </row>
    <row r="5" spans="1:2" x14ac:dyDescent="0.25">
      <c r="A5" t="s">
        <v>26</v>
      </c>
      <c r="B5" t="s">
        <v>3</v>
      </c>
    </row>
    <row r="6" spans="1:2" x14ac:dyDescent="0.25">
      <c r="A6" t="s">
        <v>27</v>
      </c>
      <c r="B6" t="s">
        <v>4</v>
      </c>
    </row>
    <row r="7" spans="1:2" x14ac:dyDescent="0.25">
      <c r="A7" t="s">
        <v>28</v>
      </c>
      <c r="B7" t="s">
        <v>5</v>
      </c>
    </row>
    <row r="8" spans="1:2" x14ac:dyDescent="0.25">
      <c r="A8" t="s">
        <v>29</v>
      </c>
      <c r="B8" t="s">
        <v>6</v>
      </c>
    </row>
    <row r="9" spans="1:2" x14ac:dyDescent="0.25">
      <c r="A9" t="s">
        <v>30</v>
      </c>
      <c r="B9" t="s">
        <v>7</v>
      </c>
    </row>
    <row r="10" spans="1:2" x14ac:dyDescent="0.25">
      <c r="A10" t="s">
        <v>31</v>
      </c>
      <c r="B10" t="s">
        <v>8</v>
      </c>
    </row>
    <row r="11" spans="1:2" x14ac:dyDescent="0.25">
      <c r="A11" t="s">
        <v>32</v>
      </c>
      <c r="B11" t="s">
        <v>9</v>
      </c>
    </row>
    <row r="12" spans="1:2" x14ac:dyDescent="0.25">
      <c r="A12" t="s">
        <v>18</v>
      </c>
      <c r="B12" t="s">
        <v>10</v>
      </c>
    </row>
    <row r="13" spans="1:2" x14ac:dyDescent="0.25">
      <c r="A13" t="s">
        <v>33</v>
      </c>
      <c r="B13" t="s">
        <v>11</v>
      </c>
    </row>
    <row r="14" spans="1:2" x14ac:dyDescent="0.25">
      <c r="A14" t="s">
        <v>34</v>
      </c>
      <c r="B14" t="s">
        <v>12</v>
      </c>
    </row>
    <row r="15" spans="1:2" x14ac:dyDescent="0.25">
      <c r="A15" t="s">
        <v>19</v>
      </c>
      <c r="B15" t="s">
        <v>13</v>
      </c>
    </row>
    <row r="16" spans="1:2" x14ac:dyDescent="0.25">
      <c r="A16" t="s">
        <v>23</v>
      </c>
      <c r="B16" t="s">
        <v>14</v>
      </c>
    </row>
    <row r="17" spans="1:2" x14ac:dyDescent="0.25">
      <c r="A17" t="s">
        <v>22</v>
      </c>
      <c r="B17" t="s">
        <v>15</v>
      </c>
    </row>
    <row r="18" spans="1:2" x14ac:dyDescent="0.25">
      <c r="A18" t="s">
        <v>17</v>
      </c>
      <c r="B1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94C5-A94F-4C1E-872A-A990A6CF054B}">
  <dimension ref="A1:E91"/>
  <sheetViews>
    <sheetView workbookViewId="0">
      <selection activeCell="D1" sqref="D1:E1048576"/>
    </sheetView>
  </sheetViews>
  <sheetFormatPr defaultRowHeight="15" x14ac:dyDescent="0.25"/>
  <cols>
    <col min="1" max="1" width="17.7109375" customWidth="1"/>
  </cols>
  <sheetData>
    <row r="1" spans="1:5" x14ac:dyDescent="0.25">
      <c r="A1" s="9" t="s">
        <v>83</v>
      </c>
      <c r="B1" t="str">
        <f>MID(A1,3,3)</f>
        <v>AES</v>
      </c>
      <c r="C1" t="str">
        <f>MID(A1,7,100)</f>
        <v>ORDERS_20191016125315869039.csv</v>
      </c>
      <c r="D1" t="s">
        <v>19</v>
      </c>
      <c r="E1" t="s">
        <v>609</v>
      </c>
    </row>
    <row r="2" spans="1:5" x14ac:dyDescent="0.25">
      <c r="A2" s="10" t="s">
        <v>84</v>
      </c>
      <c r="B2" t="str">
        <f t="shared" ref="B2:B65" si="0">MID(A2,3,3)</f>
        <v>AES</v>
      </c>
      <c r="C2" t="str">
        <f t="shared" ref="C2:C65" si="1">MID(A2,7,100)</f>
        <v>ORDERS_20191016125320322040.csv</v>
      </c>
      <c r="D2" t="s">
        <v>19</v>
      </c>
      <c r="E2" t="s">
        <v>610</v>
      </c>
    </row>
    <row r="3" spans="1:5" x14ac:dyDescent="0.25">
      <c r="A3" s="9" t="s">
        <v>85</v>
      </c>
      <c r="B3" t="str">
        <f t="shared" si="0"/>
        <v>AES</v>
      </c>
      <c r="C3" t="str">
        <f t="shared" si="1"/>
        <v>ORDERS_20191016125324775041.csv</v>
      </c>
      <c r="D3" t="s">
        <v>19</v>
      </c>
      <c r="E3" t="s">
        <v>611</v>
      </c>
    </row>
    <row r="4" spans="1:5" x14ac:dyDescent="0.25">
      <c r="A4" s="10" t="s">
        <v>86</v>
      </c>
      <c r="B4" t="str">
        <f t="shared" si="0"/>
        <v>AES</v>
      </c>
      <c r="C4" t="str">
        <f t="shared" si="1"/>
        <v>ORDERS_20191016125329869042.csv</v>
      </c>
      <c r="D4" t="s">
        <v>19</v>
      </c>
      <c r="E4" t="s">
        <v>612</v>
      </c>
    </row>
    <row r="5" spans="1:5" x14ac:dyDescent="0.25">
      <c r="A5" s="9" t="s">
        <v>87</v>
      </c>
      <c r="B5" t="str">
        <f t="shared" si="0"/>
        <v>AES</v>
      </c>
      <c r="C5" t="str">
        <f t="shared" si="1"/>
        <v>ORDERS_20191016125334228043.csv</v>
      </c>
      <c r="D5" t="s">
        <v>19</v>
      </c>
      <c r="E5" t="s">
        <v>613</v>
      </c>
    </row>
    <row r="6" spans="1:5" x14ac:dyDescent="0.25">
      <c r="A6" s="10" t="s">
        <v>88</v>
      </c>
      <c r="B6" t="str">
        <f t="shared" si="0"/>
        <v>AES</v>
      </c>
      <c r="C6" t="str">
        <f t="shared" si="1"/>
        <v>ORDERS_20191016125337275044.csv</v>
      </c>
      <c r="D6" t="s">
        <v>19</v>
      </c>
      <c r="E6" t="s">
        <v>614</v>
      </c>
    </row>
    <row r="7" spans="1:5" x14ac:dyDescent="0.25">
      <c r="A7" s="9" t="s">
        <v>89</v>
      </c>
      <c r="B7" t="str">
        <f t="shared" si="0"/>
        <v>AES</v>
      </c>
      <c r="C7" t="str">
        <f t="shared" si="1"/>
        <v>ORDERS_20191016125341837045.csv</v>
      </c>
      <c r="D7" t="s">
        <v>19</v>
      </c>
      <c r="E7" t="s">
        <v>615</v>
      </c>
    </row>
    <row r="8" spans="1:5" x14ac:dyDescent="0.25">
      <c r="A8" s="10" t="s">
        <v>125</v>
      </c>
      <c r="B8" t="str">
        <f t="shared" si="0"/>
        <v>ALF</v>
      </c>
      <c r="C8" t="str">
        <f t="shared" si="1"/>
        <v>ORDERS_20191016125408603046.csv</v>
      </c>
      <c r="D8" t="s">
        <v>17</v>
      </c>
      <c r="E8" t="s">
        <v>616</v>
      </c>
    </row>
    <row r="9" spans="1:5" x14ac:dyDescent="0.25">
      <c r="A9" s="9" t="s">
        <v>126</v>
      </c>
      <c r="B9" t="str">
        <f t="shared" si="0"/>
        <v>ALF</v>
      </c>
      <c r="C9" t="str">
        <f t="shared" si="1"/>
        <v>ORDERS_20191016125414244047.csv</v>
      </c>
      <c r="D9" t="s">
        <v>17</v>
      </c>
      <c r="E9" t="s">
        <v>617</v>
      </c>
    </row>
    <row r="10" spans="1:5" x14ac:dyDescent="0.25">
      <c r="A10" s="10" t="s">
        <v>127</v>
      </c>
      <c r="B10" t="str">
        <f t="shared" si="0"/>
        <v>ALF</v>
      </c>
      <c r="C10" t="str">
        <f t="shared" si="1"/>
        <v>ORDERS_20191016125420166048.csv</v>
      </c>
      <c r="D10" t="s">
        <v>17</v>
      </c>
      <c r="E10" t="s">
        <v>618</v>
      </c>
    </row>
    <row r="11" spans="1:5" x14ac:dyDescent="0.25">
      <c r="A11" s="9" t="s">
        <v>128</v>
      </c>
      <c r="B11" t="str">
        <f t="shared" si="0"/>
        <v>ALF</v>
      </c>
      <c r="C11" t="str">
        <f t="shared" si="1"/>
        <v>ORDERS_20191016125425338049.csv</v>
      </c>
      <c r="D11" t="s">
        <v>17</v>
      </c>
      <c r="E11" t="s">
        <v>619</v>
      </c>
    </row>
    <row r="12" spans="1:5" x14ac:dyDescent="0.25">
      <c r="A12" s="10" t="s">
        <v>129</v>
      </c>
      <c r="B12" t="str">
        <f t="shared" si="0"/>
        <v>ALF</v>
      </c>
      <c r="C12" t="str">
        <f t="shared" si="1"/>
        <v>ORDERS_20191016125429791050.csv</v>
      </c>
      <c r="D12" t="s">
        <v>17</v>
      </c>
      <c r="E12" t="s">
        <v>620</v>
      </c>
    </row>
    <row r="13" spans="1:5" x14ac:dyDescent="0.25">
      <c r="A13" s="9" t="s">
        <v>130</v>
      </c>
      <c r="B13" t="str">
        <f t="shared" si="0"/>
        <v>ALF</v>
      </c>
      <c r="C13" t="str">
        <f t="shared" si="1"/>
        <v>ORDERS_20191016125433822051.csv</v>
      </c>
      <c r="D13" t="s">
        <v>17</v>
      </c>
      <c r="E13" t="s">
        <v>621</v>
      </c>
    </row>
    <row r="14" spans="1:5" x14ac:dyDescent="0.25">
      <c r="A14" s="10" t="s">
        <v>131</v>
      </c>
      <c r="B14" t="str">
        <f t="shared" si="0"/>
        <v>ALF</v>
      </c>
      <c r="C14" t="str">
        <f t="shared" si="1"/>
        <v>ORDERS_20191016125439150052.csv</v>
      </c>
      <c r="D14" t="s">
        <v>17</v>
      </c>
      <c r="E14" t="s">
        <v>622</v>
      </c>
    </row>
    <row r="15" spans="1:5" x14ac:dyDescent="0.25">
      <c r="A15" s="9" t="s">
        <v>168</v>
      </c>
      <c r="B15" t="str">
        <f t="shared" si="0"/>
        <v>BGO</v>
      </c>
      <c r="C15" t="str">
        <f t="shared" si="1"/>
        <v>ORDERS_20191016125214994032.csv</v>
      </c>
      <c r="D15" t="s">
        <v>20</v>
      </c>
      <c r="E15" t="s">
        <v>623</v>
      </c>
    </row>
    <row r="16" spans="1:5" x14ac:dyDescent="0.25">
      <c r="A16" s="10" t="s">
        <v>169</v>
      </c>
      <c r="B16" t="str">
        <f t="shared" si="0"/>
        <v>BGO</v>
      </c>
      <c r="C16" t="str">
        <f t="shared" si="1"/>
        <v>ORDERS_20191016125223322033.csv</v>
      </c>
      <c r="D16" t="s">
        <v>20</v>
      </c>
      <c r="E16" t="s">
        <v>624</v>
      </c>
    </row>
    <row r="17" spans="1:5" x14ac:dyDescent="0.25">
      <c r="A17" s="9" t="s">
        <v>170</v>
      </c>
      <c r="B17" t="str">
        <f t="shared" si="0"/>
        <v>BGO</v>
      </c>
      <c r="C17" t="str">
        <f t="shared" si="1"/>
        <v>ORDERS_20191016125231900034.csv</v>
      </c>
      <c r="D17" t="s">
        <v>20</v>
      </c>
      <c r="E17" t="s">
        <v>625</v>
      </c>
    </row>
    <row r="18" spans="1:5" x14ac:dyDescent="0.25">
      <c r="A18" s="10" t="s">
        <v>171</v>
      </c>
      <c r="B18" t="str">
        <f t="shared" si="0"/>
        <v>BGO</v>
      </c>
      <c r="C18" t="str">
        <f t="shared" si="1"/>
        <v>ORDERS_20191016125240634035.csv</v>
      </c>
      <c r="D18" t="s">
        <v>20</v>
      </c>
      <c r="E18" t="s">
        <v>626</v>
      </c>
    </row>
    <row r="19" spans="1:5" x14ac:dyDescent="0.25">
      <c r="A19" s="9" t="s">
        <v>172</v>
      </c>
      <c r="B19" t="str">
        <f t="shared" si="0"/>
        <v>BGO</v>
      </c>
      <c r="C19" t="str">
        <f t="shared" si="1"/>
        <v>ORDERS_20191016125249697036.csv</v>
      </c>
      <c r="D19" t="s">
        <v>20</v>
      </c>
      <c r="E19" t="s">
        <v>627</v>
      </c>
    </row>
    <row r="20" spans="1:5" x14ac:dyDescent="0.25">
      <c r="A20" s="10" t="s">
        <v>173</v>
      </c>
      <c r="B20" t="str">
        <f t="shared" si="0"/>
        <v>BGO</v>
      </c>
      <c r="C20" t="str">
        <f t="shared" si="1"/>
        <v>ORDERS_20191016125251306037.csv</v>
      </c>
      <c r="D20" t="s">
        <v>20</v>
      </c>
      <c r="E20" t="s">
        <v>628</v>
      </c>
    </row>
    <row r="21" spans="1:5" x14ac:dyDescent="0.25">
      <c r="A21" s="9" t="s">
        <v>174</v>
      </c>
      <c r="B21" t="str">
        <f t="shared" si="0"/>
        <v>BGO</v>
      </c>
      <c r="C21" t="str">
        <f t="shared" si="1"/>
        <v>ORDERS_20191016125252900038.csv</v>
      </c>
      <c r="D21" t="s">
        <v>20</v>
      </c>
      <c r="E21" t="s">
        <v>629</v>
      </c>
    </row>
    <row r="22" spans="1:5" x14ac:dyDescent="0.25">
      <c r="A22" s="10" t="s">
        <v>210</v>
      </c>
      <c r="B22" t="str">
        <f t="shared" si="0"/>
        <v>FAU</v>
      </c>
      <c r="C22" t="str">
        <f t="shared" si="1"/>
        <v>ORDERS_20191016125503322053.csv</v>
      </c>
      <c r="D22" t="s">
        <v>22</v>
      </c>
      <c r="E22" t="s">
        <v>630</v>
      </c>
    </row>
    <row r="23" spans="1:5" x14ac:dyDescent="0.25">
      <c r="A23" s="9" t="s">
        <v>211</v>
      </c>
      <c r="B23" t="str">
        <f t="shared" si="0"/>
        <v>FAU</v>
      </c>
      <c r="C23" t="str">
        <f t="shared" si="1"/>
        <v>ORDERS_20191016125507338054.csv</v>
      </c>
      <c r="D23" t="s">
        <v>22</v>
      </c>
      <c r="E23" t="s">
        <v>631</v>
      </c>
    </row>
    <row r="24" spans="1:5" x14ac:dyDescent="0.25">
      <c r="A24" s="10" t="s">
        <v>212</v>
      </c>
      <c r="B24" t="str">
        <f t="shared" si="0"/>
        <v>FAU</v>
      </c>
      <c r="C24" t="str">
        <f t="shared" si="1"/>
        <v>ORDERS_20191016125512009055.csv</v>
      </c>
      <c r="D24" t="s">
        <v>22</v>
      </c>
      <c r="E24" t="s">
        <v>632</v>
      </c>
    </row>
    <row r="25" spans="1:5" x14ac:dyDescent="0.25">
      <c r="A25" s="9" t="s">
        <v>213</v>
      </c>
      <c r="B25" t="str">
        <f t="shared" si="0"/>
        <v>FAU</v>
      </c>
      <c r="C25" t="str">
        <f t="shared" si="1"/>
        <v>ORDERS_20191016125517181056.csv</v>
      </c>
      <c r="D25" t="s">
        <v>22</v>
      </c>
      <c r="E25" t="s">
        <v>633</v>
      </c>
    </row>
    <row r="26" spans="1:5" x14ac:dyDescent="0.25">
      <c r="A26" s="10" t="s">
        <v>214</v>
      </c>
      <c r="B26" t="str">
        <f t="shared" si="0"/>
        <v>FAU</v>
      </c>
      <c r="C26" t="str">
        <f t="shared" si="1"/>
        <v>ORDERS_20191016125522119057.csv</v>
      </c>
      <c r="D26" t="s">
        <v>22</v>
      </c>
      <c r="E26" t="s">
        <v>634</v>
      </c>
    </row>
    <row r="27" spans="1:5" x14ac:dyDescent="0.25">
      <c r="A27" s="9" t="s">
        <v>215</v>
      </c>
      <c r="B27" t="str">
        <f t="shared" si="0"/>
        <v>FAU</v>
      </c>
      <c r="C27" t="str">
        <f t="shared" si="1"/>
        <v>ORDERS_20191016125526181058.csv</v>
      </c>
      <c r="D27" t="s">
        <v>22</v>
      </c>
      <c r="E27" t="s">
        <v>635</v>
      </c>
    </row>
    <row r="28" spans="1:5" x14ac:dyDescent="0.25">
      <c r="A28" s="10" t="s">
        <v>216</v>
      </c>
      <c r="B28" t="str">
        <f t="shared" si="0"/>
        <v>FAU</v>
      </c>
      <c r="C28" t="str">
        <f t="shared" si="1"/>
        <v>ORDERS_20191016125530822059.csv</v>
      </c>
      <c r="D28" t="s">
        <v>22</v>
      </c>
      <c r="E28" t="s">
        <v>636</v>
      </c>
    </row>
    <row r="29" spans="1:5" x14ac:dyDescent="0.25">
      <c r="A29" s="9" t="s">
        <v>252</v>
      </c>
      <c r="B29" t="str">
        <f t="shared" si="0"/>
        <v>FDE</v>
      </c>
      <c r="C29" t="str">
        <f t="shared" si="1"/>
        <v>ORDERS_20191016125613994060.csv</v>
      </c>
      <c r="D29" t="s">
        <v>23</v>
      </c>
      <c r="E29" t="s">
        <v>637</v>
      </c>
    </row>
    <row r="30" spans="1:5" x14ac:dyDescent="0.25">
      <c r="A30" s="10" t="s">
        <v>253</v>
      </c>
      <c r="B30" t="str">
        <f t="shared" si="0"/>
        <v>FDE</v>
      </c>
      <c r="C30" t="str">
        <f t="shared" si="1"/>
        <v>ORDERS_20191016125618306061.csv</v>
      </c>
      <c r="D30" t="s">
        <v>23</v>
      </c>
      <c r="E30" t="s">
        <v>638</v>
      </c>
    </row>
    <row r="31" spans="1:5" x14ac:dyDescent="0.25">
      <c r="A31" s="9" t="s">
        <v>254</v>
      </c>
      <c r="B31" t="str">
        <f t="shared" si="0"/>
        <v>FDE</v>
      </c>
      <c r="C31" t="str">
        <f t="shared" si="1"/>
        <v>ORDERS_20191016125623572062.csv</v>
      </c>
      <c r="D31" t="s">
        <v>23</v>
      </c>
      <c r="E31" t="s">
        <v>639</v>
      </c>
    </row>
    <row r="32" spans="1:5" x14ac:dyDescent="0.25">
      <c r="A32" s="10" t="s">
        <v>255</v>
      </c>
      <c r="B32" t="str">
        <f t="shared" si="0"/>
        <v>FDE</v>
      </c>
      <c r="C32" t="str">
        <f t="shared" si="1"/>
        <v>ORDERS_20191016125628666063.csv</v>
      </c>
      <c r="D32" t="s">
        <v>23</v>
      </c>
      <c r="E32" t="s">
        <v>640</v>
      </c>
    </row>
    <row r="33" spans="1:5" x14ac:dyDescent="0.25">
      <c r="A33" s="9" t="s">
        <v>256</v>
      </c>
      <c r="B33" t="str">
        <f t="shared" si="0"/>
        <v>FDE</v>
      </c>
      <c r="C33" t="str">
        <f t="shared" si="1"/>
        <v>ORDERS_20191016125632572064.csv</v>
      </c>
      <c r="D33" t="s">
        <v>23</v>
      </c>
      <c r="E33" t="s">
        <v>641</v>
      </c>
    </row>
    <row r="34" spans="1:5" x14ac:dyDescent="0.25">
      <c r="A34" s="10" t="s">
        <v>257</v>
      </c>
      <c r="B34" t="str">
        <f t="shared" si="0"/>
        <v>FDE</v>
      </c>
      <c r="C34" t="str">
        <f t="shared" si="1"/>
        <v>ORDERS_20191016125636540065.csv</v>
      </c>
      <c r="D34" t="s">
        <v>23</v>
      </c>
      <c r="E34" t="s">
        <v>642</v>
      </c>
    </row>
    <row r="35" spans="1:5" x14ac:dyDescent="0.25">
      <c r="A35" s="9" t="s">
        <v>258</v>
      </c>
      <c r="B35" t="str">
        <f t="shared" si="0"/>
        <v>FDE</v>
      </c>
      <c r="C35" t="str">
        <f t="shared" si="1"/>
        <v>ORDERS_20191016125641900066.csv</v>
      </c>
      <c r="D35" t="s">
        <v>23</v>
      </c>
      <c r="E35" t="s">
        <v>643</v>
      </c>
    </row>
    <row r="36" spans="1:5" x14ac:dyDescent="0.25">
      <c r="A36" s="10" t="s">
        <v>294</v>
      </c>
      <c r="B36" t="str">
        <f t="shared" si="0"/>
        <v>HMR</v>
      </c>
      <c r="C36" t="str">
        <f t="shared" si="1"/>
        <v>ORDERS_20191016125811290074.csv</v>
      </c>
      <c r="D36" t="s">
        <v>26</v>
      </c>
      <c r="E36" t="s">
        <v>644</v>
      </c>
    </row>
    <row r="37" spans="1:5" x14ac:dyDescent="0.25">
      <c r="A37" s="9" t="s">
        <v>295</v>
      </c>
      <c r="B37" t="str">
        <f t="shared" si="0"/>
        <v>HMR</v>
      </c>
      <c r="C37" t="str">
        <f t="shared" si="1"/>
        <v>ORDERS_20191016125817618075.csv</v>
      </c>
      <c r="D37" t="s">
        <v>26</v>
      </c>
      <c r="E37" t="s">
        <v>645</v>
      </c>
    </row>
    <row r="38" spans="1:5" x14ac:dyDescent="0.25">
      <c r="A38" s="10" t="s">
        <v>296</v>
      </c>
      <c r="B38" t="str">
        <f t="shared" si="0"/>
        <v>HMR</v>
      </c>
      <c r="C38" t="str">
        <f t="shared" si="1"/>
        <v>ORDERS_20191016125823821076.csv</v>
      </c>
      <c r="D38" t="s">
        <v>26</v>
      </c>
      <c r="E38" t="s">
        <v>646</v>
      </c>
    </row>
    <row r="39" spans="1:5" x14ac:dyDescent="0.25">
      <c r="A39" s="9" t="s">
        <v>297</v>
      </c>
      <c r="B39" t="str">
        <f t="shared" si="0"/>
        <v>HMR</v>
      </c>
      <c r="C39" t="str">
        <f t="shared" si="1"/>
        <v>ORDERS_20191016125830368077.csv</v>
      </c>
      <c r="D39" t="s">
        <v>26</v>
      </c>
      <c r="E39" t="s">
        <v>647</v>
      </c>
    </row>
    <row r="40" spans="1:5" x14ac:dyDescent="0.25">
      <c r="A40" s="10" t="s">
        <v>298</v>
      </c>
      <c r="B40" t="str">
        <f t="shared" si="0"/>
        <v>HMR</v>
      </c>
      <c r="C40" t="str">
        <f t="shared" si="1"/>
        <v>ORDERS_20191016125836384078.csv</v>
      </c>
      <c r="D40" t="s">
        <v>26</v>
      </c>
      <c r="E40" t="s">
        <v>648</v>
      </c>
    </row>
    <row r="41" spans="1:5" x14ac:dyDescent="0.25">
      <c r="A41" s="9" t="s">
        <v>299</v>
      </c>
      <c r="B41" t="str">
        <f t="shared" si="0"/>
        <v>HMR</v>
      </c>
      <c r="C41" t="str">
        <f t="shared" si="1"/>
        <v>ORDERS_20191016125837931079.csv</v>
      </c>
      <c r="D41" t="s">
        <v>26</v>
      </c>
      <c r="E41" t="s">
        <v>649</v>
      </c>
    </row>
    <row r="42" spans="1:5" x14ac:dyDescent="0.25">
      <c r="A42" s="10" t="s">
        <v>300</v>
      </c>
      <c r="B42" t="str">
        <f t="shared" si="0"/>
        <v>HMR</v>
      </c>
      <c r="C42" t="str">
        <f t="shared" si="1"/>
        <v>ORDERS_20191016125840400080.csv</v>
      </c>
      <c r="D42" t="s">
        <v>26</v>
      </c>
      <c r="E42" t="s">
        <v>650</v>
      </c>
    </row>
    <row r="43" spans="1:5" x14ac:dyDescent="0.25">
      <c r="A43" s="9" t="s">
        <v>336</v>
      </c>
      <c r="B43" t="str">
        <f t="shared" si="0"/>
        <v>KRS</v>
      </c>
      <c r="C43" t="str">
        <f t="shared" si="1"/>
        <v>ORDERS_20191016125901493081.csv</v>
      </c>
      <c r="D43" t="s">
        <v>27</v>
      </c>
      <c r="E43" t="s">
        <v>651</v>
      </c>
    </row>
    <row r="44" spans="1:5" x14ac:dyDescent="0.25">
      <c r="A44" s="10" t="s">
        <v>337</v>
      </c>
      <c r="B44" t="str">
        <f t="shared" si="0"/>
        <v>KRS</v>
      </c>
      <c r="C44" t="str">
        <f t="shared" si="1"/>
        <v>ORDERS_20191016125907962082.csv</v>
      </c>
      <c r="D44" t="s">
        <v>27</v>
      </c>
      <c r="E44" t="s">
        <v>652</v>
      </c>
    </row>
    <row r="45" spans="1:5" x14ac:dyDescent="0.25">
      <c r="A45" s="9" t="s">
        <v>338</v>
      </c>
      <c r="B45" t="str">
        <f t="shared" si="0"/>
        <v>KRS</v>
      </c>
      <c r="C45" t="str">
        <f t="shared" si="1"/>
        <v>ORDERS_20191016125913540083.csv</v>
      </c>
      <c r="D45" t="s">
        <v>27</v>
      </c>
      <c r="E45" t="s">
        <v>653</v>
      </c>
    </row>
    <row r="46" spans="1:5" x14ac:dyDescent="0.25">
      <c r="A46" s="10" t="s">
        <v>339</v>
      </c>
      <c r="B46" t="str">
        <f t="shared" si="0"/>
        <v>KRS</v>
      </c>
      <c r="C46" t="str">
        <f t="shared" si="1"/>
        <v>ORDERS_20191016125918806084.csv</v>
      </c>
      <c r="D46" t="s">
        <v>27</v>
      </c>
      <c r="E46" t="s">
        <v>654</v>
      </c>
    </row>
    <row r="47" spans="1:5" x14ac:dyDescent="0.25">
      <c r="A47" s="9" t="s">
        <v>340</v>
      </c>
      <c r="B47" t="str">
        <f t="shared" si="0"/>
        <v>KRS</v>
      </c>
      <c r="C47" t="str">
        <f t="shared" si="1"/>
        <v>ORDERS_20191016125923946085.csv</v>
      </c>
      <c r="D47" t="s">
        <v>27</v>
      </c>
      <c r="E47" t="s">
        <v>655</v>
      </c>
    </row>
    <row r="48" spans="1:5" x14ac:dyDescent="0.25">
      <c r="A48" s="10" t="s">
        <v>341</v>
      </c>
      <c r="B48" t="str">
        <f t="shared" si="0"/>
        <v>KRS</v>
      </c>
      <c r="C48" t="str">
        <f t="shared" si="1"/>
        <v>ORDERS_20191016125927150086.csv</v>
      </c>
      <c r="D48" t="s">
        <v>27</v>
      </c>
      <c r="E48" t="s">
        <v>656</v>
      </c>
    </row>
    <row r="49" spans="1:5" x14ac:dyDescent="0.25">
      <c r="A49" s="9" t="s">
        <v>342</v>
      </c>
      <c r="B49" t="str">
        <f t="shared" si="0"/>
        <v>KRS</v>
      </c>
      <c r="C49" t="str">
        <f t="shared" si="1"/>
        <v>ORDERS_20191016125932087087.csv</v>
      </c>
      <c r="D49" t="s">
        <v>27</v>
      </c>
      <c r="E49" t="s">
        <v>657</v>
      </c>
    </row>
    <row r="50" spans="1:5" x14ac:dyDescent="0.25">
      <c r="A50" s="10" t="s">
        <v>378</v>
      </c>
      <c r="B50" t="str">
        <f t="shared" si="0"/>
        <v>MOL</v>
      </c>
      <c r="C50" t="str">
        <f t="shared" si="1"/>
        <v>ORDERS_20191016125952415088.csv</v>
      </c>
      <c r="D50" t="s">
        <v>28</v>
      </c>
      <c r="E50" t="s">
        <v>658</v>
      </c>
    </row>
    <row r="51" spans="1:5" x14ac:dyDescent="0.25">
      <c r="A51" s="9" t="s">
        <v>379</v>
      </c>
      <c r="B51" t="str">
        <f t="shared" si="0"/>
        <v>MOL</v>
      </c>
      <c r="C51" t="str">
        <f t="shared" si="1"/>
        <v>ORDERS_20191016125956306089.csv</v>
      </c>
      <c r="D51" t="s">
        <v>28</v>
      </c>
      <c r="E51" t="s">
        <v>659</v>
      </c>
    </row>
    <row r="52" spans="1:5" x14ac:dyDescent="0.25">
      <c r="A52" s="10" t="s">
        <v>380</v>
      </c>
      <c r="B52" t="str">
        <f t="shared" si="0"/>
        <v>MOL</v>
      </c>
      <c r="C52" t="str">
        <f t="shared" si="1"/>
        <v>ORDERS_20191016130000071090.csv</v>
      </c>
      <c r="D52" t="s">
        <v>28</v>
      </c>
      <c r="E52" t="s">
        <v>660</v>
      </c>
    </row>
    <row r="53" spans="1:5" x14ac:dyDescent="0.25">
      <c r="A53" s="9" t="s">
        <v>381</v>
      </c>
      <c r="B53" t="str">
        <f t="shared" si="0"/>
        <v>MOL</v>
      </c>
      <c r="C53" t="str">
        <f t="shared" si="1"/>
        <v>ORDERS_20191016130005321091.csv</v>
      </c>
      <c r="D53" t="s">
        <v>28</v>
      </c>
      <c r="E53" t="s">
        <v>661</v>
      </c>
    </row>
    <row r="54" spans="1:5" x14ac:dyDescent="0.25">
      <c r="A54" s="10" t="s">
        <v>382</v>
      </c>
      <c r="B54" t="str">
        <f t="shared" si="0"/>
        <v>MOL</v>
      </c>
      <c r="C54" t="str">
        <f t="shared" si="1"/>
        <v>ORDERS_20191016130009431092.csv</v>
      </c>
      <c r="D54" t="s">
        <v>28</v>
      </c>
      <c r="E54" t="s">
        <v>662</v>
      </c>
    </row>
    <row r="55" spans="1:5" x14ac:dyDescent="0.25">
      <c r="A55" s="9" t="s">
        <v>383</v>
      </c>
      <c r="B55" t="str">
        <f t="shared" si="0"/>
        <v>MOL</v>
      </c>
      <c r="C55" t="str">
        <f t="shared" si="1"/>
        <v>ORDERS_20191016130012165093.csv</v>
      </c>
      <c r="D55" t="s">
        <v>28</v>
      </c>
      <c r="E55" t="s">
        <v>663</v>
      </c>
    </row>
    <row r="56" spans="1:5" x14ac:dyDescent="0.25">
      <c r="A56" s="10" t="s">
        <v>384</v>
      </c>
      <c r="B56" t="str">
        <f t="shared" si="0"/>
        <v>MOL</v>
      </c>
      <c r="C56" t="str">
        <f t="shared" si="1"/>
        <v>ORDERS_20191016130022696094.csv</v>
      </c>
      <c r="D56" t="s">
        <v>28</v>
      </c>
      <c r="E56" t="s">
        <v>664</v>
      </c>
    </row>
    <row r="57" spans="1:5" x14ac:dyDescent="0.25">
      <c r="A57" s="9" t="s">
        <v>420</v>
      </c>
      <c r="B57" t="str">
        <f t="shared" si="0"/>
        <v>MQN</v>
      </c>
      <c r="C57" t="str">
        <f t="shared" si="1"/>
        <v>ORDERS_20191016130042915095.csv</v>
      </c>
      <c r="D57" t="s">
        <v>29</v>
      </c>
      <c r="E57" t="s">
        <v>665</v>
      </c>
    </row>
    <row r="58" spans="1:5" x14ac:dyDescent="0.25">
      <c r="A58" s="10" t="s">
        <v>421</v>
      </c>
      <c r="B58" t="str">
        <f t="shared" si="0"/>
        <v>MQN</v>
      </c>
      <c r="C58" t="str">
        <f t="shared" si="1"/>
        <v>ORDERS_20191016130047712096.csv</v>
      </c>
      <c r="D58" t="s">
        <v>29</v>
      </c>
      <c r="E58" t="s">
        <v>666</v>
      </c>
    </row>
    <row r="59" spans="1:5" x14ac:dyDescent="0.25">
      <c r="A59" s="9" t="s">
        <v>422</v>
      </c>
      <c r="B59" t="str">
        <f t="shared" si="0"/>
        <v>MQN</v>
      </c>
      <c r="C59" t="str">
        <f t="shared" si="1"/>
        <v>ORDERS_20191016130053181097.csv</v>
      </c>
      <c r="D59" t="s">
        <v>29</v>
      </c>
      <c r="E59" t="s">
        <v>667</v>
      </c>
    </row>
    <row r="60" spans="1:5" x14ac:dyDescent="0.25">
      <c r="A60" s="10" t="s">
        <v>423</v>
      </c>
      <c r="B60" t="str">
        <f t="shared" si="0"/>
        <v>MQN</v>
      </c>
      <c r="C60" t="str">
        <f t="shared" si="1"/>
        <v>ORDERS_20191016130058353098.csv</v>
      </c>
      <c r="D60" t="s">
        <v>29</v>
      </c>
      <c r="E60" t="s">
        <v>668</v>
      </c>
    </row>
    <row r="61" spans="1:5" x14ac:dyDescent="0.25">
      <c r="A61" s="9" t="s">
        <v>424</v>
      </c>
      <c r="B61" t="str">
        <f t="shared" si="0"/>
        <v>MQN</v>
      </c>
      <c r="C61" t="str">
        <f t="shared" si="1"/>
        <v>ORDERS_20191016130103368099.csv</v>
      </c>
      <c r="D61" t="s">
        <v>29</v>
      </c>
      <c r="E61" t="s">
        <v>669</v>
      </c>
    </row>
    <row r="62" spans="1:5" x14ac:dyDescent="0.25">
      <c r="A62" s="10" t="s">
        <v>425</v>
      </c>
      <c r="B62" t="str">
        <f t="shared" si="0"/>
        <v>MQN</v>
      </c>
      <c r="C62" t="str">
        <f t="shared" si="1"/>
        <v>ORDERS_20191016130109790100.csv</v>
      </c>
      <c r="D62" t="s">
        <v>29</v>
      </c>
      <c r="E62" t="s">
        <v>670</v>
      </c>
    </row>
    <row r="63" spans="1:5" x14ac:dyDescent="0.25">
      <c r="A63" s="9" t="s">
        <v>426</v>
      </c>
      <c r="B63" t="str">
        <f t="shared" si="0"/>
        <v>MQN</v>
      </c>
      <c r="C63" t="str">
        <f t="shared" si="1"/>
        <v>ORDERS_20191016130116009101.csv</v>
      </c>
      <c r="D63" t="s">
        <v>29</v>
      </c>
      <c r="E63" t="s">
        <v>671</v>
      </c>
    </row>
    <row r="64" spans="1:5" x14ac:dyDescent="0.25">
      <c r="A64" s="10" t="s">
        <v>462</v>
      </c>
      <c r="B64" t="str">
        <f t="shared" si="0"/>
        <v>NVK</v>
      </c>
      <c r="C64" t="str">
        <f t="shared" si="1"/>
        <v>ORDERS_20191016130134228102.csv</v>
      </c>
      <c r="D64" t="s">
        <v>30</v>
      </c>
      <c r="E64" t="s">
        <v>672</v>
      </c>
    </row>
    <row r="65" spans="1:5" x14ac:dyDescent="0.25">
      <c r="A65" s="9" t="s">
        <v>463</v>
      </c>
      <c r="B65" t="str">
        <f t="shared" si="0"/>
        <v>NVK</v>
      </c>
      <c r="C65" t="str">
        <f t="shared" si="1"/>
        <v>ORDERS_20191016130138868103.csv</v>
      </c>
      <c r="D65" t="s">
        <v>30</v>
      </c>
      <c r="E65" t="s">
        <v>673</v>
      </c>
    </row>
    <row r="66" spans="1:5" x14ac:dyDescent="0.25">
      <c r="A66" s="10" t="s">
        <v>464</v>
      </c>
      <c r="B66" t="str">
        <f t="shared" ref="B66:B91" si="2">MID(A66,3,3)</f>
        <v>NVK</v>
      </c>
      <c r="C66" t="str">
        <f t="shared" ref="C66:C91" si="3">MID(A66,7,100)</f>
        <v>ORDERS_20191016130142993104.csv</v>
      </c>
      <c r="D66" t="s">
        <v>30</v>
      </c>
      <c r="E66" t="s">
        <v>674</v>
      </c>
    </row>
    <row r="67" spans="1:5" x14ac:dyDescent="0.25">
      <c r="A67" s="9" t="s">
        <v>465</v>
      </c>
      <c r="B67" t="str">
        <f t="shared" si="2"/>
        <v>NVK</v>
      </c>
      <c r="C67" t="str">
        <f t="shared" si="3"/>
        <v>ORDERS_20191016130147665105.csv</v>
      </c>
      <c r="D67" t="s">
        <v>30</v>
      </c>
      <c r="E67" t="s">
        <v>675</v>
      </c>
    </row>
    <row r="68" spans="1:5" x14ac:dyDescent="0.25">
      <c r="A68" s="10" t="s">
        <v>466</v>
      </c>
      <c r="B68" t="str">
        <f t="shared" si="2"/>
        <v>NVK</v>
      </c>
      <c r="C68" t="str">
        <f t="shared" si="3"/>
        <v>ORDERS_20191016130153103106.csv</v>
      </c>
      <c r="D68" t="s">
        <v>30</v>
      </c>
      <c r="E68" t="s">
        <v>676</v>
      </c>
    </row>
    <row r="69" spans="1:5" x14ac:dyDescent="0.25">
      <c r="A69" s="9" t="s">
        <v>467</v>
      </c>
      <c r="B69" t="str">
        <f t="shared" si="2"/>
        <v>NVK</v>
      </c>
      <c r="C69" t="str">
        <f t="shared" si="3"/>
        <v>ORDERS_20191016130157931107.csv</v>
      </c>
      <c r="D69" t="s">
        <v>30</v>
      </c>
      <c r="E69" t="s">
        <v>677</v>
      </c>
    </row>
    <row r="70" spans="1:5" x14ac:dyDescent="0.25">
      <c r="A70" s="10" t="s">
        <v>468</v>
      </c>
      <c r="B70" t="str">
        <f t="shared" si="2"/>
        <v>NVK</v>
      </c>
      <c r="C70" t="str">
        <f t="shared" si="3"/>
        <v>ORDERS_20191016130202587108.csv</v>
      </c>
      <c r="D70" t="s">
        <v>30</v>
      </c>
      <c r="E70" t="s">
        <v>678</v>
      </c>
    </row>
    <row r="71" spans="1:5" x14ac:dyDescent="0.25">
      <c r="A71" s="9" t="s">
        <v>504</v>
      </c>
      <c r="B71" t="str">
        <f t="shared" si="2"/>
        <v>STK</v>
      </c>
      <c r="C71" t="str">
        <f t="shared" si="3"/>
        <v>ORDERS_20191016130226478109.csv</v>
      </c>
      <c r="D71" t="s">
        <v>32</v>
      </c>
      <c r="E71" t="s">
        <v>679</v>
      </c>
    </row>
    <row r="72" spans="1:5" x14ac:dyDescent="0.25">
      <c r="A72" s="10" t="s">
        <v>505</v>
      </c>
      <c r="B72" t="str">
        <f t="shared" si="2"/>
        <v>STK</v>
      </c>
      <c r="C72" t="str">
        <f t="shared" si="3"/>
        <v>ORDERS_20191016130231665110.csv</v>
      </c>
      <c r="D72" t="s">
        <v>32</v>
      </c>
      <c r="E72" t="s">
        <v>680</v>
      </c>
    </row>
    <row r="73" spans="1:5" x14ac:dyDescent="0.25">
      <c r="A73" s="9" t="s">
        <v>506</v>
      </c>
      <c r="B73" t="str">
        <f t="shared" si="2"/>
        <v>STK</v>
      </c>
      <c r="C73" t="str">
        <f t="shared" si="3"/>
        <v>ORDERS_20191016130236915111.csv</v>
      </c>
      <c r="D73" t="s">
        <v>32</v>
      </c>
      <c r="E73" t="s">
        <v>681</v>
      </c>
    </row>
    <row r="74" spans="1:5" x14ac:dyDescent="0.25">
      <c r="A74" s="10" t="s">
        <v>507</v>
      </c>
      <c r="B74" t="str">
        <f t="shared" si="2"/>
        <v>STK</v>
      </c>
      <c r="C74" t="str">
        <f t="shared" si="3"/>
        <v>ORDERS_20191016130241806112.csv</v>
      </c>
      <c r="D74" t="s">
        <v>32</v>
      </c>
      <c r="E74" t="s">
        <v>682</v>
      </c>
    </row>
    <row r="75" spans="1:5" x14ac:dyDescent="0.25">
      <c r="A75" s="9" t="s">
        <v>508</v>
      </c>
      <c r="B75" t="str">
        <f t="shared" si="2"/>
        <v>STK</v>
      </c>
      <c r="C75" t="str">
        <f t="shared" si="3"/>
        <v>ORDERS_20191016130242572113.csv</v>
      </c>
      <c r="D75" t="s">
        <v>32</v>
      </c>
      <c r="E75" t="s">
        <v>683</v>
      </c>
    </row>
    <row r="76" spans="1:5" x14ac:dyDescent="0.25">
      <c r="A76" s="10" t="s">
        <v>509</v>
      </c>
      <c r="B76" t="str">
        <f t="shared" si="2"/>
        <v>STK</v>
      </c>
      <c r="C76" t="str">
        <f t="shared" si="3"/>
        <v>ORDERS_20191016130244118114.csv</v>
      </c>
      <c r="D76" t="s">
        <v>32</v>
      </c>
      <c r="E76" t="s">
        <v>684</v>
      </c>
    </row>
    <row r="77" spans="1:5" x14ac:dyDescent="0.25">
      <c r="A77" s="9" t="s">
        <v>510</v>
      </c>
      <c r="B77" t="str">
        <f t="shared" si="2"/>
        <v>STK</v>
      </c>
      <c r="C77" t="str">
        <f t="shared" si="3"/>
        <v>ORDERS_20191016130249009115.csv</v>
      </c>
      <c r="D77" t="s">
        <v>32</v>
      </c>
      <c r="E77" t="s">
        <v>685</v>
      </c>
    </row>
    <row r="78" spans="1:5" x14ac:dyDescent="0.25">
      <c r="A78" s="10" t="s">
        <v>546</v>
      </c>
      <c r="B78" t="str">
        <f t="shared" si="2"/>
        <v>TOS</v>
      </c>
      <c r="C78" t="str">
        <f t="shared" si="3"/>
        <v>ORDERS_20191016130339056116.csv</v>
      </c>
      <c r="D78" t="s">
        <v>33</v>
      </c>
      <c r="E78" t="s">
        <v>686</v>
      </c>
    </row>
    <row r="79" spans="1:5" x14ac:dyDescent="0.25">
      <c r="A79" s="9" t="s">
        <v>547</v>
      </c>
      <c r="B79" t="str">
        <f t="shared" si="2"/>
        <v>TOS</v>
      </c>
      <c r="C79" t="str">
        <f t="shared" si="3"/>
        <v>ORDERS_20191016130343619117.csv</v>
      </c>
      <c r="D79" t="s">
        <v>33</v>
      </c>
      <c r="E79" t="s">
        <v>687</v>
      </c>
    </row>
    <row r="80" spans="1:5" x14ac:dyDescent="0.25">
      <c r="A80" s="10" t="s">
        <v>548</v>
      </c>
      <c r="B80" t="str">
        <f t="shared" si="2"/>
        <v>TOS</v>
      </c>
      <c r="C80" t="str">
        <f t="shared" si="3"/>
        <v>ORDERS_20191016130349181118.csv</v>
      </c>
      <c r="D80" t="s">
        <v>33</v>
      </c>
      <c r="E80" t="s">
        <v>688</v>
      </c>
    </row>
    <row r="81" spans="1:5" x14ac:dyDescent="0.25">
      <c r="A81" s="9" t="s">
        <v>549</v>
      </c>
      <c r="B81" t="str">
        <f t="shared" si="2"/>
        <v>TOS</v>
      </c>
      <c r="C81" t="str">
        <f t="shared" si="3"/>
        <v>ORDERS_20191016130355525119.csv</v>
      </c>
      <c r="D81" t="s">
        <v>33</v>
      </c>
      <c r="E81" t="s">
        <v>689</v>
      </c>
    </row>
    <row r="82" spans="1:5" x14ac:dyDescent="0.25">
      <c r="A82" s="10" t="s">
        <v>550</v>
      </c>
      <c r="B82" t="str">
        <f t="shared" si="2"/>
        <v>TOS</v>
      </c>
      <c r="C82" t="str">
        <f t="shared" si="3"/>
        <v>ORDERS_20191016130400915120.csv</v>
      </c>
      <c r="D82" t="s">
        <v>33</v>
      </c>
      <c r="E82" t="s">
        <v>690</v>
      </c>
    </row>
    <row r="83" spans="1:5" x14ac:dyDescent="0.25">
      <c r="A83" s="9" t="s">
        <v>551</v>
      </c>
      <c r="B83" t="str">
        <f t="shared" si="2"/>
        <v>TOS</v>
      </c>
      <c r="C83" t="str">
        <f t="shared" si="3"/>
        <v>ORDERS_20191016130405353121.csv</v>
      </c>
      <c r="D83" t="s">
        <v>33</v>
      </c>
      <c r="E83" t="s">
        <v>691</v>
      </c>
    </row>
    <row r="84" spans="1:5" x14ac:dyDescent="0.25">
      <c r="A84" s="10" t="s">
        <v>552</v>
      </c>
      <c r="B84" t="str">
        <f t="shared" si="2"/>
        <v>TOS</v>
      </c>
      <c r="C84" t="str">
        <f t="shared" si="3"/>
        <v>ORDERS_20191016130411806122.csv</v>
      </c>
      <c r="D84" t="s">
        <v>33</v>
      </c>
      <c r="E84" t="s">
        <v>692</v>
      </c>
    </row>
    <row r="85" spans="1:5" x14ac:dyDescent="0.25">
      <c r="A85" s="9" t="s">
        <v>588</v>
      </c>
      <c r="B85" t="str">
        <f t="shared" si="2"/>
        <v>TRD</v>
      </c>
      <c r="C85" t="str">
        <f t="shared" si="3"/>
        <v>ORDERS_20191016130439728123.csv</v>
      </c>
      <c r="D85" t="s">
        <v>34</v>
      </c>
      <c r="E85" t="s">
        <v>693</v>
      </c>
    </row>
    <row r="86" spans="1:5" x14ac:dyDescent="0.25">
      <c r="A86" s="10" t="s">
        <v>589</v>
      </c>
      <c r="B86" t="str">
        <f t="shared" si="2"/>
        <v>TRD</v>
      </c>
      <c r="C86" t="str">
        <f t="shared" si="3"/>
        <v>ORDERS_20191016130448462124.csv</v>
      </c>
      <c r="D86" t="s">
        <v>34</v>
      </c>
      <c r="E86" t="s">
        <v>694</v>
      </c>
    </row>
    <row r="87" spans="1:5" x14ac:dyDescent="0.25">
      <c r="A87" s="9" t="s">
        <v>590</v>
      </c>
      <c r="B87" t="str">
        <f t="shared" si="2"/>
        <v>TRD</v>
      </c>
      <c r="C87" t="str">
        <f t="shared" si="3"/>
        <v>ORDERS_20191016130457290125.csv</v>
      </c>
      <c r="D87" t="s">
        <v>34</v>
      </c>
      <c r="E87" t="s">
        <v>695</v>
      </c>
    </row>
    <row r="88" spans="1:5" x14ac:dyDescent="0.25">
      <c r="A88" s="10" t="s">
        <v>591</v>
      </c>
      <c r="B88" t="str">
        <f t="shared" si="2"/>
        <v>TRD</v>
      </c>
      <c r="C88" t="str">
        <f t="shared" si="3"/>
        <v>ORDERS_20191016130506447126.csv</v>
      </c>
      <c r="D88" t="s">
        <v>34</v>
      </c>
      <c r="E88" t="s">
        <v>696</v>
      </c>
    </row>
    <row r="89" spans="1:5" x14ac:dyDescent="0.25">
      <c r="A89" s="9" t="s">
        <v>592</v>
      </c>
      <c r="B89" t="str">
        <f t="shared" si="2"/>
        <v>TRD</v>
      </c>
      <c r="C89" t="str">
        <f t="shared" si="3"/>
        <v>ORDERS_20191016130516369127.csv</v>
      </c>
      <c r="D89" t="s">
        <v>34</v>
      </c>
      <c r="E89" t="s">
        <v>697</v>
      </c>
    </row>
    <row r="90" spans="1:5" x14ac:dyDescent="0.25">
      <c r="A90" s="10" t="s">
        <v>593</v>
      </c>
      <c r="B90" t="str">
        <f t="shared" si="2"/>
        <v>TRD</v>
      </c>
      <c r="C90" t="str">
        <f t="shared" si="3"/>
        <v>ORDERS_20191016130517228128.csv</v>
      </c>
      <c r="D90" t="s">
        <v>34</v>
      </c>
      <c r="E90" t="s">
        <v>698</v>
      </c>
    </row>
    <row r="91" spans="1:5" x14ac:dyDescent="0.25">
      <c r="A91" s="9" t="s">
        <v>594</v>
      </c>
      <c r="B91" t="str">
        <f t="shared" si="2"/>
        <v>TRD</v>
      </c>
      <c r="C91" t="str">
        <f t="shared" si="3"/>
        <v>ORDERS_20191016130518041129.csv</v>
      </c>
      <c r="D91" t="s">
        <v>34</v>
      </c>
      <c r="E91" t="s">
        <v>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5E0B6-92D7-4E80-9E89-476E60E2C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ConvQueryGen</vt:lpstr>
      <vt:lpstr>Sheet7</vt:lpstr>
      <vt:lpstr>ResQueryGen</vt:lpstr>
      <vt:lpstr>Sheet1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Halvorsen Arne</dc:creator>
  <cp:lastModifiedBy>Halvorsen Arne</cp:lastModifiedBy>
  <dcterms:created xsi:type="dcterms:W3CDTF">2019-10-11T08:47:57Z</dcterms:created>
  <dcterms:modified xsi:type="dcterms:W3CDTF">2019-10-16T11:30:57Z</dcterms:modified>
</cp:coreProperties>
</file>