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\adresses4Ortec3\"/>
    </mc:Choice>
  </mc:AlternateContent>
  <xr:revisionPtr revIDLastSave="0" documentId="13_ncr:1_{12E808C2-CA5A-4AF9-99BA-9E7DA1E35DD1}" xr6:coauthVersionLast="41" xr6:coauthVersionMax="41" xr10:uidLastSave="{00000000-0000-0000-0000-000000000000}"/>
  <bookViews>
    <workbookView xWindow="5520" yWindow="300" windowWidth="22725" windowHeight="14880" activeTab="3" xr2:uid="{D8B39A4E-E838-4E82-A81B-392EE855C1A2}"/>
  </bookViews>
  <sheets>
    <sheet name="Resources" sheetId="8" r:id="rId1"/>
    <sheet name="Orders" sheetId="9" r:id="rId2"/>
    <sheet name="ConvQueryGen" sheetId="5" r:id="rId3"/>
    <sheet name="ResQueryGen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A125" i="5" s="1"/>
  <c r="G126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A124" i="5" s="1"/>
  <c r="H125" i="5"/>
  <c r="H126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A126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F72" i="5" s="1"/>
  <c r="E71" i="5"/>
  <c r="F71" i="5" s="1"/>
  <c r="E70" i="5"/>
  <c r="F70" i="5" s="1"/>
  <c r="E69" i="5"/>
  <c r="F69" i="5" s="1"/>
  <c r="E68" i="5"/>
  <c r="F68" i="5" s="1"/>
  <c r="E67" i="5"/>
  <c r="F67" i="5" s="1"/>
  <c r="E66" i="5"/>
  <c r="F66" i="5" s="1"/>
  <c r="E65" i="5"/>
  <c r="F65" i="5" s="1"/>
  <c r="E64" i="5"/>
  <c r="F64" i="5" s="1"/>
  <c r="E63" i="5"/>
  <c r="F63" i="5" s="1"/>
  <c r="E62" i="5"/>
  <c r="F62" i="5" s="1"/>
  <c r="E61" i="5"/>
  <c r="F61" i="5" s="1"/>
  <c r="E60" i="5"/>
  <c r="F60" i="5" s="1"/>
  <c r="E59" i="5"/>
  <c r="F59" i="5" s="1"/>
  <c r="E58" i="5"/>
  <c r="F58" i="5" s="1"/>
  <c r="E57" i="5"/>
  <c r="F57" i="5" s="1"/>
  <c r="E56" i="5"/>
  <c r="F56" i="5" s="1"/>
  <c r="E55" i="5"/>
  <c r="F55" i="5" s="1"/>
  <c r="E54" i="5"/>
  <c r="F54" i="5" s="1"/>
  <c r="E53" i="5"/>
  <c r="F53" i="5" s="1"/>
  <c r="E52" i="5"/>
  <c r="F52" i="5" s="1"/>
  <c r="E51" i="5"/>
  <c r="F51" i="5" s="1"/>
  <c r="E50" i="5"/>
  <c r="F50" i="5" s="1"/>
  <c r="E49" i="5"/>
  <c r="F49" i="5" s="1"/>
  <c r="E48" i="5"/>
  <c r="F48" i="5" s="1"/>
  <c r="E47" i="5"/>
  <c r="F47" i="5" s="1"/>
  <c r="E46" i="5"/>
  <c r="F46" i="5" s="1"/>
  <c r="E45" i="5"/>
  <c r="F45" i="5" s="1"/>
  <c r="E44" i="5"/>
  <c r="F44" i="5" s="1"/>
  <c r="E43" i="5"/>
  <c r="F43" i="5" s="1"/>
  <c r="E42" i="5"/>
  <c r="F42" i="5" s="1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G1" i="5"/>
  <c r="B1" i="5"/>
  <c r="H1" i="5"/>
  <c r="F75" i="5" l="1"/>
  <c r="F81" i="5"/>
  <c r="F87" i="5"/>
  <c r="F93" i="5"/>
  <c r="F99" i="5"/>
  <c r="F105" i="5"/>
  <c r="F111" i="5"/>
  <c r="F123" i="5"/>
  <c r="F73" i="5"/>
  <c r="F79" i="5"/>
  <c r="F83" i="5"/>
  <c r="F89" i="5"/>
  <c r="F95" i="5"/>
  <c r="F101" i="5"/>
  <c r="F109" i="5"/>
  <c r="F115" i="5"/>
  <c r="F119" i="5"/>
  <c r="F121" i="5"/>
  <c r="F74" i="5"/>
  <c r="F76" i="5"/>
  <c r="F78" i="5"/>
  <c r="F80" i="5"/>
  <c r="F82" i="5"/>
  <c r="F84" i="5"/>
  <c r="F86" i="5"/>
  <c r="F88" i="5"/>
  <c r="F90" i="5"/>
  <c r="F92" i="5"/>
  <c r="F94" i="5"/>
  <c r="F96" i="5"/>
  <c r="F98" i="5"/>
  <c r="F100" i="5"/>
  <c r="F102" i="5"/>
  <c r="F104" i="5"/>
  <c r="F106" i="5"/>
  <c r="F108" i="5"/>
  <c r="F110" i="5"/>
  <c r="F112" i="5"/>
  <c r="F114" i="5"/>
  <c r="F116" i="5"/>
  <c r="F118" i="5"/>
  <c r="F120" i="5"/>
  <c r="F122" i="5"/>
  <c r="F124" i="5"/>
  <c r="F126" i="5"/>
  <c r="F77" i="5"/>
  <c r="F85" i="5"/>
  <c r="F91" i="5"/>
  <c r="F97" i="5"/>
  <c r="F103" i="5"/>
  <c r="F107" i="5"/>
  <c r="F113" i="5"/>
  <c r="F117" i="5"/>
  <c r="F125" i="5"/>
  <c r="E7" i="5"/>
  <c r="E6" i="5"/>
  <c r="E5" i="5"/>
  <c r="E4" i="5"/>
  <c r="E3" i="5"/>
  <c r="E2" i="5"/>
  <c r="F2" i="5" l="1"/>
  <c r="F3" i="5"/>
  <c r="F4" i="5"/>
  <c r="F5" i="5"/>
  <c r="A5" i="5" s="1"/>
  <c r="F6" i="5"/>
  <c r="F7" i="5"/>
  <c r="A7" i="5" s="1"/>
  <c r="A6" i="5"/>
  <c r="E1" i="5" l="1"/>
  <c r="F1" i="5" l="1"/>
  <c r="A1" i="5" s="1"/>
  <c r="A4" i="5"/>
  <c r="A2" i="5" l="1"/>
  <c r="A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18B364-6832-4B76-A43E-A34B0B86960D}" keepAlive="1" name="Query - files (5)" description="Connection to the 'files (5)' query in the workbook." type="5" refreshedVersion="6" background="1">
    <dbPr connection="Provider=Microsoft.Mashup.OleDb.1;Data Source=$Workbook$;Location=files (5);Extended Properties=&quot;&quot;" command="SELECT * FROM [files (5)]"/>
  </connection>
</connections>
</file>

<file path=xl/sharedStrings.xml><?xml version="1.0" encoding="utf-8"?>
<sst xmlns="http://schemas.openxmlformats.org/spreadsheetml/2006/main" count="1422" uniqueCount="338">
  <si>
    <t xml:space="preserve">
.header on
select * from </t>
  </si>
  <si>
    <t xml:space="preserve">);
.header on
.output stdout
</t>
  </si>
  <si>
    <t xml:space="preserve">' and name not in (select name from </t>
  </si>
  <si>
    <t>;
.header off</t>
  </si>
  <si>
    <t xml:space="preserve">
drop table if exists </t>
  </si>
  <si>
    <t>;
.import Resourcesbasis\\</t>
  </si>
  <si>
    <t xml:space="preserve">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</t>
  </si>
  <si>
    <t xml:space="preserve"> oo left join mappingOTR mo on oo.comment1 = mo.Reference and oo.TASK_TYPE = mo.pOrD;</t>
  </si>
  <si>
    <t>\\m</t>
  </si>
  <si>
    <t xml:space="preserve">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'00:00' as FIXED_START_AMPL,
'00:00' as FIXED_START_TIME,
'0' as HELPER_REQ,
'' as MAX_TRIP_TIME,
'20' as COUPLE_TIME,
'20' as DECOUPLE_TIME,
'0' as UNIT_NUMBER,
'END' as END
 from deptresource where department_code='</t>
  </si>
  <si>
    <t>ORDERS_20191009113254077068.csv</t>
  </si>
  <si>
    <t>ORDERS_20191009113258718069.csv</t>
  </si>
  <si>
    <t>ORDERS_20191009113304749070.csv</t>
  </si>
  <si>
    <t>ORDERS_20191009113310093071.csv</t>
  </si>
  <si>
    <t>ORDERS_20191009113316531072.csv</t>
  </si>
  <si>
    <t>ORDERS_20191009113318735073.csv</t>
  </si>
  <si>
    <t>ORDERS_20191009113324281074.csv</t>
  </si>
  <si>
    <t>FRK</t>
  </si>
  <si>
    <t>RESOURCES_20191010142812016013</t>
  </si>
  <si>
    <t>.</t>
  </si>
  <si>
    <t>./OrdersbasisALL/AES/ORDERS_20191008161610323038.csv</t>
  </si>
  <si>
    <t>./OrdersbasisALL/AES/ORDERS_20191008161617948039.csv</t>
  </si>
  <si>
    <t>./OrdersbasisALL/AES/ORDERS_20191008161632214040.csv</t>
  </si>
  <si>
    <t>./OrdersbasisALL/AES/ORDERS_20191008161636792041.csv</t>
  </si>
  <si>
    <t>./OrdersbasisALL/AES/ORDERS_20191008161642652042.csv</t>
  </si>
  <si>
    <t>./OrdersbasisALL/AES/ORDERS_20191008161645464043.csv</t>
  </si>
  <si>
    <t>./OrdersbasisALL/AES/ORDERS_20191008161650777044.csv</t>
  </si>
  <si>
    <t>./OrdersbasisALL/ALF/ORDERS_20191009102451722047.csv</t>
  </si>
  <si>
    <t>./OrdersbasisALL/ALF/ORDERS_20191009102458987048.csv</t>
  </si>
  <si>
    <t>./OrdersbasisALL/ALF/ORDERS_20191009102504363049.csv</t>
  </si>
  <si>
    <t>./OrdersbasisALL/ALF/ORDERS_20191009102509910050.csv</t>
  </si>
  <si>
    <t>./OrdersbasisALL/ALF/ORDERS_20191009102516035051.csv</t>
  </si>
  <si>
    <t>./OrdersbasisALL/ALF/ORDERS_20191009102521161052.csv</t>
  </si>
  <si>
    <t>./OrdersbasisALL/ALF/ORDERS_20191009102527130053.csv</t>
  </si>
  <si>
    <t>./OrdersbasisALL/BGO/ORDERS_20191009151206253131.csv</t>
  </si>
  <si>
    <t>./OrdersbasisALL/BGO/ORDERS_20191009151425709132.csv</t>
  </si>
  <si>
    <t>./OrdersbasisALL/BGO/ORDERS_20191009151431428133.csv</t>
  </si>
  <si>
    <t>./OrdersbasisALL/BGO/ORDERS_20191009151437053134.csv</t>
  </si>
  <si>
    <t>./OrdersbasisALL/BGO/ORDERS_20191009151442679135.csv</t>
  </si>
  <si>
    <t>./OrdersbasisALL/BGO/ORDERS_20191009151443178136.csv</t>
  </si>
  <si>
    <t>./OrdersbasisALL/BGO/ORDERS_20191009151447382137.csv</t>
  </si>
  <si>
    <t>./OrdersbasisALL/DRM/ORDERS_20191008152947826010.csv</t>
  </si>
  <si>
    <t>./OrdersbasisALL/DRM/ORDERS_20191008153023042011.csv</t>
  </si>
  <si>
    <t>./OrdersbasisALL/DRM/ORDERS_20191008153030010012.csv</t>
  </si>
  <si>
    <t>./OrdersbasisALL/DRM/ORDERS_20191008153045822013.csv</t>
  </si>
  <si>
    <t>./OrdersbasisALL/DRM/ORDERS_20191008153101149014.csv</t>
  </si>
  <si>
    <t>./OrdersbasisALL/DRM/ORDERS_20191008153104399015.csv</t>
  </si>
  <si>
    <t>./OrdersbasisALL/DRM/ORDERS_20191008153111179016.csv</t>
  </si>
  <si>
    <t>./OrdersbasisALL/FAU/ORDERS_20191009103228699054.csv</t>
  </si>
  <si>
    <t>./OrdersbasisALL/FAU/ORDERS_20191009103235231055.csv</t>
  </si>
  <si>
    <t>./OrdersbasisALL/FAU/ORDERS_20191009103239560056.csv</t>
  </si>
  <si>
    <t>./OrdersbasisALL/FAU/ORDERS_20191009103244857057.csv</t>
  </si>
  <si>
    <t>./OrdersbasisALL/FAU/ORDERS_20191009103249295058.csv</t>
  </si>
  <si>
    <t>./OrdersbasisALL/FAU/ORDERS_20191009103253014059.csv</t>
  </si>
  <si>
    <t>./OrdersbasisALL/FAU/ORDERS_20191009103257702060.csv</t>
  </si>
  <si>
    <t>./OrdersbasisALL/FDE/ORDERS_20191009112755983061.csv</t>
  </si>
  <si>
    <t>./OrdersbasisALL/FDE/ORDERS_20191009112810310062.csv</t>
  </si>
  <si>
    <t>./OrdersbasisALL/FDE/ORDERS_20191009112816623063.csv</t>
  </si>
  <si>
    <t>./OrdersbasisALL/FDE/ORDERS_20191009112822997064.csv</t>
  </si>
  <si>
    <t>./OrdersbasisALL/FDE/ORDERS_20191009112828513065.csv</t>
  </si>
  <si>
    <t>./OrdersbasisALL/FDE/ORDERS_20191009112832216066.csv</t>
  </si>
  <si>
    <t>./OrdersbasisALL/FDE/ORDERS_20191009112836840067.csv</t>
  </si>
  <si>
    <t>./OrdersbasisALL/FRK/ORDERS_20191009113254077068.csv</t>
  </si>
  <si>
    <t>./OrdersbasisALL/FRK/ORDERS_20191009113258718069.csv</t>
  </si>
  <si>
    <t>./OrdersbasisALL/FRK/ORDERS_20191009113304749070.csv</t>
  </si>
  <si>
    <t>./OrdersbasisALL/FRK/ORDERS_20191009113310093071.csv</t>
  </si>
  <si>
    <t>./OrdersbasisALL/FRK/ORDERS_20191009113316531072.csv</t>
  </si>
  <si>
    <t>./OrdersbasisALL/FRK/ORDERS_20191009113318735073.csv</t>
  </si>
  <si>
    <t>./OrdersbasisALL/FRK/ORDERS_20191009113324281074.csv</t>
  </si>
  <si>
    <t>./OrdersbasisALL/HAU/ORDERS_20191008155212369017.csv</t>
  </si>
  <si>
    <t>./OrdersbasisALL/HAU/ORDERS_20191008155223307018.csv</t>
  </si>
  <si>
    <t>./OrdersbasisALL/HAU/ORDERS_20191008155229650019.csv</t>
  </si>
  <si>
    <t>./OrdersbasisALL/HAU/ORDERS_20191008155236807020.csv</t>
  </si>
  <si>
    <t>./OrdersbasisALL/HAU/ORDERS_20191008155245072021.csv</t>
  </si>
  <si>
    <t>./OrdersbasisALL/HAU/ORDERS_20191008155250338022.csv</t>
  </si>
  <si>
    <t>./OrdersbasisALL/HAU/ORDERS_20191008155256572023.csv</t>
  </si>
  <si>
    <t>./OrdersbasisALL/HMR/ORDERS_20191009113704218075.csv</t>
  </si>
  <si>
    <t>./OrdersbasisALL/HMR/ORDERS_20191009113708280076.csv</t>
  </si>
  <si>
    <t>./OrdersbasisALL/HMR/ORDERS_20191009113713187077.csv</t>
  </si>
  <si>
    <t>./OrdersbasisALL/HMR/ORDERS_20191009113718297078.csv</t>
  </si>
  <si>
    <t>./OrdersbasisALL/HMR/ORDERS_20191009113724891079.csv</t>
  </si>
  <si>
    <t>./OrdersbasisALL/HMR/ORDERS_20191009113727048080.csv</t>
  </si>
  <si>
    <t>./OrdersbasisALL/HMR/ORDERS_20191009113731188081.csv</t>
  </si>
  <si>
    <t>./OrdersbasisALL/KRS/ORDERS_20191009114042580082.csv</t>
  </si>
  <si>
    <t>./OrdersbasisALL/KRS/ORDERS_20191009114047283083.csv</t>
  </si>
  <si>
    <t>./OrdersbasisALL/KRS/ORDERS_20191009114052393084.csv</t>
  </si>
  <si>
    <t>./OrdersbasisALL/KRS/ORDERS_20191009114057675085.csv</t>
  </si>
  <si>
    <t>./OrdersbasisALL/KRS/ORDERS_20191009114103441086.csv</t>
  </si>
  <si>
    <t>./OrdersbasisALL/KRS/ORDERS_20191009114106347087.csv</t>
  </si>
  <si>
    <t>./OrdersbasisALL/KRS/ORDERS_20191009114110676088.csv</t>
  </si>
  <si>
    <t>./OrdersbasisALL/MOL/ORDERS_20191009114643205089.csv</t>
  </si>
  <si>
    <t>./OrdersbasisALL/MOL/ORDERS_20191009114647079090.csv</t>
  </si>
  <si>
    <t>./OrdersbasisALL/MOL/ORDERS_20191009114652048091.csv</t>
  </si>
  <si>
    <t>./OrdersbasisALL/MOL/ORDERS_20191009114656751092.csv</t>
  </si>
  <si>
    <t>./OrdersbasisALL/MOL/ORDERS_20191009114701736093.csv</t>
  </si>
  <si>
    <t>./OrdersbasisALL/MOL/ORDERS_20191009114704361094.csv</t>
  </si>
  <si>
    <t>./OrdersbasisALL/MOL/ORDERS_20191009114709267095.csv</t>
  </si>
  <si>
    <t>./OrdersbasisALL/MQN/ORDERS_20191009130106550096.csv</t>
  </si>
  <si>
    <t>./OrdersbasisALL/MQN/ORDERS_20191009130112034097.csv</t>
  </si>
  <si>
    <t>./OrdersbasisALL/MQN/ORDERS_20191009130117253098.csv</t>
  </si>
  <si>
    <t>./OrdersbasisALL/MQN/ORDERS_20191009130126409099.csv</t>
  </si>
  <si>
    <t>./OrdersbasisALL/MQN/ORDERS_20191009130131488100.csv</t>
  </si>
  <si>
    <t>./OrdersbasisALL/MQN/ORDERS_20191009130135269101.csv</t>
  </si>
  <si>
    <t>./OrdersbasisALL/MQN/ORDERS_20191009130140066102.csv</t>
  </si>
  <si>
    <t>./OrdersbasisALL/NVK/ORDERS_20191009130441290103.csv</t>
  </si>
  <si>
    <t>./OrdersbasisALL/NVK/ORDERS_20191009130446571104.csv</t>
  </si>
  <si>
    <t>./OrdersbasisALL/NVK/ORDERS_20191009130451337105.csv</t>
  </si>
  <si>
    <t>./OrdersbasisALL/NVK/ORDERS_20191009130456947106.csv</t>
  </si>
  <si>
    <t>./OrdersbasisALL/NVK/ORDERS_20191009130502056107.csv</t>
  </si>
  <si>
    <t>./OrdersbasisALL/NVK/ORDERS_20191009130507541108.csv</t>
  </si>
  <si>
    <t>./OrdersbasisALL/NVK/ORDERS_20191009130512400109.csv</t>
  </si>
  <si>
    <t>./OrdersbasisALL/OSL/ORDERS_20191017135650000171.csv</t>
  </si>
  <si>
    <t>./OrdersbasisALL/OSL/ORDERS_20191018105945477000.csv</t>
  </si>
  <si>
    <t>./OrdersbasisALL/OSL/ORDERS_20191018111733580007.csv</t>
  </si>
  <si>
    <t>./OrdersbasisALL/OSL/ORDERS_20191018112306204012.csv</t>
  </si>
  <si>
    <t>./OrdersbasisALL/OSL/ORDERS_20191018113106015022.csv</t>
  </si>
  <si>
    <t>./OrdersbasisALL/OSL/ORDERS_20191018113912922027.csv</t>
  </si>
  <si>
    <t>./OrdersbasisALL/OSL/ORDERS_20191018114423657032.csv</t>
  </si>
  <si>
    <t>./OrdersbasisALL/STK/ORDERS_20191010162733531029.csv</t>
  </si>
  <si>
    <t>./OrdersbasisALL/STK/ORDERS_20191010162738249030.csv</t>
  </si>
  <si>
    <t>./OrdersbasisALL/STK/ORDERS_20191010162742936031.csv</t>
  </si>
  <si>
    <t>./OrdersbasisALL/STK/ORDERS_20191010162747545032.csv</t>
  </si>
  <si>
    <t>./OrdersbasisALL/STK/ORDERS_20191010162748982033.csv</t>
  </si>
  <si>
    <t>./OrdersbasisALL/STK/ORDERS_20191010162753935034.csv</t>
  </si>
  <si>
    <t>./OrdersbasisALL/STK/ORDERS_20191010162759106035.csv</t>
  </si>
  <si>
    <t>./OrdersbasisALL/SVG/ORDERS_20191008124316615000.csv</t>
  </si>
  <si>
    <t>./OrdersbasisALL/SVG/ORDERS_20191008124846170001.csv</t>
  </si>
  <si>
    <t>./OrdersbasisALL/SVG/ORDERS_20191008124905827002.csv</t>
  </si>
  <si>
    <t>./OrdersbasisALL/SVG/ORDERS_20191008124913280003.csv</t>
  </si>
  <si>
    <t>./OrdersbasisALL/SVG/ORDERS_20191008124920296004.csv</t>
  </si>
  <si>
    <t>./OrdersbasisALL/SVG/ORDERS_20191008124928453005.csv</t>
  </si>
  <si>
    <t>./OrdersbasisALL/SVG/ORDERS_20191008124935922006.csv</t>
  </si>
  <si>
    <t>./OrdersbasisALL/TOS/ORDERS_20191009131333280117.csv</t>
  </si>
  <si>
    <t>./OrdersbasisALL/TOS/ORDERS_20191009131342358118.csv</t>
  </si>
  <si>
    <t>./OrdersbasisALL/TOS/ORDERS_20191009131351499119.csv</t>
  </si>
  <si>
    <t>./OrdersbasisALL/TOS/ORDERS_20191009131356718120.csv</t>
  </si>
  <si>
    <t>./OrdersbasisALL/TOS/ORDERS_20191009131401171121.csv</t>
  </si>
  <si>
    <t>./OrdersbasisALL/TOS/ORDERS_20191009131405187122.csv</t>
  </si>
  <si>
    <t>./OrdersbasisALL/TOS/ORDERS_20191009131409359123.csv</t>
  </si>
  <si>
    <t>./OrdersbasisALL/TRD/ORDERS_20191009131718738124.csv</t>
  </si>
  <si>
    <t>./OrdersbasisALL/TRD/ORDERS_20191009131725317125.csv</t>
  </si>
  <si>
    <t>./OrdersbasisALL/TRD/ORDERS_20191009131732551126.csv</t>
  </si>
  <si>
    <t>./OrdersbasisALL/TRD/ORDERS_20191009131739223127.csv</t>
  </si>
  <si>
    <t>./OrdersbasisALL/TRD/ORDERS_20191009131745817128.csv</t>
  </si>
  <si>
    <t>./OrdersbasisALL/TRD/ORDERS_20191009131746395129.csv</t>
  </si>
  <si>
    <t>./OrdersbasisALL/TRD/ORDERS_20191009131746833130.csv</t>
  </si>
  <si>
    <t>./Resourcesbasis/AES/RESOURCES_20191010143613454025.csv</t>
  </si>
  <si>
    <t>./Resourcesbasis/ALF/RESOURCES_20191010144022026028.csv</t>
  </si>
  <si>
    <t>./Resourcesbasis/BGO/14/RESOURCES_20191010142542888010.csv</t>
  </si>
  <si>
    <t>./Resourcesbasis/DRM/RESOURCES_20191010142610275011.csv</t>
  </si>
  <si>
    <t>./Resourcesbasis/FAU/RESOURCES_20191010143910773027.csv</t>
  </si>
  <si>
    <t>./Resourcesbasis/FDE/RESOURCES_20191010143824193026.csv</t>
  </si>
  <si>
    <t>./Resourcesbasis/FRK/RESOURCES_20191010142812016013.csv</t>
  </si>
  <si>
    <t>./Resourcesbasis/HAU/RESOURCES_20191010142843874014.csv</t>
  </si>
  <si>
    <t>./Resourcesbasis/HMR/RESOURCES_20191010142926748015.csv</t>
  </si>
  <si>
    <t>./Resourcesbasis/KRS/RESOURCES_20191010142956450016.csv</t>
  </si>
  <si>
    <t>./Resourcesbasis/MOL/RESOURCES_20191010143101559017.csv</t>
  </si>
  <si>
    <t>./Resourcesbasis/MQN/RESOURCES_20191010143128934018.csv</t>
  </si>
  <si>
    <t>./Resourcesbasis/NVK/RESOURCES_20191010143211590019.csv</t>
  </si>
  <si>
    <t>./Resourcesbasis/OSL/RESOURCES_20191010143322138020.csv</t>
  </si>
  <si>
    <t>./Resourcesbasis/STK/RESOURCES_20191010143402936021.csv</t>
  </si>
  <si>
    <t>./Resourcesbasis/SVG/RESOURCES_20191010143441327022.csv</t>
  </si>
  <si>
    <t>./Resourcesbasis/TOS/RESOURCES_20191010143506906023.csv</t>
  </si>
  <si>
    <t>./Resourcesbasis/TRD/RESOURCES_20191010143546094024.csv</t>
  </si>
  <si>
    <t>Resourcesbasis</t>
  </si>
  <si>
    <t>AES</t>
  </si>
  <si>
    <t>RESOURCES_20191010143613454025.csv</t>
  </si>
  <si>
    <t>ALF</t>
  </si>
  <si>
    <t>RESOURCES_20191010144022026028.csv</t>
  </si>
  <si>
    <t>BGO</t>
  </si>
  <si>
    <t>RESOURCES_20191010142542888010.csv</t>
  </si>
  <si>
    <t>DRM</t>
  </si>
  <si>
    <t>RESOURCES_20191010142610275011.csv</t>
  </si>
  <si>
    <t>FAU</t>
  </si>
  <si>
    <t>RESOURCES_20191010143910773027.csv</t>
  </si>
  <si>
    <t>FDE</t>
  </si>
  <si>
    <t>RESOURCES_20191010143824193026.csv</t>
  </si>
  <si>
    <t>RESOURCES_20191010142812016013.csv</t>
  </si>
  <si>
    <t>HAU</t>
  </si>
  <si>
    <t>RESOURCES_20191010142843874014.csv</t>
  </si>
  <si>
    <t>HMR</t>
  </si>
  <si>
    <t>RESOURCES_20191010142926748015.csv</t>
  </si>
  <si>
    <t>KRS</t>
  </si>
  <si>
    <t>RESOURCES_20191010142956450016.csv</t>
  </si>
  <si>
    <t>MOL</t>
  </si>
  <si>
    <t>RESOURCES_20191010143101559017.csv</t>
  </si>
  <si>
    <t>MQN</t>
  </si>
  <si>
    <t>RESOURCES_20191010143128934018.csv</t>
  </si>
  <si>
    <t>NVK</t>
  </si>
  <si>
    <t>RESOURCES_20191010143211590019.csv</t>
  </si>
  <si>
    <t>OSL</t>
  </si>
  <si>
    <t>RESOURCES_20191010143322138020.csv</t>
  </si>
  <si>
    <t>STK</t>
  </si>
  <si>
    <t>RESOURCES_20191010143402936021.csv</t>
  </si>
  <si>
    <t>SVG</t>
  </si>
  <si>
    <t>RESOURCES_20191010143441327022.csv</t>
  </si>
  <si>
    <t>TOS</t>
  </si>
  <si>
    <t>RESOURCES_20191010143506906023.csv</t>
  </si>
  <si>
    <t>TRD</t>
  </si>
  <si>
    <t>RESOURCES_20191010143546094024.csv</t>
  </si>
  <si>
    <t>OrdersbasisALL</t>
  </si>
  <si>
    <t>ORDERS_20191008161610323038.csv</t>
  </si>
  <si>
    <t>ORDERS_20191008161617948039.csv</t>
  </si>
  <si>
    <t>ORDERS_20191008161632214040.csv</t>
  </si>
  <si>
    <t>ORDERS_20191008161636792041.csv</t>
  </si>
  <si>
    <t>ORDERS_20191008161642652042.csv</t>
  </si>
  <si>
    <t>ORDERS_20191008161645464043.csv</t>
  </si>
  <si>
    <t>ORDERS_20191008161650777044.csv</t>
  </si>
  <si>
    <t>ORDERS_20191009102451722047.csv</t>
  </si>
  <si>
    <t>ORDERS_20191009102458987048.csv</t>
  </si>
  <si>
    <t>ORDERS_20191009102504363049.csv</t>
  </si>
  <si>
    <t>ORDERS_20191009102509910050.csv</t>
  </si>
  <si>
    <t>ORDERS_20191009102516035051.csv</t>
  </si>
  <si>
    <t>ORDERS_20191009102521161052.csv</t>
  </si>
  <si>
    <t>ORDERS_20191009102527130053.csv</t>
  </si>
  <si>
    <t>ORDERS_20191009151206253131.csv</t>
  </si>
  <si>
    <t>ORDERS_20191009151425709132.csv</t>
  </si>
  <si>
    <t>ORDERS_20191009151431428133.csv</t>
  </si>
  <si>
    <t>ORDERS_20191009151437053134.csv</t>
  </si>
  <si>
    <t>ORDERS_20191009151442679135.csv</t>
  </si>
  <si>
    <t>ORDERS_20191009151443178136.csv</t>
  </si>
  <si>
    <t>ORDERS_20191009151447382137.csv</t>
  </si>
  <si>
    <t>ORDERS_20191008152947826010.csv</t>
  </si>
  <si>
    <t>ORDERS_20191008153023042011.csv</t>
  </si>
  <si>
    <t>ORDERS_20191008153030010012.csv</t>
  </si>
  <si>
    <t>ORDERS_20191008153045822013.csv</t>
  </si>
  <si>
    <t>ORDERS_20191008153101149014.csv</t>
  </si>
  <si>
    <t>ORDERS_20191008153104399015.csv</t>
  </si>
  <si>
    <t>ORDERS_20191008153111179016.csv</t>
  </si>
  <si>
    <t>ORDERS_20191009103228699054.csv</t>
  </si>
  <si>
    <t>ORDERS_20191009103235231055.csv</t>
  </si>
  <si>
    <t>ORDERS_20191009103239560056.csv</t>
  </si>
  <si>
    <t>ORDERS_20191009103244857057.csv</t>
  </si>
  <si>
    <t>ORDERS_20191009103249295058.csv</t>
  </si>
  <si>
    <t>ORDERS_20191009103253014059.csv</t>
  </si>
  <si>
    <t>ORDERS_20191009103257702060.csv</t>
  </si>
  <si>
    <t>ORDERS_20191009112755983061.csv</t>
  </si>
  <si>
    <t>ORDERS_20191009112810310062.csv</t>
  </si>
  <si>
    <t>ORDERS_20191009112816623063.csv</t>
  </si>
  <si>
    <t>ORDERS_20191009112822997064.csv</t>
  </si>
  <si>
    <t>ORDERS_20191009112828513065.csv</t>
  </si>
  <si>
    <t>ORDERS_20191009112832216066.csv</t>
  </si>
  <si>
    <t>ORDERS_20191009112836840067.csv</t>
  </si>
  <si>
    <t>ORDERS_20191008155212369017.csv</t>
  </si>
  <si>
    <t>ORDERS_20191008155223307018.csv</t>
  </si>
  <si>
    <t>ORDERS_20191008155229650019.csv</t>
  </si>
  <si>
    <t>ORDERS_20191008155236807020.csv</t>
  </si>
  <si>
    <t>ORDERS_20191008155245072021.csv</t>
  </si>
  <si>
    <t>ORDERS_20191008155250338022.csv</t>
  </si>
  <si>
    <t>ORDERS_20191008155256572023.csv</t>
  </si>
  <si>
    <t>ORDERS_20191009113704218075.csv</t>
  </si>
  <si>
    <t>ORDERS_20191009113708280076.csv</t>
  </si>
  <si>
    <t>ORDERS_20191009113713187077.csv</t>
  </si>
  <si>
    <t>ORDERS_20191009113718297078.csv</t>
  </si>
  <si>
    <t>ORDERS_20191009113724891079.csv</t>
  </si>
  <si>
    <t>ORDERS_20191009113727048080.csv</t>
  </si>
  <si>
    <t>ORDERS_20191009113731188081.csv</t>
  </si>
  <si>
    <t>ORDERS_20191009114042580082.csv</t>
  </si>
  <si>
    <t>ORDERS_20191009114047283083.csv</t>
  </si>
  <si>
    <t>ORDERS_20191009114052393084.csv</t>
  </si>
  <si>
    <t>ORDERS_20191009114057675085.csv</t>
  </si>
  <si>
    <t>ORDERS_20191009114103441086.csv</t>
  </si>
  <si>
    <t>ORDERS_20191009114106347087.csv</t>
  </si>
  <si>
    <t>ORDERS_20191009114110676088.csv</t>
  </si>
  <si>
    <t>ORDERS_20191009114643205089.csv</t>
  </si>
  <si>
    <t>ORDERS_20191009114647079090.csv</t>
  </si>
  <si>
    <t>ORDERS_20191009114652048091.csv</t>
  </si>
  <si>
    <t>ORDERS_20191009114656751092.csv</t>
  </si>
  <si>
    <t>ORDERS_20191009114701736093.csv</t>
  </si>
  <si>
    <t>ORDERS_20191009114704361094.csv</t>
  </si>
  <si>
    <t>ORDERS_20191009114709267095.csv</t>
  </si>
  <si>
    <t>ORDERS_20191009130106550096.csv</t>
  </si>
  <si>
    <t>ORDERS_20191009130112034097.csv</t>
  </si>
  <si>
    <t>ORDERS_20191009130117253098.csv</t>
  </si>
  <si>
    <t>ORDERS_20191009130126409099.csv</t>
  </si>
  <si>
    <t>ORDERS_20191009130131488100.csv</t>
  </si>
  <si>
    <t>ORDERS_20191009130135269101.csv</t>
  </si>
  <si>
    <t>ORDERS_20191009130140066102.csv</t>
  </si>
  <si>
    <t>ORDERS_20191009130441290103.csv</t>
  </si>
  <si>
    <t>ORDERS_20191009130446571104.csv</t>
  </si>
  <si>
    <t>ORDERS_20191009130451337105.csv</t>
  </si>
  <si>
    <t>ORDERS_20191009130456947106.csv</t>
  </si>
  <si>
    <t>ORDERS_20191009130502056107.csv</t>
  </si>
  <si>
    <t>ORDERS_20191009130507541108.csv</t>
  </si>
  <si>
    <t>ORDERS_20191009130512400109.csv</t>
  </si>
  <si>
    <t>ORDERS_20191017135650000171.csv</t>
  </si>
  <si>
    <t>ORDERS_20191018105945477000.csv</t>
  </si>
  <si>
    <t>ORDERS_20191018111733580007.csv</t>
  </si>
  <si>
    <t>ORDERS_20191018112306204012.csv</t>
  </si>
  <si>
    <t>ORDERS_20191018113106015022.csv</t>
  </si>
  <si>
    <t>ORDERS_20191018113912922027.csv</t>
  </si>
  <si>
    <t>ORDERS_20191018114423657032.csv</t>
  </si>
  <si>
    <t>ORDERS_20191010162733531029.csv</t>
  </si>
  <si>
    <t>ORDERS_20191010162738249030.csv</t>
  </si>
  <si>
    <t>ORDERS_20191010162742936031.csv</t>
  </si>
  <si>
    <t>ORDERS_20191010162747545032.csv</t>
  </si>
  <si>
    <t>ORDERS_20191010162748982033.csv</t>
  </si>
  <si>
    <t>ORDERS_20191010162753935034.csv</t>
  </si>
  <si>
    <t>ORDERS_20191010162759106035.csv</t>
  </si>
  <si>
    <t>ORDERS_20191008124316615000.csv</t>
  </si>
  <si>
    <t>ORDERS_20191008124846170001.csv</t>
  </si>
  <si>
    <t>ORDERS_20191008124905827002.csv</t>
  </si>
  <si>
    <t>ORDERS_20191008124913280003.csv</t>
  </si>
  <si>
    <t>ORDERS_20191008124920296004.csv</t>
  </si>
  <si>
    <t>ORDERS_20191008124928453005.csv</t>
  </si>
  <si>
    <t>ORDERS_20191008124935922006.csv</t>
  </si>
  <si>
    <t>ORDERS_20191009131333280117.csv</t>
  </si>
  <si>
    <t>ORDERS_20191009131342358118.csv</t>
  </si>
  <si>
    <t>ORDERS_20191009131351499119.csv</t>
  </si>
  <si>
    <t>ORDERS_20191009131356718120.csv</t>
  </si>
  <si>
    <t>ORDERS_20191009131401171121.csv</t>
  </si>
  <si>
    <t>ORDERS_20191009131405187122.csv</t>
  </si>
  <si>
    <t>ORDERS_20191009131409359123.csv</t>
  </si>
  <si>
    <t>ORDERS_20191009131718738124.csv</t>
  </si>
  <si>
    <t>ORDERS_20191009131725317125.csv</t>
  </si>
  <si>
    <t>ORDERS_20191009131732551126.csv</t>
  </si>
  <si>
    <t>ORDERS_20191009131739223127.csv</t>
  </si>
  <si>
    <t>ORDERS_20191009131745817128.csv</t>
  </si>
  <si>
    <t>ORDERS_20191009131746395129.csv</t>
  </si>
  <si>
    <t>ORDERS_20191009131746833130.csv</t>
  </si>
  <si>
    <t xml:space="preserve">
.header on
.output Converted20191025\\</t>
  </si>
  <si>
    <t>RESOURCES_20191010143613454025</t>
  </si>
  <si>
    <t>RESOURCES_20191010144022026028</t>
  </si>
  <si>
    <t>RESOURCES_20191010142542888010</t>
  </si>
  <si>
    <t>RESOURCES_20191010142610275011</t>
  </si>
  <si>
    <t>RESOURCES_20191010143910773027</t>
  </si>
  <si>
    <t>RESOURCES_20191010143824193026</t>
  </si>
  <si>
    <t>RESOURCES_20191010142843874014</t>
  </si>
  <si>
    <t>RESOURCES_20191010142926748015</t>
  </si>
  <si>
    <t>RESOURCES_20191010142956450016</t>
  </si>
  <si>
    <t>RESOURCES_20191010143101559017</t>
  </si>
  <si>
    <t>RESOURCES_20191010143128934018</t>
  </si>
  <si>
    <t>RESOURCES_20191010143211590019</t>
  </si>
  <si>
    <t>RESOURCES_20191010143322138020</t>
  </si>
  <si>
    <t>RESOURCES_20191010143402936021</t>
  </si>
  <si>
    <t>RESOURCES_20191010143441327022</t>
  </si>
  <si>
    <t>RESOURCES_20191010143506906023</t>
  </si>
  <si>
    <t>RESOURCES_20191010143546094024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</si>
</sst>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8F414-AE58-418B-B069-141B57E0EF37}">
  <dimension ref="A1:E18"/>
  <sheetViews>
    <sheetView workbookViewId="0">
      <selection activeCell="D1" sqref="D1:E18"/>
    </sheetView>
  </sheetViews>
  <sheetFormatPr defaultRowHeight="15" x14ac:dyDescent="0.25"/>
  <sheetData>
    <row r="1" spans="1:5" x14ac:dyDescent="0.25">
      <c r="A1" t="s">
        <v>146</v>
      </c>
      <c r="B1" t="s">
        <v>19</v>
      </c>
      <c r="C1" t="s">
        <v>164</v>
      </c>
      <c r="D1" t="s">
        <v>165</v>
      </c>
      <c r="E1" t="s">
        <v>166</v>
      </c>
    </row>
    <row r="2" spans="1:5" x14ac:dyDescent="0.25">
      <c r="A2" t="s">
        <v>147</v>
      </c>
      <c r="B2" t="s">
        <v>19</v>
      </c>
      <c r="C2" t="s">
        <v>164</v>
      </c>
      <c r="D2" t="s">
        <v>167</v>
      </c>
      <c r="E2" t="s">
        <v>168</v>
      </c>
    </row>
    <row r="3" spans="1:5" x14ac:dyDescent="0.25">
      <c r="A3" t="s">
        <v>148</v>
      </c>
      <c r="B3" t="s">
        <v>19</v>
      </c>
      <c r="C3" t="s">
        <v>164</v>
      </c>
      <c r="D3" t="s">
        <v>169</v>
      </c>
      <c r="E3" t="s">
        <v>170</v>
      </c>
    </row>
    <row r="4" spans="1:5" x14ac:dyDescent="0.25">
      <c r="A4" t="s">
        <v>149</v>
      </c>
      <c r="B4" t="s">
        <v>19</v>
      </c>
      <c r="C4" t="s">
        <v>164</v>
      </c>
      <c r="D4" t="s">
        <v>171</v>
      </c>
      <c r="E4" t="s">
        <v>172</v>
      </c>
    </row>
    <row r="5" spans="1:5" x14ac:dyDescent="0.25">
      <c r="A5" t="s">
        <v>150</v>
      </c>
      <c r="B5" t="s">
        <v>19</v>
      </c>
      <c r="C5" t="s">
        <v>164</v>
      </c>
      <c r="D5" t="s">
        <v>173</v>
      </c>
      <c r="E5" t="s">
        <v>174</v>
      </c>
    </row>
    <row r="6" spans="1:5" x14ac:dyDescent="0.25">
      <c r="A6" t="s">
        <v>151</v>
      </c>
      <c r="B6" t="s">
        <v>19</v>
      </c>
      <c r="C6" t="s">
        <v>164</v>
      </c>
      <c r="D6" t="s">
        <v>175</v>
      </c>
      <c r="E6" t="s">
        <v>176</v>
      </c>
    </row>
    <row r="7" spans="1:5" x14ac:dyDescent="0.25">
      <c r="A7" t="s">
        <v>152</v>
      </c>
      <c r="B7" t="s">
        <v>19</v>
      </c>
      <c r="C7" t="s">
        <v>164</v>
      </c>
      <c r="D7" t="s">
        <v>17</v>
      </c>
      <c r="E7" t="s">
        <v>177</v>
      </c>
    </row>
    <row r="8" spans="1:5" x14ac:dyDescent="0.25">
      <c r="A8" t="s">
        <v>153</v>
      </c>
      <c r="B8" t="s">
        <v>19</v>
      </c>
      <c r="C8" t="s">
        <v>164</v>
      </c>
      <c r="D8" t="s">
        <v>178</v>
      </c>
      <c r="E8" t="s">
        <v>179</v>
      </c>
    </row>
    <row r="9" spans="1:5" x14ac:dyDescent="0.25">
      <c r="A9" t="s">
        <v>154</v>
      </c>
      <c r="B9" t="s">
        <v>19</v>
      </c>
      <c r="C9" t="s">
        <v>164</v>
      </c>
      <c r="D9" t="s">
        <v>180</v>
      </c>
      <c r="E9" t="s">
        <v>181</v>
      </c>
    </row>
    <row r="10" spans="1:5" x14ac:dyDescent="0.25">
      <c r="A10" t="s">
        <v>155</v>
      </c>
      <c r="B10" t="s">
        <v>19</v>
      </c>
      <c r="C10" t="s">
        <v>164</v>
      </c>
      <c r="D10" t="s">
        <v>182</v>
      </c>
      <c r="E10" t="s">
        <v>183</v>
      </c>
    </row>
    <row r="11" spans="1:5" x14ac:dyDescent="0.25">
      <c r="A11" t="s">
        <v>156</v>
      </c>
      <c r="B11" t="s">
        <v>19</v>
      </c>
      <c r="C11" t="s">
        <v>164</v>
      </c>
      <c r="D11" t="s">
        <v>184</v>
      </c>
      <c r="E11" t="s">
        <v>185</v>
      </c>
    </row>
    <row r="12" spans="1:5" x14ac:dyDescent="0.25">
      <c r="A12" t="s">
        <v>157</v>
      </c>
      <c r="B12" t="s">
        <v>19</v>
      </c>
      <c r="C12" t="s">
        <v>164</v>
      </c>
      <c r="D12" t="s">
        <v>186</v>
      </c>
      <c r="E12" t="s">
        <v>187</v>
      </c>
    </row>
    <row r="13" spans="1:5" x14ac:dyDescent="0.25">
      <c r="A13" t="s">
        <v>158</v>
      </c>
      <c r="B13" t="s">
        <v>19</v>
      </c>
      <c r="C13" t="s">
        <v>164</v>
      </c>
      <c r="D13" t="s">
        <v>188</v>
      </c>
      <c r="E13" t="s">
        <v>189</v>
      </c>
    </row>
    <row r="14" spans="1:5" x14ac:dyDescent="0.25">
      <c r="A14" t="s">
        <v>159</v>
      </c>
      <c r="B14" t="s">
        <v>19</v>
      </c>
      <c r="C14" t="s">
        <v>164</v>
      </c>
      <c r="D14" t="s">
        <v>190</v>
      </c>
      <c r="E14" t="s">
        <v>191</v>
      </c>
    </row>
    <row r="15" spans="1:5" x14ac:dyDescent="0.25">
      <c r="A15" t="s">
        <v>160</v>
      </c>
      <c r="B15" t="s">
        <v>19</v>
      </c>
      <c r="C15" t="s">
        <v>164</v>
      </c>
      <c r="D15" t="s">
        <v>192</v>
      </c>
      <c r="E15" t="s">
        <v>193</v>
      </c>
    </row>
    <row r="16" spans="1:5" x14ac:dyDescent="0.25">
      <c r="A16" t="s">
        <v>161</v>
      </c>
      <c r="B16" t="s">
        <v>19</v>
      </c>
      <c r="C16" t="s">
        <v>164</v>
      </c>
      <c r="D16" t="s">
        <v>194</v>
      </c>
      <c r="E16" t="s">
        <v>195</v>
      </c>
    </row>
    <row r="17" spans="1:5" x14ac:dyDescent="0.25">
      <c r="A17" t="s">
        <v>162</v>
      </c>
      <c r="B17" t="s">
        <v>19</v>
      </c>
      <c r="C17" t="s">
        <v>164</v>
      </c>
      <c r="D17" t="s">
        <v>196</v>
      </c>
      <c r="E17" t="s">
        <v>197</v>
      </c>
    </row>
    <row r="18" spans="1:5" x14ac:dyDescent="0.25">
      <c r="A18" t="s">
        <v>163</v>
      </c>
      <c r="B18" t="s">
        <v>19</v>
      </c>
      <c r="C18" t="s">
        <v>164</v>
      </c>
      <c r="D18" t="s">
        <v>198</v>
      </c>
      <c r="E18" t="s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0E89D-923D-4B69-B2C0-B02D0F691815}">
  <dimension ref="A1:E126"/>
  <sheetViews>
    <sheetView topLeftCell="A83" workbookViewId="0">
      <selection activeCell="D1" sqref="D1:E126"/>
    </sheetView>
  </sheetViews>
  <sheetFormatPr defaultRowHeight="15" x14ac:dyDescent="0.25"/>
  <sheetData>
    <row r="1" spans="1:5" x14ac:dyDescent="0.25">
      <c r="A1" t="s">
        <v>20</v>
      </c>
      <c r="B1" t="s">
        <v>19</v>
      </c>
      <c r="C1" t="s">
        <v>200</v>
      </c>
      <c r="D1" t="s">
        <v>165</v>
      </c>
      <c r="E1" t="s">
        <v>201</v>
      </c>
    </row>
    <row r="2" spans="1:5" x14ac:dyDescent="0.25">
      <c r="A2" t="s">
        <v>21</v>
      </c>
      <c r="B2" t="s">
        <v>19</v>
      </c>
      <c r="C2" t="s">
        <v>200</v>
      </c>
      <c r="D2" t="s">
        <v>165</v>
      </c>
      <c r="E2" t="s">
        <v>202</v>
      </c>
    </row>
    <row r="3" spans="1:5" x14ac:dyDescent="0.25">
      <c r="A3" t="s">
        <v>22</v>
      </c>
      <c r="B3" t="s">
        <v>19</v>
      </c>
      <c r="C3" t="s">
        <v>200</v>
      </c>
      <c r="D3" t="s">
        <v>165</v>
      </c>
      <c r="E3" t="s">
        <v>203</v>
      </c>
    </row>
    <row r="4" spans="1:5" x14ac:dyDescent="0.25">
      <c r="A4" t="s">
        <v>23</v>
      </c>
      <c r="B4" t="s">
        <v>19</v>
      </c>
      <c r="C4" t="s">
        <v>200</v>
      </c>
      <c r="D4" t="s">
        <v>165</v>
      </c>
      <c r="E4" t="s">
        <v>204</v>
      </c>
    </row>
    <row r="5" spans="1:5" x14ac:dyDescent="0.25">
      <c r="A5" t="s">
        <v>24</v>
      </c>
      <c r="B5" t="s">
        <v>19</v>
      </c>
      <c r="C5" t="s">
        <v>200</v>
      </c>
      <c r="D5" t="s">
        <v>165</v>
      </c>
      <c r="E5" t="s">
        <v>205</v>
      </c>
    </row>
    <row r="6" spans="1:5" x14ac:dyDescent="0.25">
      <c r="A6" t="s">
        <v>25</v>
      </c>
      <c r="B6" t="s">
        <v>19</v>
      </c>
      <c r="C6" t="s">
        <v>200</v>
      </c>
      <c r="D6" t="s">
        <v>165</v>
      </c>
      <c r="E6" t="s">
        <v>206</v>
      </c>
    </row>
    <row r="7" spans="1:5" x14ac:dyDescent="0.25">
      <c r="A7" t="s">
        <v>26</v>
      </c>
      <c r="B7" t="s">
        <v>19</v>
      </c>
      <c r="C7" t="s">
        <v>200</v>
      </c>
      <c r="D7" t="s">
        <v>165</v>
      </c>
      <c r="E7" t="s">
        <v>207</v>
      </c>
    </row>
    <row r="8" spans="1:5" x14ac:dyDescent="0.25">
      <c r="A8" t="s">
        <v>27</v>
      </c>
      <c r="B8" t="s">
        <v>19</v>
      </c>
      <c r="C8" t="s">
        <v>200</v>
      </c>
      <c r="D8" t="s">
        <v>167</v>
      </c>
      <c r="E8" t="s">
        <v>208</v>
      </c>
    </row>
    <row r="9" spans="1:5" x14ac:dyDescent="0.25">
      <c r="A9" t="s">
        <v>28</v>
      </c>
      <c r="B9" t="s">
        <v>19</v>
      </c>
      <c r="C9" t="s">
        <v>200</v>
      </c>
      <c r="D9" t="s">
        <v>167</v>
      </c>
      <c r="E9" t="s">
        <v>209</v>
      </c>
    </row>
    <row r="10" spans="1:5" x14ac:dyDescent="0.25">
      <c r="A10" t="s">
        <v>29</v>
      </c>
      <c r="B10" t="s">
        <v>19</v>
      </c>
      <c r="C10" t="s">
        <v>200</v>
      </c>
      <c r="D10" t="s">
        <v>167</v>
      </c>
      <c r="E10" t="s">
        <v>210</v>
      </c>
    </row>
    <row r="11" spans="1:5" x14ac:dyDescent="0.25">
      <c r="A11" t="s">
        <v>30</v>
      </c>
      <c r="B11" t="s">
        <v>19</v>
      </c>
      <c r="C11" t="s">
        <v>200</v>
      </c>
      <c r="D11" t="s">
        <v>167</v>
      </c>
      <c r="E11" t="s">
        <v>211</v>
      </c>
    </row>
    <row r="12" spans="1:5" x14ac:dyDescent="0.25">
      <c r="A12" t="s">
        <v>31</v>
      </c>
      <c r="B12" t="s">
        <v>19</v>
      </c>
      <c r="C12" t="s">
        <v>200</v>
      </c>
      <c r="D12" t="s">
        <v>167</v>
      </c>
      <c r="E12" t="s">
        <v>212</v>
      </c>
    </row>
    <row r="13" spans="1:5" x14ac:dyDescent="0.25">
      <c r="A13" t="s">
        <v>32</v>
      </c>
      <c r="B13" t="s">
        <v>19</v>
      </c>
      <c r="C13" t="s">
        <v>200</v>
      </c>
      <c r="D13" t="s">
        <v>167</v>
      </c>
      <c r="E13" t="s">
        <v>213</v>
      </c>
    </row>
    <row r="14" spans="1:5" x14ac:dyDescent="0.25">
      <c r="A14" t="s">
        <v>33</v>
      </c>
      <c r="B14" t="s">
        <v>19</v>
      </c>
      <c r="C14" t="s">
        <v>200</v>
      </c>
      <c r="D14" t="s">
        <v>167</v>
      </c>
      <c r="E14" t="s">
        <v>214</v>
      </c>
    </row>
    <row r="15" spans="1:5" x14ac:dyDescent="0.25">
      <c r="A15" t="s">
        <v>34</v>
      </c>
      <c r="B15" t="s">
        <v>19</v>
      </c>
      <c r="C15" t="s">
        <v>200</v>
      </c>
      <c r="D15" t="s">
        <v>169</v>
      </c>
      <c r="E15" t="s">
        <v>215</v>
      </c>
    </row>
    <row r="16" spans="1:5" x14ac:dyDescent="0.25">
      <c r="A16" t="s">
        <v>35</v>
      </c>
      <c r="B16" t="s">
        <v>19</v>
      </c>
      <c r="C16" t="s">
        <v>200</v>
      </c>
      <c r="D16" t="s">
        <v>169</v>
      </c>
      <c r="E16" t="s">
        <v>216</v>
      </c>
    </row>
    <row r="17" spans="1:5" x14ac:dyDescent="0.25">
      <c r="A17" t="s">
        <v>36</v>
      </c>
      <c r="B17" t="s">
        <v>19</v>
      </c>
      <c r="C17" t="s">
        <v>200</v>
      </c>
      <c r="D17" t="s">
        <v>169</v>
      </c>
      <c r="E17" t="s">
        <v>217</v>
      </c>
    </row>
    <row r="18" spans="1:5" x14ac:dyDescent="0.25">
      <c r="A18" t="s">
        <v>37</v>
      </c>
      <c r="B18" t="s">
        <v>19</v>
      </c>
      <c r="C18" t="s">
        <v>200</v>
      </c>
      <c r="D18" t="s">
        <v>169</v>
      </c>
      <c r="E18" t="s">
        <v>218</v>
      </c>
    </row>
    <row r="19" spans="1:5" x14ac:dyDescent="0.25">
      <c r="A19" t="s">
        <v>38</v>
      </c>
      <c r="B19" t="s">
        <v>19</v>
      </c>
      <c r="C19" t="s">
        <v>200</v>
      </c>
      <c r="D19" t="s">
        <v>169</v>
      </c>
      <c r="E19" t="s">
        <v>219</v>
      </c>
    </row>
    <row r="20" spans="1:5" x14ac:dyDescent="0.25">
      <c r="A20" t="s">
        <v>39</v>
      </c>
      <c r="B20" t="s">
        <v>19</v>
      </c>
      <c r="C20" t="s">
        <v>200</v>
      </c>
      <c r="D20" t="s">
        <v>169</v>
      </c>
      <c r="E20" t="s">
        <v>220</v>
      </c>
    </row>
    <row r="21" spans="1:5" x14ac:dyDescent="0.25">
      <c r="A21" t="s">
        <v>40</v>
      </c>
      <c r="B21" t="s">
        <v>19</v>
      </c>
      <c r="C21" t="s">
        <v>200</v>
      </c>
      <c r="D21" t="s">
        <v>169</v>
      </c>
      <c r="E21" t="s">
        <v>221</v>
      </c>
    </row>
    <row r="22" spans="1:5" x14ac:dyDescent="0.25">
      <c r="A22" t="s">
        <v>41</v>
      </c>
      <c r="B22" t="s">
        <v>19</v>
      </c>
      <c r="C22" t="s">
        <v>200</v>
      </c>
      <c r="D22" t="s">
        <v>171</v>
      </c>
      <c r="E22" t="s">
        <v>222</v>
      </c>
    </row>
    <row r="23" spans="1:5" x14ac:dyDescent="0.25">
      <c r="A23" t="s">
        <v>42</v>
      </c>
      <c r="B23" t="s">
        <v>19</v>
      </c>
      <c r="C23" t="s">
        <v>200</v>
      </c>
      <c r="D23" t="s">
        <v>171</v>
      </c>
      <c r="E23" t="s">
        <v>223</v>
      </c>
    </row>
    <row r="24" spans="1:5" x14ac:dyDescent="0.25">
      <c r="A24" t="s">
        <v>43</v>
      </c>
      <c r="B24" t="s">
        <v>19</v>
      </c>
      <c r="C24" t="s">
        <v>200</v>
      </c>
      <c r="D24" t="s">
        <v>171</v>
      </c>
      <c r="E24" t="s">
        <v>224</v>
      </c>
    </row>
    <row r="25" spans="1:5" x14ac:dyDescent="0.25">
      <c r="A25" t="s">
        <v>44</v>
      </c>
      <c r="B25" t="s">
        <v>19</v>
      </c>
      <c r="C25" t="s">
        <v>200</v>
      </c>
      <c r="D25" t="s">
        <v>171</v>
      </c>
      <c r="E25" t="s">
        <v>225</v>
      </c>
    </row>
    <row r="26" spans="1:5" x14ac:dyDescent="0.25">
      <c r="A26" t="s">
        <v>45</v>
      </c>
      <c r="B26" t="s">
        <v>19</v>
      </c>
      <c r="C26" t="s">
        <v>200</v>
      </c>
      <c r="D26" t="s">
        <v>171</v>
      </c>
      <c r="E26" t="s">
        <v>226</v>
      </c>
    </row>
    <row r="27" spans="1:5" x14ac:dyDescent="0.25">
      <c r="A27" t="s">
        <v>46</v>
      </c>
      <c r="B27" t="s">
        <v>19</v>
      </c>
      <c r="C27" t="s">
        <v>200</v>
      </c>
      <c r="D27" t="s">
        <v>171</v>
      </c>
      <c r="E27" t="s">
        <v>227</v>
      </c>
    </row>
    <row r="28" spans="1:5" x14ac:dyDescent="0.25">
      <c r="A28" t="s">
        <v>47</v>
      </c>
      <c r="B28" t="s">
        <v>19</v>
      </c>
      <c r="C28" t="s">
        <v>200</v>
      </c>
      <c r="D28" t="s">
        <v>171</v>
      </c>
      <c r="E28" t="s">
        <v>228</v>
      </c>
    </row>
    <row r="29" spans="1:5" x14ac:dyDescent="0.25">
      <c r="A29" t="s">
        <v>48</v>
      </c>
      <c r="B29" t="s">
        <v>19</v>
      </c>
      <c r="C29" t="s">
        <v>200</v>
      </c>
      <c r="D29" t="s">
        <v>173</v>
      </c>
      <c r="E29" t="s">
        <v>229</v>
      </c>
    </row>
    <row r="30" spans="1:5" x14ac:dyDescent="0.25">
      <c r="A30" t="s">
        <v>49</v>
      </c>
      <c r="B30" t="s">
        <v>19</v>
      </c>
      <c r="C30" t="s">
        <v>200</v>
      </c>
      <c r="D30" t="s">
        <v>173</v>
      </c>
      <c r="E30" t="s">
        <v>230</v>
      </c>
    </row>
    <row r="31" spans="1:5" x14ac:dyDescent="0.25">
      <c r="A31" t="s">
        <v>50</v>
      </c>
      <c r="B31" t="s">
        <v>19</v>
      </c>
      <c r="C31" t="s">
        <v>200</v>
      </c>
      <c r="D31" t="s">
        <v>173</v>
      </c>
      <c r="E31" t="s">
        <v>231</v>
      </c>
    </row>
    <row r="32" spans="1:5" x14ac:dyDescent="0.25">
      <c r="A32" t="s">
        <v>51</v>
      </c>
      <c r="B32" t="s">
        <v>19</v>
      </c>
      <c r="C32" t="s">
        <v>200</v>
      </c>
      <c r="D32" t="s">
        <v>173</v>
      </c>
      <c r="E32" t="s">
        <v>232</v>
      </c>
    </row>
    <row r="33" spans="1:5" x14ac:dyDescent="0.25">
      <c r="A33" t="s">
        <v>52</v>
      </c>
      <c r="B33" t="s">
        <v>19</v>
      </c>
      <c r="C33" t="s">
        <v>200</v>
      </c>
      <c r="D33" t="s">
        <v>173</v>
      </c>
      <c r="E33" t="s">
        <v>233</v>
      </c>
    </row>
    <row r="34" spans="1:5" x14ac:dyDescent="0.25">
      <c r="A34" t="s">
        <v>53</v>
      </c>
      <c r="B34" t="s">
        <v>19</v>
      </c>
      <c r="C34" t="s">
        <v>200</v>
      </c>
      <c r="D34" t="s">
        <v>173</v>
      </c>
      <c r="E34" t="s">
        <v>234</v>
      </c>
    </row>
    <row r="35" spans="1:5" x14ac:dyDescent="0.25">
      <c r="A35" t="s">
        <v>54</v>
      </c>
      <c r="B35" t="s">
        <v>19</v>
      </c>
      <c r="C35" t="s">
        <v>200</v>
      </c>
      <c r="D35" t="s">
        <v>173</v>
      </c>
      <c r="E35" t="s">
        <v>235</v>
      </c>
    </row>
    <row r="36" spans="1:5" x14ac:dyDescent="0.25">
      <c r="A36" t="s">
        <v>55</v>
      </c>
      <c r="B36" t="s">
        <v>19</v>
      </c>
      <c r="C36" t="s">
        <v>200</v>
      </c>
      <c r="D36" t="s">
        <v>175</v>
      </c>
      <c r="E36" t="s">
        <v>236</v>
      </c>
    </row>
    <row r="37" spans="1:5" x14ac:dyDescent="0.25">
      <c r="A37" t="s">
        <v>56</v>
      </c>
      <c r="B37" t="s">
        <v>19</v>
      </c>
      <c r="C37" t="s">
        <v>200</v>
      </c>
      <c r="D37" t="s">
        <v>175</v>
      </c>
      <c r="E37" t="s">
        <v>237</v>
      </c>
    </row>
    <row r="38" spans="1:5" x14ac:dyDescent="0.25">
      <c r="A38" t="s">
        <v>57</v>
      </c>
      <c r="B38" t="s">
        <v>19</v>
      </c>
      <c r="C38" t="s">
        <v>200</v>
      </c>
      <c r="D38" t="s">
        <v>175</v>
      </c>
      <c r="E38" t="s">
        <v>238</v>
      </c>
    </row>
    <row r="39" spans="1:5" x14ac:dyDescent="0.25">
      <c r="A39" t="s">
        <v>58</v>
      </c>
      <c r="B39" t="s">
        <v>19</v>
      </c>
      <c r="C39" t="s">
        <v>200</v>
      </c>
      <c r="D39" t="s">
        <v>175</v>
      </c>
      <c r="E39" t="s">
        <v>239</v>
      </c>
    </row>
    <row r="40" spans="1:5" x14ac:dyDescent="0.25">
      <c r="A40" t="s">
        <v>59</v>
      </c>
      <c r="B40" t="s">
        <v>19</v>
      </c>
      <c r="C40" t="s">
        <v>200</v>
      </c>
      <c r="D40" t="s">
        <v>175</v>
      </c>
      <c r="E40" t="s">
        <v>240</v>
      </c>
    </row>
    <row r="41" spans="1:5" x14ac:dyDescent="0.25">
      <c r="A41" t="s">
        <v>60</v>
      </c>
      <c r="B41" t="s">
        <v>19</v>
      </c>
      <c r="C41" t="s">
        <v>200</v>
      </c>
      <c r="D41" t="s">
        <v>175</v>
      </c>
      <c r="E41" t="s">
        <v>241</v>
      </c>
    </row>
    <row r="42" spans="1:5" x14ac:dyDescent="0.25">
      <c r="A42" t="s">
        <v>61</v>
      </c>
      <c r="B42" t="s">
        <v>19</v>
      </c>
      <c r="C42" t="s">
        <v>200</v>
      </c>
      <c r="D42" t="s">
        <v>175</v>
      </c>
      <c r="E42" t="s">
        <v>242</v>
      </c>
    </row>
    <row r="43" spans="1:5" x14ac:dyDescent="0.25">
      <c r="A43" t="s">
        <v>62</v>
      </c>
      <c r="B43" t="s">
        <v>19</v>
      </c>
      <c r="C43" t="s">
        <v>200</v>
      </c>
      <c r="D43" t="s">
        <v>17</v>
      </c>
      <c r="E43" t="s">
        <v>10</v>
      </c>
    </row>
    <row r="44" spans="1:5" x14ac:dyDescent="0.25">
      <c r="A44" t="s">
        <v>63</v>
      </c>
      <c r="B44" t="s">
        <v>19</v>
      </c>
      <c r="C44" t="s">
        <v>200</v>
      </c>
      <c r="D44" t="s">
        <v>17</v>
      </c>
      <c r="E44" t="s">
        <v>11</v>
      </c>
    </row>
    <row r="45" spans="1:5" x14ac:dyDescent="0.25">
      <c r="A45" t="s">
        <v>64</v>
      </c>
      <c r="B45" t="s">
        <v>19</v>
      </c>
      <c r="C45" t="s">
        <v>200</v>
      </c>
      <c r="D45" t="s">
        <v>17</v>
      </c>
      <c r="E45" t="s">
        <v>12</v>
      </c>
    </row>
    <row r="46" spans="1:5" x14ac:dyDescent="0.25">
      <c r="A46" t="s">
        <v>65</v>
      </c>
      <c r="B46" t="s">
        <v>19</v>
      </c>
      <c r="C46" t="s">
        <v>200</v>
      </c>
      <c r="D46" t="s">
        <v>17</v>
      </c>
      <c r="E46" t="s">
        <v>13</v>
      </c>
    </row>
    <row r="47" spans="1:5" x14ac:dyDescent="0.25">
      <c r="A47" t="s">
        <v>66</v>
      </c>
      <c r="B47" t="s">
        <v>19</v>
      </c>
      <c r="C47" t="s">
        <v>200</v>
      </c>
      <c r="D47" t="s">
        <v>17</v>
      </c>
      <c r="E47" t="s">
        <v>14</v>
      </c>
    </row>
    <row r="48" spans="1:5" x14ac:dyDescent="0.25">
      <c r="A48" t="s">
        <v>67</v>
      </c>
      <c r="B48" t="s">
        <v>19</v>
      </c>
      <c r="C48" t="s">
        <v>200</v>
      </c>
      <c r="D48" t="s">
        <v>17</v>
      </c>
      <c r="E48" t="s">
        <v>15</v>
      </c>
    </row>
    <row r="49" spans="1:5" x14ac:dyDescent="0.25">
      <c r="A49" t="s">
        <v>68</v>
      </c>
      <c r="B49" t="s">
        <v>19</v>
      </c>
      <c r="C49" t="s">
        <v>200</v>
      </c>
      <c r="D49" t="s">
        <v>17</v>
      </c>
      <c r="E49" t="s">
        <v>16</v>
      </c>
    </row>
    <row r="50" spans="1:5" x14ac:dyDescent="0.25">
      <c r="A50" t="s">
        <v>69</v>
      </c>
      <c r="B50" t="s">
        <v>19</v>
      </c>
      <c r="C50" t="s">
        <v>200</v>
      </c>
      <c r="D50" t="s">
        <v>178</v>
      </c>
      <c r="E50" t="s">
        <v>243</v>
      </c>
    </row>
    <row r="51" spans="1:5" x14ac:dyDescent="0.25">
      <c r="A51" t="s">
        <v>70</v>
      </c>
      <c r="B51" t="s">
        <v>19</v>
      </c>
      <c r="C51" t="s">
        <v>200</v>
      </c>
      <c r="D51" t="s">
        <v>178</v>
      </c>
      <c r="E51" t="s">
        <v>244</v>
      </c>
    </row>
    <row r="52" spans="1:5" x14ac:dyDescent="0.25">
      <c r="A52" t="s">
        <v>71</v>
      </c>
      <c r="B52" t="s">
        <v>19</v>
      </c>
      <c r="C52" t="s">
        <v>200</v>
      </c>
      <c r="D52" t="s">
        <v>178</v>
      </c>
      <c r="E52" t="s">
        <v>245</v>
      </c>
    </row>
    <row r="53" spans="1:5" x14ac:dyDescent="0.25">
      <c r="A53" t="s">
        <v>72</v>
      </c>
      <c r="B53" t="s">
        <v>19</v>
      </c>
      <c r="C53" t="s">
        <v>200</v>
      </c>
      <c r="D53" t="s">
        <v>178</v>
      </c>
      <c r="E53" t="s">
        <v>246</v>
      </c>
    </row>
    <row r="54" spans="1:5" x14ac:dyDescent="0.25">
      <c r="A54" t="s">
        <v>73</v>
      </c>
      <c r="B54" t="s">
        <v>19</v>
      </c>
      <c r="C54" t="s">
        <v>200</v>
      </c>
      <c r="D54" t="s">
        <v>178</v>
      </c>
      <c r="E54" t="s">
        <v>247</v>
      </c>
    </row>
    <row r="55" spans="1:5" x14ac:dyDescent="0.25">
      <c r="A55" t="s">
        <v>74</v>
      </c>
      <c r="B55" t="s">
        <v>19</v>
      </c>
      <c r="C55" t="s">
        <v>200</v>
      </c>
      <c r="D55" t="s">
        <v>178</v>
      </c>
      <c r="E55" t="s">
        <v>248</v>
      </c>
    </row>
    <row r="56" spans="1:5" x14ac:dyDescent="0.25">
      <c r="A56" t="s">
        <v>75</v>
      </c>
      <c r="B56" t="s">
        <v>19</v>
      </c>
      <c r="C56" t="s">
        <v>200</v>
      </c>
      <c r="D56" t="s">
        <v>178</v>
      </c>
      <c r="E56" t="s">
        <v>249</v>
      </c>
    </row>
    <row r="57" spans="1:5" x14ac:dyDescent="0.25">
      <c r="A57" t="s">
        <v>76</v>
      </c>
      <c r="B57" t="s">
        <v>19</v>
      </c>
      <c r="C57" t="s">
        <v>200</v>
      </c>
      <c r="D57" t="s">
        <v>180</v>
      </c>
      <c r="E57" t="s">
        <v>250</v>
      </c>
    </row>
    <row r="58" spans="1:5" x14ac:dyDescent="0.25">
      <c r="A58" t="s">
        <v>77</v>
      </c>
      <c r="B58" t="s">
        <v>19</v>
      </c>
      <c r="C58" t="s">
        <v>200</v>
      </c>
      <c r="D58" t="s">
        <v>180</v>
      </c>
      <c r="E58" t="s">
        <v>251</v>
      </c>
    </row>
    <row r="59" spans="1:5" x14ac:dyDescent="0.25">
      <c r="A59" t="s">
        <v>78</v>
      </c>
      <c r="B59" t="s">
        <v>19</v>
      </c>
      <c r="C59" t="s">
        <v>200</v>
      </c>
      <c r="D59" t="s">
        <v>180</v>
      </c>
      <c r="E59" t="s">
        <v>252</v>
      </c>
    </row>
    <row r="60" spans="1:5" x14ac:dyDescent="0.25">
      <c r="A60" t="s">
        <v>79</v>
      </c>
      <c r="B60" t="s">
        <v>19</v>
      </c>
      <c r="C60" t="s">
        <v>200</v>
      </c>
      <c r="D60" t="s">
        <v>180</v>
      </c>
      <c r="E60" t="s">
        <v>253</v>
      </c>
    </row>
    <row r="61" spans="1:5" x14ac:dyDescent="0.25">
      <c r="A61" t="s">
        <v>80</v>
      </c>
      <c r="B61" t="s">
        <v>19</v>
      </c>
      <c r="C61" t="s">
        <v>200</v>
      </c>
      <c r="D61" t="s">
        <v>180</v>
      </c>
      <c r="E61" t="s">
        <v>254</v>
      </c>
    </row>
    <row r="62" spans="1:5" x14ac:dyDescent="0.25">
      <c r="A62" t="s">
        <v>81</v>
      </c>
      <c r="B62" t="s">
        <v>19</v>
      </c>
      <c r="C62" t="s">
        <v>200</v>
      </c>
      <c r="D62" t="s">
        <v>180</v>
      </c>
      <c r="E62" t="s">
        <v>255</v>
      </c>
    </row>
    <row r="63" spans="1:5" x14ac:dyDescent="0.25">
      <c r="A63" t="s">
        <v>82</v>
      </c>
      <c r="B63" t="s">
        <v>19</v>
      </c>
      <c r="C63" t="s">
        <v>200</v>
      </c>
      <c r="D63" t="s">
        <v>180</v>
      </c>
      <c r="E63" t="s">
        <v>256</v>
      </c>
    </row>
    <row r="64" spans="1:5" x14ac:dyDescent="0.25">
      <c r="A64" t="s">
        <v>83</v>
      </c>
      <c r="B64" t="s">
        <v>19</v>
      </c>
      <c r="C64" t="s">
        <v>200</v>
      </c>
      <c r="D64" t="s">
        <v>182</v>
      </c>
      <c r="E64" t="s">
        <v>257</v>
      </c>
    </row>
    <row r="65" spans="1:5" x14ac:dyDescent="0.25">
      <c r="A65" t="s">
        <v>84</v>
      </c>
      <c r="B65" t="s">
        <v>19</v>
      </c>
      <c r="C65" t="s">
        <v>200</v>
      </c>
      <c r="D65" t="s">
        <v>182</v>
      </c>
      <c r="E65" t="s">
        <v>258</v>
      </c>
    </row>
    <row r="66" spans="1:5" x14ac:dyDescent="0.25">
      <c r="A66" t="s">
        <v>85</v>
      </c>
      <c r="B66" t="s">
        <v>19</v>
      </c>
      <c r="C66" t="s">
        <v>200</v>
      </c>
      <c r="D66" t="s">
        <v>182</v>
      </c>
      <c r="E66" t="s">
        <v>259</v>
      </c>
    </row>
    <row r="67" spans="1:5" x14ac:dyDescent="0.25">
      <c r="A67" t="s">
        <v>86</v>
      </c>
      <c r="B67" t="s">
        <v>19</v>
      </c>
      <c r="C67" t="s">
        <v>200</v>
      </c>
      <c r="D67" t="s">
        <v>182</v>
      </c>
      <c r="E67" t="s">
        <v>260</v>
      </c>
    </row>
    <row r="68" spans="1:5" x14ac:dyDescent="0.25">
      <c r="A68" t="s">
        <v>87</v>
      </c>
      <c r="B68" t="s">
        <v>19</v>
      </c>
      <c r="C68" t="s">
        <v>200</v>
      </c>
      <c r="D68" t="s">
        <v>182</v>
      </c>
      <c r="E68" t="s">
        <v>261</v>
      </c>
    </row>
    <row r="69" spans="1:5" x14ac:dyDescent="0.25">
      <c r="A69" t="s">
        <v>88</v>
      </c>
      <c r="B69" t="s">
        <v>19</v>
      </c>
      <c r="C69" t="s">
        <v>200</v>
      </c>
      <c r="D69" t="s">
        <v>182</v>
      </c>
      <c r="E69" t="s">
        <v>262</v>
      </c>
    </row>
    <row r="70" spans="1:5" x14ac:dyDescent="0.25">
      <c r="A70" t="s">
        <v>89</v>
      </c>
      <c r="B70" t="s">
        <v>19</v>
      </c>
      <c r="C70" t="s">
        <v>200</v>
      </c>
      <c r="D70" t="s">
        <v>182</v>
      </c>
      <c r="E70" t="s">
        <v>263</v>
      </c>
    </row>
    <row r="71" spans="1:5" x14ac:dyDescent="0.25">
      <c r="A71" t="s">
        <v>90</v>
      </c>
      <c r="B71" t="s">
        <v>19</v>
      </c>
      <c r="C71" t="s">
        <v>200</v>
      </c>
      <c r="D71" t="s">
        <v>184</v>
      </c>
      <c r="E71" t="s">
        <v>264</v>
      </c>
    </row>
    <row r="72" spans="1:5" x14ac:dyDescent="0.25">
      <c r="A72" t="s">
        <v>91</v>
      </c>
      <c r="B72" t="s">
        <v>19</v>
      </c>
      <c r="C72" t="s">
        <v>200</v>
      </c>
      <c r="D72" t="s">
        <v>184</v>
      </c>
      <c r="E72" t="s">
        <v>265</v>
      </c>
    </row>
    <row r="73" spans="1:5" x14ac:dyDescent="0.25">
      <c r="A73" t="s">
        <v>92</v>
      </c>
      <c r="B73" t="s">
        <v>19</v>
      </c>
      <c r="C73" t="s">
        <v>200</v>
      </c>
      <c r="D73" t="s">
        <v>184</v>
      </c>
      <c r="E73" t="s">
        <v>266</v>
      </c>
    </row>
    <row r="74" spans="1:5" x14ac:dyDescent="0.25">
      <c r="A74" t="s">
        <v>93</v>
      </c>
      <c r="B74" t="s">
        <v>19</v>
      </c>
      <c r="C74" t="s">
        <v>200</v>
      </c>
      <c r="D74" t="s">
        <v>184</v>
      </c>
      <c r="E74" t="s">
        <v>267</v>
      </c>
    </row>
    <row r="75" spans="1:5" x14ac:dyDescent="0.25">
      <c r="A75" t="s">
        <v>94</v>
      </c>
      <c r="B75" t="s">
        <v>19</v>
      </c>
      <c r="C75" t="s">
        <v>200</v>
      </c>
      <c r="D75" t="s">
        <v>184</v>
      </c>
      <c r="E75" t="s">
        <v>268</v>
      </c>
    </row>
    <row r="76" spans="1:5" x14ac:dyDescent="0.25">
      <c r="A76" t="s">
        <v>95</v>
      </c>
      <c r="B76" t="s">
        <v>19</v>
      </c>
      <c r="C76" t="s">
        <v>200</v>
      </c>
      <c r="D76" t="s">
        <v>184</v>
      </c>
      <c r="E76" t="s">
        <v>269</v>
      </c>
    </row>
    <row r="77" spans="1:5" x14ac:dyDescent="0.25">
      <c r="A77" t="s">
        <v>96</v>
      </c>
      <c r="B77" t="s">
        <v>19</v>
      </c>
      <c r="C77" t="s">
        <v>200</v>
      </c>
      <c r="D77" t="s">
        <v>184</v>
      </c>
      <c r="E77" t="s">
        <v>270</v>
      </c>
    </row>
    <row r="78" spans="1:5" x14ac:dyDescent="0.25">
      <c r="A78" t="s">
        <v>97</v>
      </c>
      <c r="B78" t="s">
        <v>19</v>
      </c>
      <c r="C78" t="s">
        <v>200</v>
      </c>
      <c r="D78" t="s">
        <v>186</v>
      </c>
      <c r="E78" t="s">
        <v>271</v>
      </c>
    </row>
    <row r="79" spans="1:5" x14ac:dyDescent="0.25">
      <c r="A79" t="s">
        <v>98</v>
      </c>
      <c r="B79" t="s">
        <v>19</v>
      </c>
      <c r="C79" t="s">
        <v>200</v>
      </c>
      <c r="D79" t="s">
        <v>186</v>
      </c>
      <c r="E79" t="s">
        <v>272</v>
      </c>
    </row>
    <row r="80" spans="1:5" x14ac:dyDescent="0.25">
      <c r="A80" t="s">
        <v>99</v>
      </c>
      <c r="B80" t="s">
        <v>19</v>
      </c>
      <c r="C80" t="s">
        <v>200</v>
      </c>
      <c r="D80" t="s">
        <v>186</v>
      </c>
      <c r="E80" t="s">
        <v>273</v>
      </c>
    </row>
    <row r="81" spans="1:5" x14ac:dyDescent="0.25">
      <c r="A81" t="s">
        <v>100</v>
      </c>
      <c r="B81" t="s">
        <v>19</v>
      </c>
      <c r="C81" t="s">
        <v>200</v>
      </c>
      <c r="D81" t="s">
        <v>186</v>
      </c>
      <c r="E81" t="s">
        <v>274</v>
      </c>
    </row>
    <row r="82" spans="1:5" x14ac:dyDescent="0.25">
      <c r="A82" t="s">
        <v>101</v>
      </c>
      <c r="B82" t="s">
        <v>19</v>
      </c>
      <c r="C82" t="s">
        <v>200</v>
      </c>
      <c r="D82" t="s">
        <v>186</v>
      </c>
      <c r="E82" t="s">
        <v>275</v>
      </c>
    </row>
    <row r="83" spans="1:5" x14ac:dyDescent="0.25">
      <c r="A83" t="s">
        <v>102</v>
      </c>
      <c r="B83" t="s">
        <v>19</v>
      </c>
      <c r="C83" t="s">
        <v>200</v>
      </c>
      <c r="D83" t="s">
        <v>186</v>
      </c>
      <c r="E83" t="s">
        <v>276</v>
      </c>
    </row>
    <row r="84" spans="1:5" x14ac:dyDescent="0.25">
      <c r="A84" t="s">
        <v>103</v>
      </c>
      <c r="B84" t="s">
        <v>19</v>
      </c>
      <c r="C84" t="s">
        <v>200</v>
      </c>
      <c r="D84" t="s">
        <v>186</v>
      </c>
      <c r="E84" t="s">
        <v>277</v>
      </c>
    </row>
    <row r="85" spans="1:5" x14ac:dyDescent="0.25">
      <c r="A85" t="s">
        <v>104</v>
      </c>
      <c r="B85" t="s">
        <v>19</v>
      </c>
      <c r="C85" t="s">
        <v>200</v>
      </c>
      <c r="D85" t="s">
        <v>188</v>
      </c>
      <c r="E85" t="s">
        <v>278</v>
      </c>
    </row>
    <row r="86" spans="1:5" x14ac:dyDescent="0.25">
      <c r="A86" t="s">
        <v>105</v>
      </c>
      <c r="B86" t="s">
        <v>19</v>
      </c>
      <c r="C86" t="s">
        <v>200</v>
      </c>
      <c r="D86" t="s">
        <v>188</v>
      </c>
      <c r="E86" t="s">
        <v>279</v>
      </c>
    </row>
    <row r="87" spans="1:5" x14ac:dyDescent="0.25">
      <c r="A87" t="s">
        <v>106</v>
      </c>
      <c r="B87" t="s">
        <v>19</v>
      </c>
      <c r="C87" t="s">
        <v>200</v>
      </c>
      <c r="D87" t="s">
        <v>188</v>
      </c>
      <c r="E87" t="s">
        <v>280</v>
      </c>
    </row>
    <row r="88" spans="1:5" x14ac:dyDescent="0.25">
      <c r="A88" t="s">
        <v>107</v>
      </c>
      <c r="B88" t="s">
        <v>19</v>
      </c>
      <c r="C88" t="s">
        <v>200</v>
      </c>
      <c r="D88" t="s">
        <v>188</v>
      </c>
      <c r="E88" t="s">
        <v>281</v>
      </c>
    </row>
    <row r="89" spans="1:5" x14ac:dyDescent="0.25">
      <c r="A89" t="s">
        <v>108</v>
      </c>
      <c r="B89" t="s">
        <v>19</v>
      </c>
      <c r="C89" t="s">
        <v>200</v>
      </c>
      <c r="D89" t="s">
        <v>188</v>
      </c>
      <c r="E89" t="s">
        <v>282</v>
      </c>
    </row>
    <row r="90" spans="1:5" x14ac:dyDescent="0.25">
      <c r="A90" t="s">
        <v>109</v>
      </c>
      <c r="B90" t="s">
        <v>19</v>
      </c>
      <c r="C90" t="s">
        <v>200</v>
      </c>
      <c r="D90" t="s">
        <v>188</v>
      </c>
      <c r="E90" t="s">
        <v>283</v>
      </c>
    </row>
    <row r="91" spans="1:5" x14ac:dyDescent="0.25">
      <c r="A91" t="s">
        <v>110</v>
      </c>
      <c r="B91" t="s">
        <v>19</v>
      </c>
      <c r="C91" t="s">
        <v>200</v>
      </c>
      <c r="D91" t="s">
        <v>188</v>
      </c>
      <c r="E91" t="s">
        <v>284</v>
      </c>
    </row>
    <row r="92" spans="1:5" x14ac:dyDescent="0.25">
      <c r="A92" t="s">
        <v>111</v>
      </c>
      <c r="B92" t="s">
        <v>19</v>
      </c>
      <c r="C92" t="s">
        <v>200</v>
      </c>
      <c r="D92" t="s">
        <v>190</v>
      </c>
      <c r="E92" t="s">
        <v>285</v>
      </c>
    </row>
    <row r="93" spans="1:5" x14ac:dyDescent="0.25">
      <c r="A93" t="s">
        <v>112</v>
      </c>
      <c r="B93" t="s">
        <v>19</v>
      </c>
      <c r="C93" t="s">
        <v>200</v>
      </c>
      <c r="D93" t="s">
        <v>190</v>
      </c>
      <c r="E93" t="s">
        <v>286</v>
      </c>
    </row>
    <row r="94" spans="1:5" x14ac:dyDescent="0.25">
      <c r="A94" t="s">
        <v>113</v>
      </c>
      <c r="B94" t="s">
        <v>19</v>
      </c>
      <c r="C94" t="s">
        <v>200</v>
      </c>
      <c r="D94" t="s">
        <v>190</v>
      </c>
      <c r="E94" t="s">
        <v>287</v>
      </c>
    </row>
    <row r="95" spans="1:5" x14ac:dyDescent="0.25">
      <c r="A95" t="s">
        <v>114</v>
      </c>
      <c r="B95" t="s">
        <v>19</v>
      </c>
      <c r="C95" t="s">
        <v>200</v>
      </c>
      <c r="D95" t="s">
        <v>190</v>
      </c>
      <c r="E95" t="s">
        <v>288</v>
      </c>
    </row>
    <row r="96" spans="1:5" x14ac:dyDescent="0.25">
      <c r="A96" t="s">
        <v>115</v>
      </c>
      <c r="B96" t="s">
        <v>19</v>
      </c>
      <c r="C96" t="s">
        <v>200</v>
      </c>
      <c r="D96" t="s">
        <v>190</v>
      </c>
      <c r="E96" t="s">
        <v>289</v>
      </c>
    </row>
    <row r="97" spans="1:5" x14ac:dyDescent="0.25">
      <c r="A97" t="s">
        <v>116</v>
      </c>
      <c r="B97" t="s">
        <v>19</v>
      </c>
      <c r="C97" t="s">
        <v>200</v>
      </c>
      <c r="D97" t="s">
        <v>190</v>
      </c>
      <c r="E97" t="s">
        <v>290</v>
      </c>
    </row>
    <row r="98" spans="1:5" x14ac:dyDescent="0.25">
      <c r="A98" t="s">
        <v>117</v>
      </c>
      <c r="B98" t="s">
        <v>19</v>
      </c>
      <c r="C98" t="s">
        <v>200</v>
      </c>
      <c r="D98" t="s">
        <v>190</v>
      </c>
      <c r="E98" t="s">
        <v>291</v>
      </c>
    </row>
    <row r="99" spans="1:5" x14ac:dyDescent="0.25">
      <c r="A99" t="s">
        <v>118</v>
      </c>
      <c r="B99" t="s">
        <v>19</v>
      </c>
      <c r="C99" t="s">
        <v>200</v>
      </c>
      <c r="D99" t="s">
        <v>192</v>
      </c>
      <c r="E99" t="s">
        <v>292</v>
      </c>
    </row>
    <row r="100" spans="1:5" x14ac:dyDescent="0.25">
      <c r="A100" t="s">
        <v>119</v>
      </c>
      <c r="B100" t="s">
        <v>19</v>
      </c>
      <c r="C100" t="s">
        <v>200</v>
      </c>
      <c r="D100" t="s">
        <v>192</v>
      </c>
      <c r="E100" t="s">
        <v>293</v>
      </c>
    </row>
    <row r="101" spans="1:5" x14ac:dyDescent="0.25">
      <c r="A101" t="s">
        <v>120</v>
      </c>
      <c r="B101" t="s">
        <v>19</v>
      </c>
      <c r="C101" t="s">
        <v>200</v>
      </c>
      <c r="D101" t="s">
        <v>192</v>
      </c>
      <c r="E101" t="s">
        <v>294</v>
      </c>
    </row>
    <row r="102" spans="1:5" x14ac:dyDescent="0.25">
      <c r="A102" t="s">
        <v>121</v>
      </c>
      <c r="B102" t="s">
        <v>19</v>
      </c>
      <c r="C102" t="s">
        <v>200</v>
      </c>
      <c r="D102" t="s">
        <v>192</v>
      </c>
      <c r="E102" t="s">
        <v>295</v>
      </c>
    </row>
    <row r="103" spans="1:5" x14ac:dyDescent="0.25">
      <c r="A103" t="s">
        <v>122</v>
      </c>
      <c r="B103" t="s">
        <v>19</v>
      </c>
      <c r="C103" t="s">
        <v>200</v>
      </c>
      <c r="D103" t="s">
        <v>192</v>
      </c>
      <c r="E103" t="s">
        <v>296</v>
      </c>
    </row>
    <row r="104" spans="1:5" x14ac:dyDescent="0.25">
      <c r="A104" t="s">
        <v>123</v>
      </c>
      <c r="B104" t="s">
        <v>19</v>
      </c>
      <c r="C104" t="s">
        <v>200</v>
      </c>
      <c r="D104" t="s">
        <v>192</v>
      </c>
      <c r="E104" t="s">
        <v>297</v>
      </c>
    </row>
    <row r="105" spans="1:5" x14ac:dyDescent="0.25">
      <c r="A105" t="s">
        <v>124</v>
      </c>
      <c r="B105" t="s">
        <v>19</v>
      </c>
      <c r="C105" t="s">
        <v>200</v>
      </c>
      <c r="D105" t="s">
        <v>192</v>
      </c>
      <c r="E105" t="s">
        <v>298</v>
      </c>
    </row>
    <row r="106" spans="1:5" x14ac:dyDescent="0.25">
      <c r="A106" t="s">
        <v>125</v>
      </c>
      <c r="B106" t="s">
        <v>19</v>
      </c>
      <c r="C106" t="s">
        <v>200</v>
      </c>
      <c r="D106" t="s">
        <v>194</v>
      </c>
      <c r="E106" t="s">
        <v>299</v>
      </c>
    </row>
    <row r="107" spans="1:5" x14ac:dyDescent="0.25">
      <c r="A107" t="s">
        <v>126</v>
      </c>
      <c r="B107" t="s">
        <v>19</v>
      </c>
      <c r="C107" t="s">
        <v>200</v>
      </c>
      <c r="D107" t="s">
        <v>194</v>
      </c>
      <c r="E107" t="s">
        <v>300</v>
      </c>
    </row>
    <row r="108" spans="1:5" x14ac:dyDescent="0.25">
      <c r="A108" t="s">
        <v>127</v>
      </c>
      <c r="B108" t="s">
        <v>19</v>
      </c>
      <c r="C108" t="s">
        <v>200</v>
      </c>
      <c r="D108" t="s">
        <v>194</v>
      </c>
      <c r="E108" t="s">
        <v>301</v>
      </c>
    </row>
    <row r="109" spans="1:5" x14ac:dyDescent="0.25">
      <c r="A109" t="s">
        <v>128</v>
      </c>
      <c r="B109" t="s">
        <v>19</v>
      </c>
      <c r="C109" t="s">
        <v>200</v>
      </c>
      <c r="D109" t="s">
        <v>194</v>
      </c>
      <c r="E109" t="s">
        <v>302</v>
      </c>
    </row>
    <row r="110" spans="1:5" x14ac:dyDescent="0.25">
      <c r="A110" t="s">
        <v>129</v>
      </c>
      <c r="B110" t="s">
        <v>19</v>
      </c>
      <c r="C110" t="s">
        <v>200</v>
      </c>
      <c r="D110" t="s">
        <v>194</v>
      </c>
      <c r="E110" t="s">
        <v>303</v>
      </c>
    </row>
    <row r="111" spans="1:5" x14ac:dyDescent="0.25">
      <c r="A111" t="s">
        <v>130</v>
      </c>
      <c r="B111" t="s">
        <v>19</v>
      </c>
      <c r="C111" t="s">
        <v>200</v>
      </c>
      <c r="D111" t="s">
        <v>194</v>
      </c>
      <c r="E111" t="s">
        <v>304</v>
      </c>
    </row>
    <row r="112" spans="1:5" x14ac:dyDescent="0.25">
      <c r="A112" t="s">
        <v>131</v>
      </c>
      <c r="B112" t="s">
        <v>19</v>
      </c>
      <c r="C112" t="s">
        <v>200</v>
      </c>
      <c r="D112" t="s">
        <v>194</v>
      </c>
      <c r="E112" t="s">
        <v>305</v>
      </c>
    </row>
    <row r="113" spans="1:5" x14ac:dyDescent="0.25">
      <c r="A113" t="s">
        <v>132</v>
      </c>
      <c r="B113" t="s">
        <v>19</v>
      </c>
      <c r="C113" t="s">
        <v>200</v>
      </c>
      <c r="D113" t="s">
        <v>196</v>
      </c>
      <c r="E113" t="s">
        <v>306</v>
      </c>
    </row>
    <row r="114" spans="1:5" x14ac:dyDescent="0.25">
      <c r="A114" t="s">
        <v>133</v>
      </c>
      <c r="B114" t="s">
        <v>19</v>
      </c>
      <c r="C114" t="s">
        <v>200</v>
      </c>
      <c r="D114" t="s">
        <v>196</v>
      </c>
      <c r="E114" t="s">
        <v>307</v>
      </c>
    </row>
    <row r="115" spans="1:5" x14ac:dyDescent="0.25">
      <c r="A115" t="s">
        <v>134</v>
      </c>
      <c r="B115" t="s">
        <v>19</v>
      </c>
      <c r="C115" t="s">
        <v>200</v>
      </c>
      <c r="D115" t="s">
        <v>196</v>
      </c>
      <c r="E115" t="s">
        <v>308</v>
      </c>
    </row>
    <row r="116" spans="1:5" x14ac:dyDescent="0.25">
      <c r="A116" t="s">
        <v>135</v>
      </c>
      <c r="B116" t="s">
        <v>19</v>
      </c>
      <c r="C116" t="s">
        <v>200</v>
      </c>
      <c r="D116" t="s">
        <v>196</v>
      </c>
      <c r="E116" t="s">
        <v>309</v>
      </c>
    </row>
    <row r="117" spans="1:5" x14ac:dyDescent="0.25">
      <c r="A117" t="s">
        <v>136</v>
      </c>
      <c r="B117" t="s">
        <v>19</v>
      </c>
      <c r="C117" t="s">
        <v>200</v>
      </c>
      <c r="D117" t="s">
        <v>196</v>
      </c>
      <c r="E117" t="s">
        <v>310</v>
      </c>
    </row>
    <row r="118" spans="1:5" x14ac:dyDescent="0.25">
      <c r="A118" t="s">
        <v>137</v>
      </c>
      <c r="B118" t="s">
        <v>19</v>
      </c>
      <c r="C118" t="s">
        <v>200</v>
      </c>
      <c r="D118" t="s">
        <v>196</v>
      </c>
      <c r="E118" t="s">
        <v>311</v>
      </c>
    </row>
    <row r="119" spans="1:5" x14ac:dyDescent="0.25">
      <c r="A119" t="s">
        <v>138</v>
      </c>
      <c r="B119" t="s">
        <v>19</v>
      </c>
      <c r="C119" t="s">
        <v>200</v>
      </c>
      <c r="D119" t="s">
        <v>196</v>
      </c>
      <c r="E119" t="s">
        <v>312</v>
      </c>
    </row>
    <row r="120" spans="1:5" x14ac:dyDescent="0.25">
      <c r="A120" t="s">
        <v>139</v>
      </c>
      <c r="B120" t="s">
        <v>19</v>
      </c>
      <c r="C120" t="s">
        <v>200</v>
      </c>
      <c r="D120" t="s">
        <v>198</v>
      </c>
      <c r="E120" t="s">
        <v>313</v>
      </c>
    </row>
    <row r="121" spans="1:5" x14ac:dyDescent="0.25">
      <c r="A121" t="s">
        <v>140</v>
      </c>
      <c r="B121" t="s">
        <v>19</v>
      </c>
      <c r="C121" t="s">
        <v>200</v>
      </c>
      <c r="D121" t="s">
        <v>198</v>
      </c>
      <c r="E121" t="s">
        <v>314</v>
      </c>
    </row>
    <row r="122" spans="1:5" x14ac:dyDescent="0.25">
      <c r="A122" t="s">
        <v>141</v>
      </c>
      <c r="B122" t="s">
        <v>19</v>
      </c>
      <c r="C122" t="s">
        <v>200</v>
      </c>
      <c r="D122" t="s">
        <v>198</v>
      </c>
      <c r="E122" t="s">
        <v>315</v>
      </c>
    </row>
    <row r="123" spans="1:5" x14ac:dyDescent="0.25">
      <c r="A123" t="s">
        <v>142</v>
      </c>
      <c r="B123" t="s">
        <v>19</v>
      </c>
      <c r="C123" t="s">
        <v>200</v>
      </c>
      <c r="D123" t="s">
        <v>198</v>
      </c>
      <c r="E123" t="s">
        <v>316</v>
      </c>
    </row>
    <row r="124" spans="1:5" x14ac:dyDescent="0.25">
      <c r="A124" t="s">
        <v>143</v>
      </c>
      <c r="B124" t="s">
        <v>19</v>
      </c>
      <c r="C124" t="s">
        <v>200</v>
      </c>
      <c r="D124" t="s">
        <v>198</v>
      </c>
      <c r="E124" t="s">
        <v>317</v>
      </c>
    </row>
    <row r="125" spans="1:5" x14ac:dyDescent="0.25">
      <c r="A125" t="s">
        <v>144</v>
      </c>
      <c r="B125" t="s">
        <v>19</v>
      </c>
      <c r="C125" t="s">
        <v>200</v>
      </c>
      <c r="D125" t="s">
        <v>198</v>
      </c>
      <c r="E125" t="s">
        <v>318</v>
      </c>
    </row>
    <row r="126" spans="1:5" x14ac:dyDescent="0.25">
      <c r="A126" t="s">
        <v>145</v>
      </c>
      <c r="B126" t="s">
        <v>19</v>
      </c>
      <c r="C126" t="s">
        <v>200</v>
      </c>
      <c r="D126" t="s">
        <v>198</v>
      </c>
      <c r="E126" t="s">
        <v>319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CF87-F57F-44D8-9D28-01F19EA97740}">
  <dimension ref="A1:K126"/>
  <sheetViews>
    <sheetView topLeftCell="A55" zoomScale="66" zoomScaleNormal="66" workbookViewId="0">
      <selection activeCell="B55" sqref="B1:B1048576"/>
    </sheetView>
  </sheetViews>
  <sheetFormatPr defaultRowHeight="13.5" customHeight="1" x14ac:dyDescent="0.25"/>
  <cols>
    <col min="1" max="1" width="85" style="4" customWidth="1"/>
    <col min="2" max="2" width="70.140625" style="5" customWidth="1"/>
    <col min="5" max="6" width="31.28515625" customWidth="1"/>
    <col min="7" max="7" width="25.85546875" customWidth="1"/>
    <col min="8" max="8" width="23.140625" customWidth="1"/>
    <col min="9" max="9" width="61.28515625" customWidth="1"/>
    <col min="10" max="10" width="12.7109375" customWidth="1"/>
  </cols>
  <sheetData>
    <row r="1" spans="1:11" s="9" customFormat="1" ht="409.5" customHeight="1" x14ac:dyDescent="0.25">
      <c r="A1" s="7" t="str">
        <f>F1&amp;G1&amp;H1&amp;I1&amp;E1&amp;J1&amp;K1&amp;K1&amp;K1</f>
        <v>drop table if exists ORDERS_20191008161610323038;
.import OrdersBasisALL\\AES\\ORDERS_20191008161610323038.csv ORDERS_20191008161610323038
.once  Converted20191025\\AES\\mORDERS_20191008161610323038.csv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ORDERS_20191008161610323038 oo left join mappingOTR mo on oo.comment1 = mo.Reference and oo.TASK_TYPE = mo.pOrD;</v>
      </c>
      <c r="B1" s="8" t="str">
        <f>".import OrdersBasisALL\\"&amp;C1&amp;"\\"&amp;D1&amp;" ordorders"</f>
        <v>.import OrdersBasisALL\\AES\\ORDERS_20191008161610323038.csv ordorders</v>
      </c>
      <c r="C1" s="9" t="s">
        <v>165</v>
      </c>
      <c r="D1" s="9" t="s">
        <v>201</v>
      </c>
      <c r="E1" s="9" t="str">
        <f t="shared" ref="E1" si="0">LEFT(D1,FIND(".csv",D1)-1)</f>
        <v>ORDERS_20191008161610323038</v>
      </c>
      <c r="F1" s="9" t="str">
        <f t="shared" ref="F1" si="1">"drop table if exists "&amp;E1&amp;";
"</f>
        <v xml:space="preserve">drop table if exists ORDERS_20191008161610323038;
</v>
      </c>
      <c r="G1" s="9" t="str">
        <f>"
.import OrdersBasisALL\\"&amp;C1&amp;"\\"&amp;D1&amp;" "&amp;E1&amp;"
"</f>
        <v xml:space="preserve">
.import OrdersBasisALL\\AES\\ORDERS_20191008161610323038.csv ORDERS_20191008161610323038
</v>
      </c>
      <c r="H1" s="9" t="str">
        <f>".once  Converted20191025\\"&amp;C1&amp;"\\m"&amp;D1&amp;"
"</f>
        <v xml:space="preserve">.once  Converted20191025\\AES\\mORDERS_20191008161610323038.csv
</v>
      </c>
      <c r="I1" s="10" t="s">
        <v>6</v>
      </c>
      <c r="J1" s="9" t="s">
        <v>7</v>
      </c>
      <c r="K1" s="10"/>
    </row>
    <row r="2" spans="1:11" ht="13.5" customHeight="1" x14ac:dyDescent="0.25">
      <c r="A2" s="6" t="str">
        <f t="shared" ref="A2:A4" si="2">F2&amp;G2&amp;H2&amp;I2&amp;E2&amp;J2&amp;K2&amp;K2&amp;K2</f>
        <v>drop table if exists ORDERS_20191008161617948039;
.import OrdersBasisALL\\AES\\ORDERS_20191008161617948039.csv ORDERS_20191008161617948039
.once  Converted20191025\\AES\\mORDERS_20191008161617948039.csv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ORDERS_20191008161617948039 oo left join mappingOTR mo on oo.comment1 = mo.Reference and oo.TASK_TYPE = mo.pOrD;</v>
      </c>
      <c r="B2" s="8" t="str">
        <f t="shared" ref="B2:B65" si="3">".import OrdersBasisALL\\"&amp;C2&amp;"\\"&amp;D2&amp;" ordorders"</f>
        <v>.import OrdersBasisALL\\AES\\ORDERS_20191008161617948039.csv ordorders</v>
      </c>
      <c r="C2" t="s">
        <v>165</v>
      </c>
      <c r="D2" t="s">
        <v>202</v>
      </c>
      <c r="E2" t="str">
        <f t="shared" ref="E2:E7" si="4">LEFT(D2,FIND(".csv",D2)-1)</f>
        <v>ORDERS_20191008161617948039</v>
      </c>
      <c r="F2" t="str">
        <f t="shared" ref="F2:F7" si="5">"drop table if exists "&amp;E2&amp;";
"</f>
        <v xml:space="preserve">drop table if exists ORDERS_20191008161617948039;
</v>
      </c>
      <c r="G2" s="9" t="str">
        <f t="shared" ref="G2:G65" si="6">"
.import OrdersBasisALL\\"&amp;C2&amp;"\\"&amp;D2&amp;" "&amp;E2&amp;"
"</f>
        <v xml:space="preserve">
.import OrdersBasisALL\\AES\\ORDERS_20191008161617948039.csv ORDERS_20191008161617948039
</v>
      </c>
      <c r="H2" s="9" t="str">
        <f t="shared" ref="H2:H65" si="7">".once  Converted20191025\\"&amp;C2&amp;"\\m"&amp;D2&amp;"
"</f>
        <v xml:space="preserve">.once  Converted20191025\\AES\\mORDERS_20191008161617948039.csv
</v>
      </c>
      <c r="I2" s="2" t="s">
        <v>6</v>
      </c>
      <c r="J2" t="s">
        <v>7</v>
      </c>
      <c r="K2" s="2"/>
    </row>
    <row r="3" spans="1:11" ht="13.5" customHeight="1" x14ac:dyDescent="0.25">
      <c r="A3" s="6" t="str">
        <f t="shared" si="2"/>
        <v>drop table if exists ORDERS_20191008161632214040;
.import OrdersBasisALL\\AES\\ORDERS_20191008161632214040.csv ORDERS_20191008161632214040
.once  Converted20191025\\AES\\mORDERS_20191008161632214040.csv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ORDERS_20191008161632214040 oo left join mappingOTR mo on oo.comment1 = mo.Reference and oo.TASK_TYPE = mo.pOrD;</v>
      </c>
      <c r="B3" s="8" t="str">
        <f t="shared" si="3"/>
        <v>.import OrdersBasisALL\\AES\\ORDERS_20191008161632214040.csv ordorders</v>
      </c>
      <c r="C3" t="s">
        <v>165</v>
      </c>
      <c r="D3" t="s">
        <v>203</v>
      </c>
      <c r="E3" t="str">
        <f t="shared" si="4"/>
        <v>ORDERS_20191008161632214040</v>
      </c>
      <c r="F3" t="str">
        <f t="shared" si="5"/>
        <v xml:space="preserve">drop table if exists ORDERS_20191008161632214040;
</v>
      </c>
      <c r="G3" s="9" t="str">
        <f t="shared" si="6"/>
        <v xml:space="preserve">
.import OrdersBasisALL\\AES\\ORDERS_20191008161632214040.csv ORDERS_20191008161632214040
</v>
      </c>
      <c r="H3" s="9" t="str">
        <f t="shared" si="7"/>
        <v xml:space="preserve">.once  Converted20191025\\AES\\mORDERS_20191008161632214040.csv
</v>
      </c>
      <c r="I3" s="2" t="s">
        <v>6</v>
      </c>
      <c r="J3" t="s">
        <v>7</v>
      </c>
      <c r="K3" s="2"/>
    </row>
    <row r="4" spans="1:11" ht="13.5" customHeight="1" x14ac:dyDescent="0.25">
      <c r="A4" s="6" t="str">
        <f t="shared" si="2"/>
        <v>drop table if exists ORDERS_20191008161636792041;
.import OrdersBasisALL\\AES\\ORDERS_20191008161636792041.csv ORDERS_20191008161636792041
.once  Converted20191025\\AES\\mORDERS_20191008161636792041.csv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ORDERS_20191008161636792041 oo left join mappingOTR mo on oo.comment1 = mo.Reference and oo.TASK_TYPE = mo.pOrD;</v>
      </c>
      <c r="B4" s="8" t="str">
        <f t="shared" si="3"/>
        <v>.import OrdersBasisALL\\AES\\ORDERS_20191008161636792041.csv ordorders</v>
      </c>
      <c r="C4" t="s">
        <v>165</v>
      </c>
      <c r="D4" t="s">
        <v>204</v>
      </c>
      <c r="E4" t="str">
        <f t="shared" si="4"/>
        <v>ORDERS_20191008161636792041</v>
      </c>
      <c r="F4" t="str">
        <f t="shared" si="5"/>
        <v xml:space="preserve">drop table if exists ORDERS_20191008161636792041;
</v>
      </c>
      <c r="G4" s="9" t="str">
        <f t="shared" si="6"/>
        <v xml:space="preserve">
.import OrdersBasisALL\\AES\\ORDERS_20191008161636792041.csv ORDERS_20191008161636792041
</v>
      </c>
      <c r="H4" s="9" t="str">
        <f t="shared" si="7"/>
        <v xml:space="preserve">.once  Converted20191025\\AES\\mORDERS_20191008161636792041.csv
</v>
      </c>
      <c r="I4" s="2" t="s">
        <v>6</v>
      </c>
      <c r="J4" t="s">
        <v>7</v>
      </c>
      <c r="K4" s="2"/>
    </row>
    <row r="5" spans="1:11" ht="13.5" customHeight="1" x14ac:dyDescent="0.25">
      <c r="A5" s="6" t="str">
        <f t="shared" ref="A5:A6" si="8">F5&amp;G5&amp;H5&amp;I5&amp;E5&amp;J5&amp;K5&amp;K5&amp;K5</f>
        <v>drop table if exists ORDERS_20191008161642652042;
.import OrdersBasisALL\\AES\\ORDERS_20191008161642652042.csv ORDERS_20191008161642652042
.once  Converted20191025\\AES\\mORDERS_20191008161642652042.csv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ORDERS_20191008161642652042 oo left join mappingOTR mo on oo.comment1 = mo.Reference and oo.TASK_TYPE = mo.pOrD;</v>
      </c>
      <c r="B5" s="8" t="str">
        <f t="shared" si="3"/>
        <v>.import OrdersBasisALL\\AES\\ORDERS_20191008161642652042.csv ordorders</v>
      </c>
      <c r="C5" t="s">
        <v>165</v>
      </c>
      <c r="D5" t="s">
        <v>205</v>
      </c>
      <c r="E5" t="str">
        <f t="shared" si="4"/>
        <v>ORDERS_20191008161642652042</v>
      </c>
      <c r="F5" t="str">
        <f t="shared" si="5"/>
        <v xml:space="preserve">drop table if exists ORDERS_20191008161642652042;
</v>
      </c>
      <c r="G5" s="9" t="str">
        <f t="shared" si="6"/>
        <v xml:space="preserve">
.import OrdersBasisALL\\AES\\ORDERS_20191008161642652042.csv ORDERS_20191008161642652042
</v>
      </c>
      <c r="H5" s="9" t="str">
        <f t="shared" si="7"/>
        <v xml:space="preserve">.once  Converted20191025\\AES\\mORDERS_20191008161642652042.csv
</v>
      </c>
      <c r="I5" s="2" t="s">
        <v>6</v>
      </c>
      <c r="J5" t="s">
        <v>7</v>
      </c>
      <c r="K5" s="2"/>
    </row>
    <row r="6" spans="1:11" ht="13.5" customHeight="1" x14ac:dyDescent="0.25">
      <c r="A6" s="6" t="str">
        <f t="shared" si="8"/>
        <v>drop table if exists ORDERS_20191008161645464043;
.import OrdersBasisALL\\AES\\ORDERS_20191008161645464043.csv ORDERS_20191008161645464043
.once  Converted20191025\\AES\\mORDERS_20191008161645464043.csv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ORDERS_20191008161645464043 oo left join mappingOTR mo on oo.comment1 = mo.Reference and oo.TASK_TYPE = mo.pOrD;</v>
      </c>
      <c r="B6" s="8" t="str">
        <f t="shared" si="3"/>
        <v>.import OrdersBasisALL\\AES\\ORDERS_20191008161645464043.csv ordorders</v>
      </c>
      <c r="C6" t="s">
        <v>165</v>
      </c>
      <c r="D6" t="s">
        <v>206</v>
      </c>
      <c r="E6" t="str">
        <f t="shared" si="4"/>
        <v>ORDERS_20191008161645464043</v>
      </c>
      <c r="F6" t="str">
        <f t="shared" si="5"/>
        <v xml:space="preserve">drop table if exists ORDERS_20191008161645464043;
</v>
      </c>
      <c r="G6" s="9" t="str">
        <f t="shared" si="6"/>
        <v xml:space="preserve">
.import OrdersBasisALL\\AES\\ORDERS_20191008161645464043.csv ORDERS_20191008161645464043
</v>
      </c>
      <c r="H6" s="9" t="str">
        <f t="shared" si="7"/>
        <v xml:space="preserve">.once  Converted20191025\\AES\\mORDERS_20191008161645464043.csv
</v>
      </c>
      <c r="I6" s="2" t="s">
        <v>6</v>
      </c>
      <c r="J6" t="s">
        <v>7</v>
      </c>
      <c r="K6" s="2"/>
    </row>
    <row r="7" spans="1:11" ht="13.5" customHeight="1" x14ac:dyDescent="0.25">
      <c r="A7" s="6" t="str">
        <f t="shared" ref="A7" si="9">F7&amp;G7&amp;H7&amp;I7&amp;E7&amp;J7&amp;K7&amp;K7&amp;K7</f>
        <v>drop table if exists ORDERS_20191008161650777044;
.import OrdersBasisALL\\AES\\ORDERS_20191008161650777044.csv ORDERS_20191008161650777044
.once  Converted20191025\\AES\\mORDERS_20191008161650777044.csv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ORDERS_20191008161650777044 oo left join mappingOTR mo on oo.comment1 = mo.Reference and oo.TASK_TYPE = mo.pOrD;</v>
      </c>
      <c r="B7" s="8" t="str">
        <f t="shared" si="3"/>
        <v>.import OrdersBasisALL\\AES\\ORDERS_20191008161650777044.csv ordorders</v>
      </c>
      <c r="C7" t="s">
        <v>165</v>
      </c>
      <c r="D7" t="s">
        <v>207</v>
      </c>
      <c r="E7" t="str">
        <f t="shared" si="4"/>
        <v>ORDERS_20191008161650777044</v>
      </c>
      <c r="F7" t="str">
        <f t="shared" si="5"/>
        <v xml:space="preserve">drop table if exists ORDERS_20191008161650777044;
</v>
      </c>
      <c r="G7" s="9" t="str">
        <f t="shared" si="6"/>
        <v xml:space="preserve">
.import OrdersBasisALL\\AES\\ORDERS_20191008161650777044.csv ORDERS_20191008161650777044
</v>
      </c>
      <c r="H7" s="9" t="str">
        <f t="shared" si="7"/>
        <v xml:space="preserve">.once  Converted20191025\\AES\\mORDERS_20191008161650777044.csv
</v>
      </c>
      <c r="I7" s="2" t="s">
        <v>6</v>
      </c>
      <c r="J7" t="s">
        <v>7</v>
      </c>
      <c r="K7" s="2"/>
    </row>
    <row r="8" spans="1:11" ht="13.5" customHeight="1" x14ac:dyDescent="0.25">
      <c r="A8" s="6" t="str">
        <f t="shared" ref="A8:A71" si="10">F8&amp;G8&amp;H8&amp;I8&amp;E8&amp;J8&amp;K8&amp;K8&amp;K8</f>
        <v>drop table if exists ORDERS_20191009102451722047;
.import OrdersBasisALL\\ALF\\ORDERS_20191009102451722047.csv ORDERS_20191009102451722047
.once  Converted20191025\\ALF\\mORDERS_20191009102451722047.csv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ORDERS_20191009102451722047 oo left join mappingOTR mo on oo.comment1 = mo.Reference and oo.TASK_TYPE = mo.pOrD;</v>
      </c>
      <c r="B8" s="8" t="str">
        <f t="shared" si="3"/>
        <v>.import OrdersBasisALL\\ALF\\ORDERS_20191009102451722047.csv ordorders</v>
      </c>
      <c r="C8" t="s">
        <v>167</v>
      </c>
      <c r="D8" t="s">
        <v>208</v>
      </c>
      <c r="E8" t="str">
        <f t="shared" ref="E8:E71" si="11">LEFT(D8,FIND(".csv",D8)-1)</f>
        <v>ORDERS_20191009102451722047</v>
      </c>
      <c r="F8" t="str">
        <f t="shared" ref="F8:F71" si="12">"drop table if exists "&amp;E8&amp;";
"</f>
        <v xml:space="preserve">drop table if exists ORDERS_20191009102451722047;
</v>
      </c>
      <c r="G8" s="9" t="str">
        <f t="shared" si="6"/>
        <v xml:space="preserve">
.import OrdersBasisALL\\ALF\\ORDERS_20191009102451722047.csv ORDERS_20191009102451722047
</v>
      </c>
      <c r="H8" s="9" t="str">
        <f t="shared" si="7"/>
        <v xml:space="preserve">.once  Converted20191025\\ALF\\mORDERS_20191009102451722047.csv
</v>
      </c>
      <c r="I8" s="2" t="s">
        <v>6</v>
      </c>
      <c r="J8" t="s">
        <v>7</v>
      </c>
      <c r="K8" s="2"/>
    </row>
    <row r="9" spans="1:11" ht="198.75" customHeight="1" x14ac:dyDescent="0.25">
      <c r="A9" s="6" t="str">
        <f t="shared" si="10"/>
        <v>drop table if exists ORDERS_20191009102458987048;
.import OrdersBasisALL\\ALF\\ORDERS_20191009102458987048.csv ORDERS_20191009102458987048
.once  Converted20191025\\ALF\\mORDERS_20191009102458987048.csv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ORDERS_20191009102458987048 oo left join mappingOTR mo on oo.comment1 = mo.Reference and oo.TASK_TYPE = mo.pOrD;</v>
      </c>
      <c r="B9" s="8" t="str">
        <f t="shared" si="3"/>
        <v>.import OrdersBasisALL\\ALF\\ORDERS_20191009102458987048.csv ordorders</v>
      </c>
      <c r="C9" t="s">
        <v>167</v>
      </c>
      <c r="D9" t="s">
        <v>209</v>
      </c>
      <c r="E9" t="str">
        <f t="shared" si="11"/>
        <v>ORDERS_20191009102458987048</v>
      </c>
      <c r="F9" t="str">
        <f t="shared" si="12"/>
        <v xml:space="preserve">drop table if exists ORDERS_20191009102458987048;
</v>
      </c>
      <c r="G9" s="9" t="str">
        <f t="shared" si="6"/>
        <v xml:space="preserve">
.import OrdersBasisALL\\ALF\\ORDERS_20191009102458987048.csv ORDERS_20191009102458987048
</v>
      </c>
      <c r="H9" s="9" t="str">
        <f t="shared" si="7"/>
        <v xml:space="preserve">.once  Converted20191025\\ALF\\mORDERS_20191009102458987048.csv
</v>
      </c>
      <c r="I9" s="2" t="s">
        <v>6</v>
      </c>
      <c r="J9" t="s">
        <v>7</v>
      </c>
      <c r="K9" s="2"/>
    </row>
    <row r="10" spans="1:11" ht="13.5" customHeight="1" x14ac:dyDescent="0.25">
      <c r="A10" s="6" t="str">
        <f t="shared" si="10"/>
        <v>drop table if exists ORDERS_20191009102504363049;
.import OrdersBasisALL\\ALF\\ORDERS_20191009102504363049.csv ORDERS_20191009102504363049
.once  Converted20191025\\ALF\\mORDERS_20191009102504363049.csv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ORDERS_20191009102504363049 oo left join mappingOTR mo on oo.comment1 = mo.Reference and oo.TASK_TYPE = mo.pOrD;</v>
      </c>
      <c r="B10" s="8" t="str">
        <f t="shared" si="3"/>
        <v>.import OrdersBasisALL\\ALF\\ORDERS_20191009102504363049.csv ordorders</v>
      </c>
      <c r="C10" t="s">
        <v>167</v>
      </c>
      <c r="D10" t="s">
        <v>210</v>
      </c>
      <c r="E10" t="str">
        <f t="shared" si="11"/>
        <v>ORDERS_20191009102504363049</v>
      </c>
      <c r="F10" t="str">
        <f t="shared" si="12"/>
        <v xml:space="preserve">drop table if exists ORDERS_20191009102504363049;
</v>
      </c>
      <c r="G10" s="9" t="str">
        <f t="shared" si="6"/>
        <v xml:space="preserve">
.import OrdersBasisALL\\ALF\\ORDERS_20191009102504363049.csv ORDERS_20191009102504363049
</v>
      </c>
      <c r="H10" s="9" t="str">
        <f t="shared" si="7"/>
        <v xml:space="preserve">.once  Converted20191025\\ALF\\mORDERS_20191009102504363049.csv
</v>
      </c>
      <c r="I10" s="2" t="s">
        <v>6</v>
      </c>
      <c r="J10" t="s">
        <v>7</v>
      </c>
      <c r="K10" s="2"/>
    </row>
    <row r="11" spans="1:11" ht="13.5" customHeight="1" x14ac:dyDescent="0.25">
      <c r="A11" s="6" t="str">
        <f t="shared" si="10"/>
        <v>drop table if exists ORDERS_20191009102509910050;
.import OrdersBasisALL\\ALF\\ORDERS_20191009102509910050.csv ORDERS_20191009102509910050
.once  Converted20191025\\ALF\\mORDERS_20191009102509910050.csv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ORDERS_20191009102509910050 oo left join mappingOTR mo on oo.comment1 = mo.Reference and oo.TASK_TYPE = mo.pOrD;</v>
      </c>
      <c r="B11" s="8" t="str">
        <f t="shared" si="3"/>
        <v>.import OrdersBasisALL\\ALF\\ORDERS_20191009102509910050.csv ordorders</v>
      </c>
      <c r="C11" t="s">
        <v>167</v>
      </c>
      <c r="D11" t="s">
        <v>211</v>
      </c>
      <c r="E11" t="str">
        <f t="shared" si="11"/>
        <v>ORDERS_20191009102509910050</v>
      </c>
      <c r="F11" t="str">
        <f t="shared" si="12"/>
        <v xml:space="preserve">drop table if exists ORDERS_20191009102509910050;
</v>
      </c>
      <c r="G11" s="9" t="str">
        <f t="shared" si="6"/>
        <v xml:space="preserve">
.import OrdersBasisALL\\ALF\\ORDERS_20191009102509910050.csv ORDERS_20191009102509910050
</v>
      </c>
      <c r="H11" s="9" t="str">
        <f t="shared" si="7"/>
        <v xml:space="preserve">.once  Converted20191025\\ALF\\mORDERS_20191009102509910050.csv
</v>
      </c>
      <c r="I11" s="2" t="s">
        <v>6</v>
      </c>
      <c r="J11" t="s">
        <v>7</v>
      </c>
      <c r="K11" s="2"/>
    </row>
    <row r="12" spans="1:11" ht="13.5" customHeight="1" x14ac:dyDescent="0.25">
      <c r="A12" s="6" t="str">
        <f t="shared" si="10"/>
        <v>drop table if exists ORDERS_20191009102516035051;
.import OrdersBasisALL\\ALF\\ORDERS_20191009102516035051.csv ORDERS_20191009102516035051
.once  Converted20191025\\ALF\\mORDERS_20191009102516035051.csv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ORDERS_20191009102516035051 oo left join mappingOTR mo on oo.comment1 = mo.Reference and oo.TASK_TYPE = mo.pOrD;</v>
      </c>
      <c r="B12" s="8" t="str">
        <f t="shared" si="3"/>
        <v>.import OrdersBasisALL\\ALF\\ORDERS_20191009102516035051.csv ordorders</v>
      </c>
      <c r="C12" t="s">
        <v>167</v>
      </c>
      <c r="D12" t="s">
        <v>212</v>
      </c>
      <c r="E12" t="str">
        <f t="shared" si="11"/>
        <v>ORDERS_20191009102516035051</v>
      </c>
      <c r="F12" t="str">
        <f t="shared" si="12"/>
        <v xml:space="preserve">drop table if exists ORDERS_20191009102516035051;
</v>
      </c>
      <c r="G12" s="9" t="str">
        <f t="shared" si="6"/>
        <v xml:space="preserve">
.import OrdersBasisALL\\ALF\\ORDERS_20191009102516035051.csv ORDERS_20191009102516035051
</v>
      </c>
      <c r="H12" s="9" t="str">
        <f t="shared" si="7"/>
        <v xml:space="preserve">.once  Converted20191025\\ALF\\mORDERS_20191009102516035051.csv
</v>
      </c>
      <c r="I12" s="2" t="s">
        <v>6</v>
      </c>
      <c r="J12" t="s">
        <v>7</v>
      </c>
      <c r="K12" s="2"/>
    </row>
    <row r="13" spans="1:11" ht="13.5" customHeight="1" x14ac:dyDescent="0.25">
      <c r="A13" s="6" t="str">
        <f t="shared" si="10"/>
        <v>drop table if exists ORDERS_20191009102521161052;
.import OrdersBasisALL\\ALF\\ORDERS_20191009102521161052.csv ORDERS_20191009102521161052
.once  Converted20191025\\ALF\\mORDERS_20191009102521161052.csv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ORDERS_20191009102521161052 oo left join mappingOTR mo on oo.comment1 = mo.Reference and oo.TASK_TYPE = mo.pOrD;</v>
      </c>
      <c r="B13" s="8" t="str">
        <f t="shared" si="3"/>
        <v>.import OrdersBasisALL\\ALF\\ORDERS_20191009102521161052.csv ordorders</v>
      </c>
      <c r="C13" t="s">
        <v>167</v>
      </c>
      <c r="D13" t="s">
        <v>213</v>
      </c>
      <c r="E13" t="str">
        <f t="shared" si="11"/>
        <v>ORDERS_20191009102521161052</v>
      </c>
      <c r="F13" t="str">
        <f t="shared" si="12"/>
        <v xml:space="preserve">drop table if exists ORDERS_20191009102521161052;
</v>
      </c>
      <c r="G13" s="9" t="str">
        <f t="shared" si="6"/>
        <v xml:space="preserve">
.import OrdersBasisALL\\ALF\\ORDERS_20191009102521161052.csv ORDERS_20191009102521161052
</v>
      </c>
      <c r="H13" s="9" t="str">
        <f t="shared" si="7"/>
        <v xml:space="preserve">.once  Converted20191025\\ALF\\mORDERS_20191009102521161052.csv
</v>
      </c>
      <c r="I13" s="2" t="s">
        <v>6</v>
      </c>
      <c r="J13" t="s">
        <v>7</v>
      </c>
      <c r="K13" s="2"/>
    </row>
    <row r="14" spans="1:11" ht="13.5" customHeight="1" x14ac:dyDescent="0.25">
      <c r="A14" s="6" t="str">
        <f t="shared" si="10"/>
        <v>drop table if exists ORDERS_20191009102527130053;
.import OrdersBasisALL\\ALF\\ORDERS_20191009102527130053.csv ORDERS_20191009102527130053
.once  Converted20191025\\ALF\\mORDERS_20191009102527130053.csv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ORDERS_20191009102527130053 oo left join mappingOTR mo on oo.comment1 = mo.Reference and oo.TASK_TYPE = mo.pOrD;</v>
      </c>
      <c r="B14" s="8" t="str">
        <f t="shared" si="3"/>
        <v>.import OrdersBasisALL\\ALF\\ORDERS_20191009102527130053.csv ordorders</v>
      </c>
      <c r="C14" t="s">
        <v>167</v>
      </c>
      <c r="D14" t="s">
        <v>214</v>
      </c>
      <c r="E14" t="str">
        <f t="shared" si="11"/>
        <v>ORDERS_20191009102527130053</v>
      </c>
      <c r="F14" t="str">
        <f t="shared" si="12"/>
        <v xml:space="preserve">drop table if exists ORDERS_20191009102527130053;
</v>
      </c>
      <c r="G14" s="9" t="str">
        <f t="shared" si="6"/>
        <v xml:space="preserve">
.import OrdersBasisALL\\ALF\\ORDERS_20191009102527130053.csv ORDERS_20191009102527130053
</v>
      </c>
      <c r="H14" s="9" t="str">
        <f t="shared" si="7"/>
        <v xml:space="preserve">.once  Converted20191025\\ALF\\mORDERS_20191009102527130053.csv
</v>
      </c>
      <c r="I14" s="2" t="s">
        <v>6</v>
      </c>
      <c r="J14" t="s">
        <v>7</v>
      </c>
      <c r="K14" s="2"/>
    </row>
    <row r="15" spans="1:11" ht="13.5" customHeight="1" x14ac:dyDescent="0.25">
      <c r="A15" s="6" t="str">
        <f t="shared" si="10"/>
        <v>drop table if exists ORDERS_20191009151206253131;
.import OrdersBasisALL\\BGO\\ORDERS_20191009151206253131.csv ORDERS_20191009151206253131
.once  Converted20191025\\BGO\\mORDERS_20191009151206253131.csv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ORDERS_20191009151206253131 oo left join mappingOTR mo on oo.comment1 = mo.Reference and oo.TASK_TYPE = mo.pOrD;</v>
      </c>
      <c r="B15" s="8" t="str">
        <f t="shared" si="3"/>
        <v>.import OrdersBasisALL\\BGO\\ORDERS_20191009151206253131.csv ordorders</v>
      </c>
      <c r="C15" t="s">
        <v>169</v>
      </c>
      <c r="D15" t="s">
        <v>215</v>
      </c>
      <c r="E15" t="str">
        <f t="shared" si="11"/>
        <v>ORDERS_20191009151206253131</v>
      </c>
      <c r="F15" t="str">
        <f t="shared" si="12"/>
        <v xml:space="preserve">drop table if exists ORDERS_20191009151206253131;
</v>
      </c>
      <c r="G15" s="9" t="str">
        <f t="shared" si="6"/>
        <v xml:space="preserve">
.import OrdersBasisALL\\BGO\\ORDERS_20191009151206253131.csv ORDERS_20191009151206253131
</v>
      </c>
      <c r="H15" s="9" t="str">
        <f t="shared" si="7"/>
        <v xml:space="preserve">.once  Converted20191025\\BGO\\mORDERS_20191009151206253131.csv
</v>
      </c>
      <c r="I15" s="2" t="s">
        <v>6</v>
      </c>
      <c r="J15" t="s">
        <v>7</v>
      </c>
      <c r="K15" s="2"/>
    </row>
    <row r="16" spans="1:11" ht="13.5" customHeight="1" x14ac:dyDescent="0.25">
      <c r="A16" s="6" t="str">
        <f t="shared" si="10"/>
        <v>drop table if exists ORDERS_20191009151425709132;
.import OrdersBasisALL\\BGO\\ORDERS_20191009151425709132.csv ORDERS_20191009151425709132
.once  Converted20191025\\BGO\\mORDERS_20191009151425709132.csv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ORDERS_20191009151425709132 oo left join mappingOTR mo on oo.comment1 = mo.Reference and oo.TASK_TYPE = mo.pOrD;</v>
      </c>
      <c r="B16" s="8" t="str">
        <f t="shared" si="3"/>
        <v>.import OrdersBasisALL\\BGO\\ORDERS_20191009151425709132.csv ordorders</v>
      </c>
      <c r="C16" t="s">
        <v>169</v>
      </c>
      <c r="D16" t="s">
        <v>216</v>
      </c>
      <c r="E16" t="str">
        <f t="shared" si="11"/>
        <v>ORDERS_20191009151425709132</v>
      </c>
      <c r="F16" t="str">
        <f t="shared" si="12"/>
        <v xml:space="preserve">drop table if exists ORDERS_20191009151425709132;
</v>
      </c>
      <c r="G16" s="9" t="str">
        <f t="shared" si="6"/>
        <v xml:space="preserve">
.import OrdersBasisALL\\BGO\\ORDERS_20191009151425709132.csv ORDERS_20191009151425709132
</v>
      </c>
      <c r="H16" s="9" t="str">
        <f t="shared" si="7"/>
        <v xml:space="preserve">.once  Converted20191025\\BGO\\mORDERS_20191009151425709132.csv
</v>
      </c>
      <c r="I16" s="2" t="s">
        <v>6</v>
      </c>
      <c r="J16" t="s">
        <v>7</v>
      </c>
      <c r="K16" s="2"/>
    </row>
    <row r="17" spans="1:11" ht="13.5" customHeight="1" x14ac:dyDescent="0.25">
      <c r="A17" s="6" t="str">
        <f t="shared" si="10"/>
        <v>drop table if exists ORDERS_20191009151431428133;
.import OrdersBasisALL\\BGO\\ORDERS_20191009151431428133.csv ORDERS_20191009151431428133
.once  Converted20191025\\BGO\\mORDERS_20191009151431428133.csv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ORDERS_20191009151431428133 oo left join mappingOTR mo on oo.comment1 = mo.Reference and oo.TASK_TYPE = mo.pOrD;</v>
      </c>
      <c r="B17" s="8" t="str">
        <f t="shared" si="3"/>
        <v>.import OrdersBasisALL\\BGO\\ORDERS_20191009151431428133.csv ordorders</v>
      </c>
      <c r="C17" t="s">
        <v>169</v>
      </c>
      <c r="D17" t="s">
        <v>217</v>
      </c>
      <c r="E17" t="str">
        <f t="shared" si="11"/>
        <v>ORDERS_20191009151431428133</v>
      </c>
      <c r="F17" t="str">
        <f t="shared" si="12"/>
        <v xml:space="preserve">drop table if exists ORDERS_20191009151431428133;
</v>
      </c>
      <c r="G17" s="9" t="str">
        <f t="shared" si="6"/>
        <v xml:space="preserve">
.import OrdersBasisALL\\BGO\\ORDERS_20191009151431428133.csv ORDERS_20191009151431428133
</v>
      </c>
      <c r="H17" s="9" t="str">
        <f t="shared" si="7"/>
        <v xml:space="preserve">.once  Converted20191025\\BGO\\mORDERS_20191009151431428133.csv
</v>
      </c>
      <c r="I17" s="2" t="s">
        <v>6</v>
      </c>
      <c r="J17" t="s">
        <v>7</v>
      </c>
      <c r="K17" s="2"/>
    </row>
    <row r="18" spans="1:11" ht="13.5" customHeight="1" x14ac:dyDescent="0.25">
      <c r="A18" s="6" t="str">
        <f t="shared" si="10"/>
        <v>drop table if exists ORDERS_20191009151437053134;
.import OrdersBasisALL\\BGO\\ORDERS_20191009151437053134.csv ORDERS_20191009151437053134
.once  Converted20191025\\BGO\\mORDERS_20191009151437053134.csv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ORDERS_20191009151437053134 oo left join mappingOTR mo on oo.comment1 = mo.Reference and oo.TASK_TYPE = mo.pOrD;</v>
      </c>
      <c r="B18" s="8" t="str">
        <f t="shared" si="3"/>
        <v>.import OrdersBasisALL\\BGO\\ORDERS_20191009151437053134.csv ordorders</v>
      </c>
      <c r="C18" t="s">
        <v>169</v>
      </c>
      <c r="D18" t="s">
        <v>218</v>
      </c>
      <c r="E18" t="str">
        <f t="shared" si="11"/>
        <v>ORDERS_20191009151437053134</v>
      </c>
      <c r="F18" t="str">
        <f t="shared" si="12"/>
        <v xml:space="preserve">drop table if exists ORDERS_20191009151437053134;
</v>
      </c>
      <c r="G18" s="9" t="str">
        <f t="shared" si="6"/>
        <v xml:space="preserve">
.import OrdersBasisALL\\BGO\\ORDERS_20191009151437053134.csv ORDERS_20191009151437053134
</v>
      </c>
      <c r="H18" s="9" t="str">
        <f t="shared" si="7"/>
        <v xml:space="preserve">.once  Converted20191025\\BGO\\mORDERS_20191009151437053134.csv
</v>
      </c>
      <c r="I18" s="2" t="s">
        <v>6</v>
      </c>
      <c r="J18" t="s">
        <v>7</v>
      </c>
      <c r="K18" s="2"/>
    </row>
    <row r="19" spans="1:11" ht="13.5" customHeight="1" x14ac:dyDescent="0.25">
      <c r="A19" s="6" t="str">
        <f t="shared" si="10"/>
        <v>drop table if exists ORDERS_20191009151442679135;
.import OrdersBasisALL\\BGO\\ORDERS_20191009151442679135.csv ORDERS_20191009151442679135
.once  Converted20191025\\BGO\\mORDERS_20191009151442679135.csv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ORDERS_20191009151442679135 oo left join mappingOTR mo on oo.comment1 = mo.Reference and oo.TASK_TYPE = mo.pOrD;</v>
      </c>
      <c r="B19" s="8" t="str">
        <f t="shared" si="3"/>
        <v>.import OrdersBasisALL\\BGO\\ORDERS_20191009151442679135.csv ordorders</v>
      </c>
      <c r="C19" t="s">
        <v>169</v>
      </c>
      <c r="D19" t="s">
        <v>219</v>
      </c>
      <c r="E19" t="str">
        <f t="shared" si="11"/>
        <v>ORDERS_20191009151442679135</v>
      </c>
      <c r="F19" t="str">
        <f t="shared" si="12"/>
        <v xml:space="preserve">drop table if exists ORDERS_20191009151442679135;
</v>
      </c>
      <c r="G19" s="9" t="str">
        <f t="shared" si="6"/>
        <v xml:space="preserve">
.import OrdersBasisALL\\BGO\\ORDERS_20191009151442679135.csv ORDERS_20191009151442679135
</v>
      </c>
      <c r="H19" s="9" t="str">
        <f t="shared" si="7"/>
        <v xml:space="preserve">.once  Converted20191025\\BGO\\mORDERS_20191009151442679135.csv
</v>
      </c>
      <c r="I19" s="2" t="s">
        <v>6</v>
      </c>
      <c r="J19" t="s">
        <v>7</v>
      </c>
      <c r="K19" s="2"/>
    </row>
    <row r="20" spans="1:11" ht="13.5" customHeight="1" x14ac:dyDescent="0.25">
      <c r="A20" s="6" t="str">
        <f t="shared" si="10"/>
        <v>drop table if exists ORDERS_20191009151443178136;
.import OrdersBasisALL\\BGO\\ORDERS_20191009151443178136.csv ORDERS_20191009151443178136
.once  Converted20191025\\BGO\\mORDERS_20191009151443178136.csv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ORDERS_20191009151443178136 oo left join mappingOTR mo on oo.comment1 = mo.Reference and oo.TASK_TYPE = mo.pOrD;</v>
      </c>
      <c r="B20" s="8" t="str">
        <f t="shared" si="3"/>
        <v>.import OrdersBasisALL\\BGO\\ORDERS_20191009151443178136.csv ordorders</v>
      </c>
      <c r="C20" t="s">
        <v>169</v>
      </c>
      <c r="D20" t="s">
        <v>220</v>
      </c>
      <c r="E20" t="str">
        <f t="shared" si="11"/>
        <v>ORDERS_20191009151443178136</v>
      </c>
      <c r="F20" t="str">
        <f t="shared" si="12"/>
        <v xml:space="preserve">drop table if exists ORDERS_20191009151443178136;
</v>
      </c>
      <c r="G20" s="9" t="str">
        <f t="shared" si="6"/>
        <v xml:space="preserve">
.import OrdersBasisALL\\BGO\\ORDERS_20191009151443178136.csv ORDERS_20191009151443178136
</v>
      </c>
      <c r="H20" s="9" t="str">
        <f t="shared" si="7"/>
        <v xml:space="preserve">.once  Converted20191025\\BGO\\mORDERS_20191009151443178136.csv
</v>
      </c>
      <c r="I20" s="2" t="s">
        <v>6</v>
      </c>
      <c r="J20" t="s">
        <v>7</v>
      </c>
      <c r="K20" s="2"/>
    </row>
    <row r="21" spans="1:11" ht="13.5" customHeight="1" x14ac:dyDescent="0.25">
      <c r="A21" s="6" t="str">
        <f t="shared" si="10"/>
        <v>drop table if exists ORDERS_20191009151447382137;
.import OrdersBasisALL\\BGO\\ORDERS_20191009151447382137.csv ORDERS_20191009151447382137
.once  Converted20191025\\BGO\\mORDERS_20191009151447382137.csv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ORDERS_20191009151447382137 oo left join mappingOTR mo on oo.comment1 = mo.Reference and oo.TASK_TYPE = mo.pOrD;</v>
      </c>
      <c r="B21" s="8" t="str">
        <f t="shared" si="3"/>
        <v>.import OrdersBasisALL\\BGO\\ORDERS_20191009151447382137.csv ordorders</v>
      </c>
      <c r="C21" t="s">
        <v>169</v>
      </c>
      <c r="D21" t="s">
        <v>221</v>
      </c>
      <c r="E21" t="str">
        <f t="shared" si="11"/>
        <v>ORDERS_20191009151447382137</v>
      </c>
      <c r="F21" t="str">
        <f t="shared" si="12"/>
        <v xml:space="preserve">drop table if exists ORDERS_20191009151447382137;
</v>
      </c>
      <c r="G21" s="9" t="str">
        <f t="shared" si="6"/>
        <v xml:space="preserve">
.import OrdersBasisALL\\BGO\\ORDERS_20191009151447382137.csv ORDERS_20191009151447382137
</v>
      </c>
      <c r="H21" s="9" t="str">
        <f t="shared" si="7"/>
        <v xml:space="preserve">.once  Converted20191025\\BGO\\mORDERS_20191009151447382137.csv
</v>
      </c>
      <c r="I21" s="2" t="s">
        <v>6</v>
      </c>
      <c r="J21" t="s">
        <v>7</v>
      </c>
      <c r="K21" s="2"/>
    </row>
    <row r="22" spans="1:11" ht="13.5" customHeight="1" x14ac:dyDescent="0.25">
      <c r="A22" s="6" t="str">
        <f t="shared" si="10"/>
        <v>drop table if exists ORDERS_20191008152947826010;
.import OrdersBasisALL\\DRM\\ORDERS_20191008152947826010.csv ORDERS_20191008152947826010
.once  Converted20191025\\DRM\\mORDERS_20191008152947826010.csv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ORDERS_20191008152947826010 oo left join mappingOTR mo on oo.comment1 = mo.Reference and oo.TASK_TYPE = mo.pOrD;</v>
      </c>
      <c r="B22" s="8" t="str">
        <f t="shared" si="3"/>
        <v>.import OrdersBasisALL\\DRM\\ORDERS_20191008152947826010.csv ordorders</v>
      </c>
      <c r="C22" t="s">
        <v>171</v>
      </c>
      <c r="D22" t="s">
        <v>222</v>
      </c>
      <c r="E22" t="str">
        <f t="shared" si="11"/>
        <v>ORDERS_20191008152947826010</v>
      </c>
      <c r="F22" t="str">
        <f t="shared" si="12"/>
        <v xml:space="preserve">drop table if exists ORDERS_20191008152947826010;
</v>
      </c>
      <c r="G22" s="9" t="str">
        <f t="shared" si="6"/>
        <v xml:space="preserve">
.import OrdersBasisALL\\DRM\\ORDERS_20191008152947826010.csv ORDERS_20191008152947826010
</v>
      </c>
      <c r="H22" s="9" t="str">
        <f t="shared" si="7"/>
        <v xml:space="preserve">.once  Converted20191025\\DRM\\mORDERS_20191008152947826010.csv
</v>
      </c>
      <c r="I22" s="2" t="s">
        <v>6</v>
      </c>
      <c r="J22" t="s">
        <v>7</v>
      </c>
      <c r="K22" s="2"/>
    </row>
    <row r="23" spans="1:11" ht="13.5" customHeight="1" x14ac:dyDescent="0.25">
      <c r="A23" s="6" t="str">
        <f t="shared" si="10"/>
        <v>drop table if exists ORDERS_20191008153023042011;
.import OrdersBasisALL\\DRM\\ORDERS_20191008153023042011.csv ORDERS_20191008153023042011
.once  Converted20191025\\DRM\\mORDERS_20191008153023042011.csv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ORDERS_20191008153023042011 oo left join mappingOTR mo on oo.comment1 = mo.Reference and oo.TASK_TYPE = mo.pOrD;</v>
      </c>
      <c r="B23" s="8" t="str">
        <f t="shared" si="3"/>
        <v>.import OrdersBasisALL\\DRM\\ORDERS_20191008153023042011.csv ordorders</v>
      </c>
      <c r="C23" t="s">
        <v>171</v>
      </c>
      <c r="D23" t="s">
        <v>223</v>
      </c>
      <c r="E23" t="str">
        <f t="shared" si="11"/>
        <v>ORDERS_20191008153023042011</v>
      </c>
      <c r="F23" t="str">
        <f t="shared" si="12"/>
        <v xml:space="preserve">drop table if exists ORDERS_20191008153023042011;
</v>
      </c>
      <c r="G23" s="9" t="str">
        <f t="shared" si="6"/>
        <v xml:space="preserve">
.import OrdersBasisALL\\DRM\\ORDERS_20191008153023042011.csv ORDERS_20191008153023042011
</v>
      </c>
      <c r="H23" s="9" t="str">
        <f t="shared" si="7"/>
        <v xml:space="preserve">.once  Converted20191025\\DRM\\mORDERS_20191008153023042011.csv
</v>
      </c>
      <c r="I23" s="2" t="s">
        <v>6</v>
      </c>
      <c r="J23" t="s">
        <v>7</v>
      </c>
      <c r="K23" s="2"/>
    </row>
    <row r="24" spans="1:11" ht="13.5" customHeight="1" x14ac:dyDescent="0.25">
      <c r="A24" s="6" t="str">
        <f t="shared" si="10"/>
        <v>drop table if exists ORDERS_20191008153030010012;
.import OrdersBasisALL\\DRM\\ORDERS_20191008153030010012.csv ORDERS_20191008153030010012
.once  Converted20191025\\DRM\\mORDERS_20191008153030010012.csv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ORDERS_20191008153030010012 oo left join mappingOTR mo on oo.comment1 = mo.Reference and oo.TASK_TYPE = mo.pOrD;</v>
      </c>
      <c r="B24" s="8" t="str">
        <f t="shared" si="3"/>
        <v>.import OrdersBasisALL\\DRM\\ORDERS_20191008153030010012.csv ordorders</v>
      </c>
      <c r="C24" t="s">
        <v>171</v>
      </c>
      <c r="D24" t="s">
        <v>224</v>
      </c>
      <c r="E24" t="str">
        <f t="shared" si="11"/>
        <v>ORDERS_20191008153030010012</v>
      </c>
      <c r="F24" t="str">
        <f t="shared" si="12"/>
        <v xml:space="preserve">drop table if exists ORDERS_20191008153030010012;
</v>
      </c>
      <c r="G24" s="9" t="str">
        <f t="shared" si="6"/>
        <v xml:space="preserve">
.import OrdersBasisALL\\DRM\\ORDERS_20191008153030010012.csv ORDERS_20191008153030010012
</v>
      </c>
      <c r="H24" s="9" t="str">
        <f t="shared" si="7"/>
        <v xml:space="preserve">.once  Converted20191025\\DRM\\mORDERS_20191008153030010012.csv
</v>
      </c>
      <c r="I24" s="2" t="s">
        <v>6</v>
      </c>
      <c r="J24" t="s">
        <v>7</v>
      </c>
      <c r="K24" s="2"/>
    </row>
    <row r="25" spans="1:11" ht="13.5" customHeight="1" x14ac:dyDescent="0.25">
      <c r="A25" s="6" t="str">
        <f t="shared" si="10"/>
        <v>drop table if exists ORDERS_20191008153045822013;
.import OrdersBasisALL\\DRM\\ORDERS_20191008153045822013.csv ORDERS_20191008153045822013
.once  Converted20191025\\DRM\\mORDERS_20191008153045822013.csv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ORDERS_20191008153045822013 oo left join mappingOTR mo on oo.comment1 = mo.Reference and oo.TASK_TYPE = mo.pOrD;</v>
      </c>
      <c r="B25" s="8" t="str">
        <f t="shared" si="3"/>
        <v>.import OrdersBasisALL\\DRM\\ORDERS_20191008153045822013.csv ordorders</v>
      </c>
      <c r="C25" t="s">
        <v>171</v>
      </c>
      <c r="D25" t="s">
        <v>225</v>
      </c>
      <c r="E25" t="str">
        <f t="shared" si="11"/>
        <v>ORDERS_20191008153045822013</v>
      </c>
      <c r="F25" t="str">
        <f t="shared" si="12"/>
        <v xml:space="preserve">drop table if exists ORDERS_20191008153045822013;
</v>
      </c>
      <c r="G25" s="9" t="str">
        <f t="shared" si="6"/>
        <v xml:space="preserve">
.import OrdersBasisALL\\DRM\\ORDERS_20191008153045822013.csv ORDERS_20191008153045822013
</v>
      </c>
      <c r="H25" s="9" t="str">
        <f t="shared" si="7"/>
        <v xml:space="preserve">.once  Converted20191025\\DRM\\mORDERS_20191008153045822013.csv
</v>
      </c>
      <c r="I25" s="2" t="s">
        <v>6</v>
      </c>
      <c r="J25" t="s">
        <v>7</v>
      </c>
      <c r="K25" s="2"/>
    </row>
    <row r="26" spans="1:11" ht="13.5" customHeight="1" x14ac:dyDescent="0.25">
      <c r="A26" s="6" t="str">
        <f t="shared" si="10"/>
        <v>drop table if exists ORDERS_20191008153101149014;
.import OrdersBasisALL\\DRM\\ORDERS_20191008153101149014.csv ORDERS_20191008153101149014
.once  Converted20191025\\DRM\\mORDERS_20191008153101149014.csv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ORDERS_20191008153101149014 oo left join mappingOTR mo on oo.comment1 = mo.Reference and oo.TASK_TYPE = mo.pOrD;</v>
      </c>
      <c r="B26" s="8" t="str">
        <f t="shared" si="3"/>
        <v>.import OrdersBasisALL\\DRM\\ORDERS_20191008153101149014.csv ordorders</v>
      </c>
      <c r="C26" t="s">
        <v>171</v>
      </c>
      <c r="D26" t="s">
        <v>226</v>
      </c>
      <c r="E26" t="str">
        <f t="shared" si="11"/>
        <v>ORDERS_20191008153101149014</v>
      </c>
      <c r="F26" t="str">
        <f t="shared" si="12"/>
        <v xml:space="preserve">drop table if exists ORDERS_20191008153101149014;
</v>
      </c>
      <c r="G26" s="9" t="str">
        <f t="shared" si="6"/>
        <v xml:space="preserve">
.import OrdersBasisALL\\DRM\\ORDERS_20191008153101149014.csv ORDERS_20191008153101149014
</v>
      </c>
      <c r="H26" s="9" t="str">
        <f t="shared" si="7"/>
        <v xml:space="preserve">.once  Converted20191025\\DRM\\mORDERS_20191008153101149014.csv
</v>
      </c>
      <c r="I26" s="2" t="s">
        <v>6</v>
      </c>
      <c r="J26" t="s">
        <v>7</v>
      </c>
      <c r="K26" s="2"/>
    </row>
    <row r="27" spans="1:11" ht="13.5" customHeight="1" x14ac:dyDescent="0.25">
      <c r="A27" s="6" t="str">
        <f t="shared" si="10"/>
        <v>drop table if exists ORDERS_20191008153104399015;
.import OrdersBasisALL\\DRM\\ORDERS_20191008153104399015.csv ORDERS_20191008153104399015
.once  Converted20191025\\DRM\\mORDERS_20191008153104399015.csv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ORDERS_20191008153104399015 oo left join mappingOTR mo on oo.comment1 = mo.Reference and oo.TASK_TYPE = mo.pOrD;</v>
      </c>
      <c r="B27" s="8" t="str">
        <f t="shared" si="3"/>
        <v>.import OrdersBasisALL\\DRM\\ORDERS_20191008153104399015.csv ordorders</v>
      </c>
      <c r="C27" t="s">
        <v>171</v>
      </c>
      <c r="D27" t="s">
        <v>227</v>
      </c>
      <c r="E27" t="str">
        <f t="shared" si="11"/>
        <v>ORDERS_20191008153104399015</v>
      </c>
      <c r="F27" t="str">
        <f t="shared" si="12"/>
        <v xml:space="preserve">drop table if exists ORDERS_20191008153104399015;
</v>
      </c>
      <c r="G27" s="9" t="str">
        <f t="shared" si="6"/>
        <v xml:space="preserve">
.import OrdersBasisALL\\DRM\\ORDERS_20191008153104399015.csv ORDERS_20191008153104399015
</v>
      </c>
      <c r="H27" s="9" t="str">
        <f t="shared" si="7"/>
        <v xml:space="preserve">.once  Converted20191025\\DRM\\mORDERS_20191008153104399015.csv
</v>
      </c>
      <c r="I27" s="2" t="s">
        <v>6</v>
      </c>
      <c r="J27" t="s">
        <v>7</v>
      </c>
      <c r="K27" s="2"/>
    </row>
    <row r="28" spans="1:11" ht="13.5" customHeight="1" x14ac:dyDescent="0.25">
      <c r="A28" s="6" t="str">
        <f t="shared" si="10"/>
        <v>drop table if exists ORDERS_20191008153111179016;
.import OrdersBasisALL\\DRM\\ORDERS_20191008153111179016.csv ORDERS_20191008153111179016
.once  Converted20191025\\DRM\\mORDERS_20191008153111179016.csv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ORDERS_20191008153111179016 oo left join mappingOTR mo on oo.comment1 = mo.Reference and oo.TASK_TYPE = mo.pOrD;</v>
      </c>
      <c r="B28" s="8" t="str">
        <f t="shared" si="3"/>
        <v>.import OrdersBasisALL\\DRM\\ORDERS_20191008153111179016.csv ordorders</v>
      </c>
      <c r="C28" t="s">
        <v>171</v>
      </c>
      <c r="D28" t="s">
        <v>228</v>
      </c>
      <c r="E28" t="str">
        <f t="shared" si="11"/>
        <v>ORDERS_20191008153111179016</v>
      </c>
      <c r="F28" t="str">
        <f t="shared" si="12"/>
        <v xml:space="preserve">drop table if exists ORDERS_20191008153111179016;
</v>
      </c>
      <c r="G28" s="9" t="str">
        <f t="shared" si="6"/>
        <v xml:space="preserve">
.import OrdersBasisALL\\DRM\\ORDERS_20191008153111179016.csv ORDERS_20191008153111179016
</v>
      </c>
      <c r="H28" s="9" t="str">
        <f t="shared" si="7"/>
        <v xml:space="preserve">.once  Converted20191025\\DRM\\mORDERS_20191008153111179016.csv
</v>
      </c>
      <c r="I28" s="2" t="s">
        <v>6</v>
      </c>
      <c r="J28" t="s">
        <v>7</v>
      </c>
      <c r="K28" s="2"/>
    </row>
    <row r="29" spans="1:11" ht="13.5" customHeight="1" x14ac:dyDescent="0.25">
      <c r="A29" s="6" t="str">
        <f t="shared" si="10"/>
        <v>drop table if exists ORDERS_20191009103228699054;
.import OrdersBasisALL\\FAU\\ORDERS_20191009103228699054.csv ORDERS_20191009103228699054
.once  Converted20191025\\FAU\\mORDERS_20191009103228699054.csv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ORDERS_20191009103228699054 oo left join mappingOTR mo on oo.comment1 = mo.Reference and oo.TASK_TYPE = mo.pOrD;</v>
      </c>
      <c r="B29" s="8" t="str">
        <f t="shared" si="3"/>
        <v>.import OrdersBasisALL\\FAU\\ORDERS_20191009103228699054.csv ordorders</v>
      </c>
      <c r="C29" t="s">
        <v>173</v>
      </c>
      <c r="D29" t="s">
        <v>229</v>
      </c>
      <c r="E29" t="str">
        <f t="shared" si="11"/>
        <v>ORDERS_20191009103228699054</v>
      </c>
      <c r="F29" t="str">
        <f t="shared" si="12"/>
        <v xml:space="preserve">drop table if exists ORDERS_20191009103228699054;
</v>
      </c>
      <c r="G29" s="9" t="str">
        <f t="shared" si="6"/>
        <v xml:space="preserve">
.import OrdersBasisALL\\FAU\\ORDERS_20191009103228699054.csv ORDERS_20191009103228699054
</v>
      </c>
      <c r="H29" s="9" t="str">
        <f t="shared" si="7"/>
        <v xml:space="preserve">.once  Converted20191025\\FAU\\mORDERS_20191009103228699054.csv
</v>
      </c>
      <c r="I29" s="2" t="s">
        <v>6</v>
      </c>
      <c r="J29" t="s">
        <v>7</v>
      </c>
      <c r="K29" s="2"/>
    </row>
    <row r="30" spans="1:11" ht="13.5" customHeight="1" x14ac:dyDescent="0.25">
      <c r="A30" s="6" t="str">
        <f t="shared" si="10"/>
        <v>drop table if exists ORDERS_20191009103235231055;
.import OrdersBasisALL\\FAU\\ORDERS_20191009103235231055.csv ORDERS_20191009103235231055
.once  Converted20191025\\FAU\\mORDERS_20191009103235231055.csv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ORDERS_20191009103235231055 oo left join mappingOTR mo on oo.comment1 = mo.Reference and oo.TASK_TYPE = mo.pOrD;</v>
      </c>
      <c r="B30" s="8" t="str">
        <f t="shared" si="3"/>
        <v>.import OrdersBasisALL\\FAU\\ORDERS_20191009103235231055.csv ordorders</v>
      </c>
      <c r="C30" t="s">
        <v>173</v>
      </c>
      <c r="D30" t="s">
        <v>230</v>
      </c>
      <c r="E30" t="str">
        <f t="shared" si="11"/>
        <v>ORDERS_20191009103235231055</v>
      </c>
      <c r="F30" t="str">
        <f t="shared" si="12"/>
        <v xml:space="preserve">drop table if exists ORDERS_20191009103235231055;
</v>
      </c>
      <c r="G30" s="9" t="str">
        <f t="shared" si="6"/>
        <v xml:space="preserve">
.import OrdersBasisALL\\FAU\\ORDERS_20191009103235231055.csv ORDERS_20191009103235231055
</v>
      </c>
      <c r="H30" s="9" t="str">
        <f t="shared" si="7"/>
        <v xml:space="preserve">.once  Converted20191025\\FAU\\mORDERS_20191009103235231055.csv
</v>
      </c>
      <c r="I30" s="2" t="s">
        <v>6</v>
      </c>
      <c r="J30" t="s">
        <v>7</v>
      </c>
      <c r="K30" s="2"/>
    </row>
    <row r="31" spans="1:11" ht="13.5" customHeight="1" x14ac:dyDescent="0.25">
      <c r="A31" s="6" t="str">
        <f t="shared" si="10"/>
        <v>drop table if exists ORDERS_20191009103239560056;
.import OrdersBasisALL\\FAU\\ORDERS_20191009103239560056.csv ORDERS_20191009103239560056
.once  Converted20191025\\FAU\\mORDERS_20191009103239560056.csv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ORDERS_20191009103239560056 oo left join mappingOTR mo on oo.comment1 = mo.Reference and oo.TASK_TYPE = mo.pOrD;</v>
      </c>
      <c r="B31" s="8" t="str">
        <f t="shared" si="3"/>
        <v>.import OrdersBasisALL\\FAU\\ORDERS_20191009103239560056.csv ordorders</v>
      </c>
      <c r="C31" t="s">
        <v>173</v>
      </c>
      <c r="D31" t="s">
        <v>231</v>
      </c>
      <c r="E31" t="str">
        <f t="shared" si="11"/>
        <v>ORDERS_20191009103239560056</v>
      </c>
      <c r="F31" t="str">
        <f t="shared" si="12"/>
        <v xml:space="preserve">drop table if exists ORDERS_20191009103239560056;
</v>
      </c>
      <c r="G31" s="9" t="str">
        <f t="shared" si="6"/>
        <v xml:space="preserve">
.import OrdersBasisALL\\FAU\\ORDERS_20191009103239560056.csv ORDERS_20191009103239560056
</v>
      </c>
      <c r="H31" s="9" t="str">
        <f t="shared" si="7"/>
        <v xml:space="preserve">.once  Converted20191025\\FAU\\mORDERS_20191009103239560056.csv
</v>
      </c>
      <c r="I31" s="2" t="s">
        <v>6</v>
      </c>
      <c r="J31" t="s">
        <v>7</v>
      </c>
      <c r="K31" s="2"/>
    </row>
    <row r="32" spans="1:11" ht="13.5" customHeight="1" x14ac:dyDescent="0.25">
      <c r="A32" s="6" t="str">
        <f t="shared" si="10"/>
        <v>drop table if exists ORDERS_20191009103244857057;
.import OrdersBasisALL\\FAU\\ORDERS_20191009103244857057.csv ORDERS_20191009103244857057
.once  Converted20191025\\FAU\\mORDERS_20191009103244857057.csv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ORDERS_20191009103244857057 oo left join mappingOTR mo on oo.comment1 = mo.Reference and oo.TASK_TYPE = mo.pOrD;</v>
      </c>
      <c r="B32" s="8" t="str">
        <f t="shared" si="3"/>
        <v>.import OrdersBasisALL\\FAU\\ORDERS_20191009103244857057.csv ordorders</v>
      </c>
      <c r="C32" t="s">
        <v>173</v>
      </c>
      <c r="D32" t="s">
        <v>232</v>
      </c>
      <c r="E32" t="str">
        <f t="shared" si="11"/>
        <v>ORDERS_20191009103244857057</v>
      </c>
      <c r="F32" t="str">
        <f t="shared" si="12"/>
        <v xml:space="preserve">drop table if exists ORDERS_20191009103244857057;
</v>
      </c>
      <c r="G32" s="9" t="str">
        <f t="shared" si="6"/>
        <v xml:space="preserve">
.import OrdersBasisALL\\FAU\\ORDERS_20191009103244857057.csv ORDERS_20191009103244857057
</v>
      </c>
      <c r="H32" s="9" t="str">
        <f t="shared" si="7"/>
        <v xml:space="preserve">.once  Converted20191025\\FAU\\mORDERS_20191009103244857057.csv
</v>
      </c>
      <c r="I32" s="2" t="s">
        <v>6</v>
      </c>
      <c r="J32" t="s">
        <v>7</v>
      </c>
      <c r="K32" s="2"/>
    </row>
    <row r="33" spans="1:11" ht="13.5" customHeight="1" x14ac:dyDescent="0.25">
      <c r="A33" s="6" t="str">
        <f t="shared" si="10"/>
        <v>drop table if exists ORDERS_20191009103249295058;
.import OrdersBasisALL\\FAU\\ORDERS_20191009103249295058.csv ORDERS_20191009103249295058
.once  Converted20191025\\FAU\\mORDERS_20191009103249295058.csv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ORDERS_20191009103249295058 oo left join mappingOTR mo on oo.comment1 = mo.Reference and oo.TASK_TYPE = mo.pOrD;</v>
      </c>
      <c r="B33" s="8" t="str">
        <f t="shared" si="3"/>
        <v>.import OrdersBasisALL\\FAU\\ORDERS_20191009103249295058.csv ordorders</v>
      </c>
      <c r="C33" t="s">
        <v>173</v>
      </c>
      <c r="D33" t="s">
        <v>233</v>
      </c>
      <c r="E33" t="str">
        <f t="shared" si="11"/>
        <v>ORDERS_20191009103249295058</v>
      </c>
      <c r="F33" t="str">
        <f t="shared" si="12"/>
        <v xml:space="preserve">drop table if exists ORDERS_20191009103249295058;
</v>
      </c>
      <c r="G33" s="9" t="str">
        <f t="shared" si="6"/>
        <v xml:space="preserve">
.import OrdersBasisALL\\FAU\\ORDERS_20191009103249295058.csv ORDERS_20191009103249295058
</v>
      </c>
      <c r="H33" s="9" t="str">
        <f t="shared" si="7"/>
        <v xml:space="preserve">.once  Converted20191025\\FAU\\mORDERS_20191009103249295058.csv
</v>
      </c>
      <c r="I33" s="2" t="s">
        <v>6</v>
      </c>
      <c r="J33" t="s">
        <v>7</v>
      </c>
      <c r="K33" s="2"/>
    </row>
    <row r="34" spans="1:11" ht="13.5" customHeight="1" x14ac:dyDescent="0.25">
      <c r="A34" s="6" t="str">
        <f t="shared" si="10"/>
        <v>drop table if exists ORDERS_20191009103253014059;
.import OrdersBasisALL\\FAU\\ORDERS_20191009103253014059.csv ORDERS_20191009103253014059
.once  Converted20191025\\FAU\\mORDERS_20191009103253014059.csv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ORDERS_20191009103253014059 oo left join mappingOTR mo on oo.comment1 = mo.Reference and oo.TASK_TYPE = mo.pOrD;</v>
      </c>
      <c r="B34" s="8" t="str">
        <f t="shared" si="3"/>
        <v>.import OrdersBasisALL\\FAU\\ORDERS_20191009103253014059.csv ordorders</v>
      </c>
      <c r="C34" t="s">
        <v>173</v>
      </c>
      <c r="D34" t="s">
        <v>234</v>
      </c>
      <c r="E34" t="str">
        <f t="shared" si="11"/>
        <v>ORDERS_20191009103253014059</v>
      </c>
      <c r="F34" t="str">
        <f t="shared" si="12"/>
        <v xml:space="preserve">drop table if exists ORDERS_20191009103253014059;
</v>
      </c>
      <c r="G34" s="9" t="str">
        <f t="shared" si="6"/>
        <v xml:space="preserve">
.import OrdersBasisALL\\FAU\\ORDERS_20191009103253014059.csv ORDERS_20191009103253014059
</v>
      </c>
      <c r="H34" s="9" t="str">
        <f t="shared" si="7"/>
        <v xml:space="preserve">.once  Converted20191025\\FAU\\mORDERS_20191009103253014059.csv
</v>
      </c>
      <c r="I34" s="2" t="s">
        <v>6</v>
      </c>
      <c r="J34" t="s">
        <v>7</v>
      </c>
      <c r="K34" s="2"/>
    </row>
    <row r="35" spans="1:11" ht="13.5" customHeight="1" x14ac:dyDescent="0.25">
      <c r="A35" s="6" t="str">
        <f t="shared" si="10"/>
        <v>drop table if exists ORDERS_20191009103257702060;
.import OrdersBasisALL\\FAU\\ORDERS_20191009103257702060.csv ORDERS_20191009103257702060
.once  Converted20191025\\FAU\\mORDERS_20191009103257702060.csv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ORDERS_20191009103257702060 oo left join mappingOTR mo on oo.comment1 = mo.Reference and oo.TASK_TYPE = mo.pOrD;</v>
      </c>
      <c r="B35" s="8" t="str">
        <f t="shared" si="3"/>
        <v>.import OrdersBasisALL\\FAU\\ORDERS_20191009103257702060.csv ordorders</v>
      </c>
      <c r="C35" t="s">
        <v>173</v>
      </c>
      <c r="D35" t="s">
        <v>235</v>
      </c>
      <c r="E35" t="str">
        <f t="shared" si="11"/>
        <v>ORDERS_20191009103257702060</v>
      </c>
      <c r="F35" t="str">
        <f t="shared" si="12"/>
        <v xml:space="preserve">drop table if exists ORDERS_20191009103257702060;
</v>
      </c>
      <c r="G35" s="9" t="str">
        <f t="shared" si="6"/>
        <v xml:space="preserve">
.import OrdersBasisALL\\FAU\\ORDERS_20191009103257702060.csv ORDERS_20191009103257702060
</v>
      </c>
      <c r="H35" s="9" t="str">
        <f t="shared" si="7"/>
        <v xml:space="preserve">.once  Converted20191025\\FAU\\mORDERS_20191009103257702060.csv
</v>
      </c>
      <c r="I35" s="2" t="s">
        <v>6</v>
      </c>
      <c r="J35" t="s">
        <v>7</v>
      </c>
      <c r="K35" s="2"/>
    </row>
    <row r="36" spans="1:11" ht="13.5" customHeight="1" x14ac:dyDescent="0.25">
      <c r="A36" s="6" t="str">
        <f t="shared" si="10"/>
        <v>drop table if exists ORDERS_20191009112755983061;
.import OrdersBasisALL\\FDE\\ORDERS_20191009112755983061.csv ORDERS_20191009112755983061
.once  Converted20191025\\FDE\\mORDERS_20191009112755983061.csv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ORDERS_20191009112755983061 oo left join mappingOTR mo on oo.comment1 = mo.Reference and oo.TASK_TYPE = mo.pOrD;</v>
      </c>
      <c r="B36" s="8" t="str">
        <f t="shared" si="3"/>
        <v>.import OrdersBasisALL\\FDE\\ORDERS_20191009112755983061.csv ordorders</v>
      </c>
      <c r="C36" t="s">
        <v>175</v>
      </c>
      <c r="D36" t="s">
        <v>236</v>
      </c>
      <c r="E36" t="str">
        <f t="shared" si="11"/>
        <v>ORDERS_20191009112755983061</v>
      </c>
      <c r="F36" t="str">
        <f t="shared" si="12"/>
        <v xml:space="preserve">drop table if exists ORDERS_20191009112755983061;
</v>
      </c>
      <c r="G36" s="9" t="str">
        <f t="shared" si="6"/>
        <v xml:space="preserve">
.import OrdersBasisALL\\FDE\\ORDERS_20191009112755983061.csv ORDERS_20191009112755983061
</v>
      </c>
      <c r="H36" s="9" t="str">
        <f t="shared" si="7"/>
        <v xml:space="preserve">.once  Converted20191025\\FDE\\mORDERS_20191009112755983061.csv
</v>
      </c>
      <c r="I36" s="2" t="s">
        <v>6</v>
      </c>
      <c r="J36" t="s">
        <v>7</v>
      </c>
      <c r="K36" s="2"/>
    </row>
    <row r="37" spans="1:11" ht="13.5" customHeight="1" x14ac:dyDescent="0.25">
      <c r="A37" s="6" t="str">
        <f t="shared" si="10"/>
        <v>drop table if exists ORDERS_20191009112810310062;
.import OrdersBasisALL\\FDE\\ORDERS_20191009112810310062.csv ORDERS_20191009112810310062
.once  Converted20191025\\FDE\\mORDERS_20191009112810310062.csv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ORDERS_20191009112810310062 oo left join mappingOTR mo on oo.comment1 = mo.Reference and oo.TASK_TYPE = mo.pOrD;</v>
      </c>
      <c r="B37" s="8" t="str">
        <f t="shared" si="3"/>
        <v>.import OrdersBasisALL\\FDE\\ORDERS_20191009112810310062.csv ordorders</v>
      </c>
      <c r="C37" t="s">
        <v>175</v>
      </c>
      <c r="D37" t="s">
        <v>237</v>
      </c>
      <c r="E37" t="str">
        <f t="shared" si="11"/>
        <v>ORDERS_20191009112810310062</v>
      </c>
      <c r="F37" t="str">
        <f t="shared" si="12"/>
        <v xml:space="preserve">drop table if exists ORDERS_20191009112810310062;
</v>
      </c>
      <c r="G37" s="9" t="str">
        <f t="shared" si="6"/>
        <v xml:space="preserve">
.import OrdersBasisALL\\FDE\\ORDERS_20191009112810310062.csv ORDERS_20191009112810310062
</v>
      </c>
      <c r="H37" s="9" t="str">
        <f t="shared" si="7"/>
        <v xml:space="preserve">.once  Converted20191025\\FDE\\mORDERS_20191009112810310062.csv
</v>
      </c>
      <c r="I37" s="2" t="s">
        <v>6</v>
      </c>
      <c r="J37" t="s">
        <v>7</v>
      </c>
      <c r="K37" s="2"/>
    </row>
    <row r="38" spans="1:11" ht="13.5" customHeight="1" x14ac:dyDescent="0.25">
      <c r="A38" s="6" t="str">
        <f t="shared" si="10"/>
        <v>drop table if exists ORDERS_20191009112816623063;
.import OrdersBasisALL\\FDE\\ORDERS_20191009112816623063.csv ORDERS_20191009112816623063
.once  Converted20191025\\FDE\\mORDERS_20191009112816623063.csv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ORDERS_20191009112816623063 oo left join mappingOTR mo on oo.comment1 = mo.Reference and oo.TASK_TYPE = mo.pOrD;</v>
      </c>
      <c r="B38" s="8" t="str">
        <f t="shared" si="3"/>
        <v>.import OrdersBasisALL\\FDE\\ORDERS_20191009112816623063.csv ordorders</v>
      </c>
      <c r="C38" t="s">
        <v>175</v>
      </c>
      <c r="D38" t="s">
        <v>238</v>
      </c>
      <c r="E38" t="str">
        <f t="shared" si="11"/>
        <v>ORDERS_20191009112816623063</v>
      </c>
      <c r="F38" t="str">
        <f t="shared" si="12"/>
        <v xml:space="preserve">drop table if exists ORDERS_20191009112816623063;
</v>
      </c>
      <c r="G38" s="9" t="str">
        <f t="shared" si="6"/>
        <v xml:space="preserve">
.import OrdersBasisALL\\FDE\\ORDERS_20191009112816623063.csv ORDERS_20191009112816623063
</v>
      </c>
      <c r="H38" s="9" t="str">
        <f t="shared" si="7"/>
        <v xml:space="preserve">.once  Converted20191025\\FDE\\mORDERS_20191009112816623063.csv
</v>
      </c>
      <c r="I38" s="2" t="s">
        <v>6</v>
      </c>
      <c r="J38" t="s">
        <v>7</v>
      </c>
      <c r="K38" s="2"/>
    </row>
    <row r="39" spans="1:11" ht="13.5" customHeight="1" x14ac:dyDescent="0.25">
      <c r="A39" s="6" t="str">
        <f t="shared" si="10"/>
        <v>drop table if exists ORDERS_20191009112822997064;
.import OrdersBasisALL\\FDE\\ORDERS_20191009112822997064.csv ORDERS_20191009112822997064
.once  Converted20191025\\FDE\\mORDERS_20191009112822997064.csv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ORDERS_20191009112822997064 oo left join mappingOTR mo on oo.comment1 = mo.Reference and oo.TASK_TYPE = mo.pOrD;</v>
      </c>
      <c r="B39" s="8" t="str">
        <f t="shared" si="3"/>
        <v>.import OrdersBasisALL\\FDE\\ORDERS_20191009112822997064.csv ordorders</v>
      </c>
      <c r="C39" t="s">
        <v>175</v>
      </c>
      <c r="D39" t="s">
        <v>239</v>
      </c>
      <c r="E39" t="str">
        <f t="shared" si="11"/>
        <v>ORDERS_20191009112822997064</v>
      </c>
      <c r="F39" t="str">
        <f t="shared" si="12"/>
        <v xml:space="preserve">drop table if exists ORDERS_20191009112822997064;
</v>
      </c>
      <c r="G39" s="9" t="str">
        <f t="shared" si="6"/>
        <v xml:space="preserve">
.import OrdersBasisALL\\FDE\\ORDERS_20191009112822997064.csv ORDERS_20191009112822997064
</v>
      </c>
      <c r="H39" s="9" t="str">
        <f t="shared" si="7"/>
        <v xml:space="preserve">.once  Converted20191025\\FDE\\mORDERS_20191009112822997064.csv
</v>
      </c>
      <c r="I39" s="2" t="s">
        <v>6</v>
      </c>
      <c r="J39" t="s">
        <v>7</v>
      </c>
      <c r="K39" s="2"/>
    </row>
    <row r="40" spans="1:11" ht="13.5" customHeight="1" x14ac:dyDescent="0.25">
      <c r="A40" s="6" t="str">
        <f t="shared" si="10"/>
        <v>drop table if exists ORDERS_20191009112828513065;
.import OrdersBasisALL\\FDE\\ORDERS_20191009112828513065.csv ORDERS_20191009112828513065
.once  Converted20191025\\FDE\\mORDERS_20191009112828513065.csv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ORDERS_20191009112828513065 oo left join mappingOTR mo on oo.comment1 = mo.Reference and oo.TASK_TYPE = mo.pOrD;</v>
      </c>
      <c r="B40" s="8" t="str">
        <f t="shared" si="3"/>
        <v>.import OrdersBasisALL\\FDE\\ORDERS_20191009112828513065.csv ordorders</v>
      </c>
      <c r="C40" t="s">
        <v>175</v>
      </c>
      <c r="D40" t="s">
        <v>240</v>
      </c>
      <c r="E40" t="str">
        <f t="shared" si="11"/>
        <v>ORDERS_20191009112828513065</v>
      </c>
      <c r="F40" t="str">
        <f t="shared" si="12"/>
        <v xml:space="preserve">drop table if exists ORDERS_20191009112828513065;
</v>
      </c>
      <c r="G40" s="9" t="str">
        <f t="shared" si="6"/>
        <v xml:space="preserve">
.import OrdersBasisALL\\FDE\\ORDERS_20191009112828513065.csv ORDERS_20191009112828513065
</v>
      </c>
      <c r="H40" s="9" t="str">
        <f t="shared" si="7"/>
        <v xml:space="preserve">.once  Converted20191025\\FDE\\mORDERS_20191009112828513065.csv
</v>
      </c>
      <c r="I40" s="2" t="s">
        <v>6</v>
      </c>
      <c r="J40" t="s">
        <v>7</v>
      </c>
      <c r="K40" s="2"/>
    </row>
    <row r="41" spans="1:11" ht="13.5" customHeight="1" x14ac:dyDescent="0.25">
      <c r="A41" s="6" t="str">
        <f t="shared" si="10"/>
        <v>drop table if exists ORDERS_20191009112832216066;
.import OrdersBasisALL\\FDE\\ORDERS_20191009112832216066.csv ORDERS_20191009112832216066
.once  Converted20191025\\FDE\\mORDERS_20191009112832216066.csv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ORDERS_20191009112832216066 oo left join mappingOTR mo on oo.comment1 = mo.Reference and oo.TASK_TYPE = mo.pOrD;</v>
      </c>
      <c r="B41" s="8" t="str">
        <f t="shared" si="3"/>
        <v>.import OrdersBasisALL\\FDE\\ORDERS_20191009112832216066.csv ordorders</v>
      </c>
      <c r="C41" t="s">
        <v>175</v>
      </c>
      <c r="D41" t="s">
        <v>241</v>
      </c>
      <c r="E41" t="str">
        <f t="shared" si="11"/>
        <v>ORDERS_20191009112832216066</v>
      </c>
      <c r="F41" t="str">
        <f t="shared" si="12"/>
        <v xml:space="preserve">drop table if exists ORDERS_20191009112832216066;
</v>
      </c>
      <c r="G41" s="9" t="str">
        <f t="shared" si="6"/>
        <v xml:space="preserve">
.import OrdersBasisALL\\FDE\\ORDERS_20191009112832216066.csv ORDERS_20191009112832216066
</v>
      </c>
      <c r="H41" s="9" t="str">
        <f t="shared" si="7"/>
        <v xml:space="preserve">.once  Converted20191025\\FDE\\mORDERS_20191009112832216066.csv
</v>
      </c>
      <c r="I41" s="2" t="s">
        <v>6</v>
      </c>
      <c r="J41" t="s">
        <v>7</v>
      </c>
      <c r="K41" s="2"/>
    </row>
    <row r="42" spans="1:11" ht="13.5" customHeight="1" x14ac:dyDescent="0.25">
      <c r="A42" s="6" t="str">
        <f t="shared" si="10"/>
        <v>drop table if exists ORDERS_20191009112836840067;
.import OrdersBasisALL\\FDE\\ORDERS_20191009112836840067.csv ORDERS_20191009112836840067
.once  Converted20191025\\FDE\\mORDERS_20191009112836840067.csv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ORDERS_20191009112836840067 oo left join mappingOTR mo on oo.comment1 = mo.Reference and oo.TASK_TYPE = mo.pOrD;</v>
      </c>
      <c r="B42" s="8" t="str">
        <f t="shared" si="3"/>
        <v>.import OrdersBasisALL\\FDE\\ORDERS_20191009112836840067.csv ordorders</v>
      </c>
      <c r="C42" t="s">
        <v>175</v>
      </c>
      <c r="D42" t="s">
        <v>242</v>
      </c>
      <c r="E42" t="str">
        <f t="shared" si="11"/>
        <v>ORDERS_20191009112836840067</v>
      </c>
      <c r="F42" t="str">
        <f t="shared" si="12"/>
        <v xml:space="preserve">drop table if exists ORDERS_20191009112836840067;
</v>
      </c>
      <c r="G42" s="9" t="str">
        <f t="shared" si="6"/>
        <v xml:space="preserve">
.import OrdersBasisALL\\FDE\\ORDERS_20191009112836840067.csv ORDERS_20191009112836840067
</v>
      </c>
      <c r="H42" s="9" t="str">
        <f t="shared" si="7"/>
        <v xml:space="preserve">.once  Converted20191025\\FDE\\mORDERS_20191009112836840067.csv
</v>
      </c>
      <c r="I42" s="2" t="s">
        <v>6</v>
      </c>
      <c r="J42" t="s">
        <v>7</v>
      </c>
      <c r="K42" s="2"/>
    </row>
    <row r="43" spans="1:11" ht="13.5" customHeight="1" x14ac:dyDescent="0.25">
      <c r="A43" s="6" t="str">
        <f t="shared" si="10"/>
        <v>drop table if exists ORDERS_20191009113254077068;
.import OrdersBasisALL\\FRK\\ORDERS_20191009113254077068.csv ORDERS_20191009113254077068
.once  Converted20191025\\FRK\\mORDERS_20191009113254077068.csv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ORDERS_20191009113254077068 oo left join mappingOTR mo on oo.comment1 = mo.Reference and oo.TASK_TYPE = mo.pOrD;</v>
      </c>
      <c r="B43" s="8" t="str">
        <f t="shared" si="3"/>
        <v>.import OrdersBasisALL\\FRK\\ORDERS_20191009113254077068.csv ordorders</v>
      </c>
      <c r="C43" t="s">
        <v>17</v>
      </c>
      <c r="D43" t="s">
        <v>10</v>
      </c>
      <c r="E43" t="str">
        <f t="shared" si="11"/>
        <v>ORDERS_20191009113254077068</v>
      </c>
      <c r="F43" t="str">
        <f t="shared" si="12"/>
        <v xml:space="preserve">drop table if exists ORDERS_20191009113254077068;
</v>
      </c>
      <c r="G43" s="9" t="str">
        <f t="shared" si="6"/>
        <v xml:space="preserve">
.import OrdersBasisALL\\FRK\\ORDERS_20191009113254077068.csv ORDERS_20191009113254077068
</v>
      </c>
      <c r="H43" s="9" t="str">
        <f t="shared" si="7"/>
        <v xml:space="preserve">.once  Converted20191025\\FRK\\mORDERS_20191009113254077068.csv
</v>
      </c>
      <c r="I43" s="2" t="s">
        <v>6</v>
      </c>
      <c r="J43" t="s">
        <v>7</v>
      </c>
      <c r="K43" s="2"/>
    </row>
    <row r="44" spans="1:11" ht="13.5" customHeight="1" x14ac:dyDescent="0.25">
      <c r="A44" s="6" t="str">
        <f t="shared" si="10"/>
        <v>drop table if exists ORDERS_20191009113258718069;
.import OrdersBasisALL\\FRK\\ORDERS_20191009113258718069.csv ORDERS_20191009113258718069
.once  Converted20191025\\FRK\\mORDERS_20191009113258718069.csv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ORDERS_20191009113258718069 oo left join mappingOTR mo on oo.comment1 = mo.Reference and oo.TASK_TYPE = mo.pOrD;</v>
      </c>
      <c r="B44" s="8" t="str">
        <f t="shared" si="3"/>
        <v>.import OrdersBasisALL\\FRK\\ORDERS_20191009113258718069.csv ordorders</v>
      </c>
      <c r="C44" t="s">
        <v>17</v>
      </c>
      <c r="D44" t="s">
        <v>11</v>
      </c>
      <c r="E44" t="str">
        <f t="shared" si="11"/>
        <v>ORDERS_20191009113258718069</v>
      </c>
      <c r="F44" t="str">
        <f t="shared" si="12"/>
        <v xml:space="preserve">drop table if exists ORDERS_20191009113258718069;
</v>
      </c>
      <c r="G44" s="9" t="str">
        <f t="shared" si="6"/>
        <v xml:space="preserve">
.import OrdersBasisALL\\FRK\\ORDERS_20191009113258718069.csv ORDERS_20191009113258718069
</v>
      </c>
      <c r="H44" s="9" t="str">
        <f t="shared" si="7"/>
        <v xml:space="preserve">.once  Converted20191025\\FRK\\mORDERS_20191009113258718069.csv
</v>
      </c>
      <c r="I44" s="2" t="s">
        <v>6</v>
      </c>
      <c r="J44" t="s">
        <v>7</v>
      </c>
      <c r="K44" s="2"/>
    </row>
    <row r="45" spans="1:11" ht="13.5" customHeight="1" x14ac:dyDescent="0.25">
      <c r="A45" s="6" t="str">
        <f t="shared" si="10"/>
        <v>drop table if exists ORDERS_20191009113304749070;
.import OrdersBasisALL\\FRK\\ORDERS_20191009113304749070.csv ORDERS_20191009113304749070
.once  Converted20191025\\FRK\\mORDERS_20191009113304749070.csv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ORDERS_20191009113304749070 oo left join mappingOTR mo on oo.comment1 = mo.Reference and oo.TASK_TYPE = mo.pOrD;</v>
      </c>
      <c r="B45" s="8" t="str">
        <f t="shared" si="3"/>
        <v>.import OrdersBasisALL\\FRK\\ORDERS_20191009113304749070.csv ordorders</v>
      </c>
      <c r="C45" t="s">
        <v>17</v>
      </c>
      <c r="D45" t="s">
        <v>12</v>
      </c>
      <c r="E45" t="str">
        <f t="shared" si="11"/>
        <v>ORDERS_20191009113304749070</v>
      </c>
      <c r="F45" t="str">
        <f t="shared" si="12"/>
        <v xml:space="preserve">drop table if exists ORDERS_20191009113304749070;
</v>
      </c>
      <c r="G45" s="9" t="str">
        <f t="shared" si="6"/>
        <v xml:space="preserve">
.import OrdersBasisALL\\FRK\\ORDERS_20191009113304749070.csv ORDERS_20191009113304749070
</v>
      </c>
      <c r="H45" s="9" t="str">
        <f t="shared" si="7"/>
        <v xml:space="preserve">.once  Converted20191025\\FRK\\mORDERS_20191009113304749070.csv
</v>
      </c>
      <c r="I45" s="2" t="s">
        <v>6</v>
      </c>
      <c r="J45" t="s">
        <v>7</v>
      </c>
      <c r="K45" s="2"/>
    </row>
    <row r="46" spans="1:11" ht="13.5" customHeight="1" x14ac:dyDescent="0.25">
      <c r="A46" s="6" t="str">
        <f t="shared" si="10"/>
        <v>drop table if exists ORDERS_20191009113310093071;
.import OrdersBasisALL\\FRK\\ORDERS_20191009113310093071.csv ORDERS_20191009113310093071
.once  Converted20191025\\FRK\\mORDERS_20191009113310093071.csv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ORDERS_20191009113310093071 oo left join mappingOTR mo on oo.comment1 = mo.Reference and oo.TASK_TYPE = mo.pOrD;</v>
      </c>
      <c r="B46" s="8" t="str">
        <f t="shared" si="3"/>
        <v>.import OrdersBasisALL\\FRK\\ORDERS_20191009113310093071.csv ordorders</v>
      </c>
      <c r="C46" t="s">
        <v>17</v>
      </c>
      <c r="D46" t="s">
        <v>13</v>
      </c>
      <c r="E46" t="str">
        <f t="shared" si="11"/>
        <v>ORDERS_20191009113310093071</v>
      </c>
      <c r="F46" t="str">
        <f t="shared" si="12"/>
        <v xml:space="preserve">drop table if exists ORDERS_20191009113310093071;
</v>
      </c>
      <c r="G46" s="9" t="str">
        <f t="shared" si="6"/>
        <v xml:space="preserve">
.import OrdersBasisALL\\FRK\\ORDERS_20191009113310093071.csv ORDERS_20191009113310093071
</v>
      </c>
      <c r="H46" s="9" t="str">
        <f t="shared" si="7"/>
        <v xml:space="preserve">.once  Converted20191025\\FRK\\mORDERS_20191009113310093071.csv
</v>
      </c>
      <c r="I46" s="2" t="s">
        <v>6</v>
      </c>
      <c r="J46" t="s">
        <v>7</v>
      </c>
      <c r="K46" s="2"/>
    </row>
    <row r="47" spans="1:11" ht="13.5" customHeight="1" x14ac:dyDescent="0.25">
      <c r="A47" s="6" t="str">
        <f t="shared" si="10"/>
        <v>drop table if exists ORDERS_20191009113316531072;
.import OrdersBasisALL\\FRK\\ORDERS_20191009113316531072.csv ORDERS_20191009113316531072
.once  Converted20191025\\FRK\\mORDERS_20191009113316531072.csv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ORDERS_20191009113316531072 oo left join mappingOTR mo on oo.comment1 = mo.Reference and oo.TASK_TYPE = mo.pOrD;</v>
      </c>
      <c r="B47" s="8" t="str">
        <f t="shared" si="3"/>
        <v>.import OrdersBasisALL\\FRK\\ORDERS_20191009113316531072.csv ordorders</v>
      </c>
      <c r="C47" t="s">
        <v>17</v>
      </c>
      <c r="D47" t="s">
        <v>14</v>
      </c>
      <c r="E47" t="str">
        <f t="shared" si="11"/>
        <v>ORDERS_20191009113316531072</v>
      </c>
      <c r="F47" t="str">
        <f t="shared" si="12"/>
        <v xml:space="preserve">drop table if exists ORDERS_20191009113316531072;
</v>
      </c>
      <c r="G47" s="9" t="str">
        <f t="shared" si="6"/>
        <v xml:space="preserve">
.import OrdersBasisALL\\FRK\\ORDERS_20191009113316531072.csv ORDERS_20191009113316531072
</v>
      </c>
      <c r="H47" s="9" t="str">
        <f t="shared" si="7"/>
        <v xml:space="preserve">.once  Converted20191025\\FRK\\mORDERS_20191009113316531072.csv
</v>
      </c>
      <c r="I47" s="2" t="s">
        <v>6</v>
      </c>
      <c r="J47" t="s">
        <v>7</v>
      </c>
      <c r="K47" s="2"/>
    </row>
    <row r="48" spans="1:11" ht="13.5" customHeight="1" x14ac:dyDescent="0.25">
      <c r="A48" s="6" t="str">
        <f t="shared" si="10"/>
        <v>drop table if exists ORDERS_20191009113318735073;
.import OrdersBasisALL\\FRK\\ORDERS_20191009113318735073.csv ORDERS_20191009113318735073
.once  Converted20191025\\FRK\\mORDERS_20191009113318735073.csv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ORDERS_20191009113318735073 oo left join mappingOTR mo on oo.comment1 = mo.Reference and oo.TASK_TYPE = mo.pOrD;</v>
      </c>
      <c r="B48" s="8" t="str">
        <f t="shared" si="3"/>
        <v>.import OrdersBasisALL\\FRK\\ORDERS_20191009113318735073.csv ordorders</v>
      </c>
      <c r="C48" t="s">
        <v>17</v>
      </c>
      <c r="D48" t="s">
        <v>15</v>
      </c>
      <c r="E48" t="str">
        <f t="shared" si="11"/>
        <v>ORDERS_20191009113318735073</v>
      </c>
      <c r="F48" t="str">
        <f t="shared" si="12"/>
        <v xml:space="preserve">drop table if exists ORDERS_20191009113318735073;
</v>
      </c>
      <c r="G48" s="9" t="str">
        <f t="shared" si="6"/>
        <v xml:space="preserve">
.import OrdersBasisALL\\FRK\\ORDERS_20191009113318735073.csv ORDERS_20191009113318735073
</v>
      </c>
      <c r="H48" s="9" t="str">
        <f t="shared" si="7"/>
        <v xml:space="preserve">.once  Converted20191025\\FRK\\mORDERS_20191009113318735073.csv
</v>
      </c>
      <c r="I48" s="2" t="s">
        <v>6</v>
      </c>
      <c r="J48" t="s">
        <v>7</v>
      </c>
      <c r="K48" s="2"/>
    </row>
    <row r="49" spans="1:11" ht="13.5" customHeight="1" x14ac:dyDescent="0.25">
      <c r="A49" s="6" t="str">
        <f t="shared" si="10"/>
        <v>drop table if exists ORDERS_20191009113324281074;
.import OrdersBasisALL\\FRK\\ORDERS_20191009113324281074.csv ORDERS_20191009113324281074
.once  Converted20191025\\FRK\\mORDERS_20191009113324281074.csv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ORDERS_20191009113324281074 oo left join mappingOTR mo on oo.comment1 = mo.Reference and oo.TASK_TYPE = mo.pOrD;</v>
      </c>
      <c r="B49" s="8" t="str">
        <f t="shared" si="3"/>
        <v>.import OrdersBasisALL\\FRK\\ORDERS_20191009113324281074.csv ordorders</v>
      </c>
      <c r="C49" t="s">
        <v>17</v>
      </c>
      <c r="D49" t="s">
        <v>16</v>
      </c>
      <c r="E49" t="str">
        <f t="shared" si="11"/>
        <v>ORDERS_20191009113324281074</v>
      </c>
      <c r="F49" t="str">
        <f t="shared" si="12"/>
        <v xml:space="preserve">drop table if exists ORDERS_20191009113324281074;
</v>
      </c>
      <c r="G49" s="9" t="str">
        <f t="shared" si="6"/>
        <v xml:space="preserve">
.import OrdersBasisALL\\FRK\\ORDERS_20191009113324281074.csv ORDERS_20191009113324281074
</v>
      </c>
      <c r="H49" s="9" t="str">
        <f t="shared" si="7"/>
        <v xml:space="preserve">.once  Converted20191025\\FRK\\mORDERS_20191009113324281074.csv
</v>
      </c>
      <c r="I49" s="2" t="s">
        <v>6</v>
      </c>
      <c r="J49" t="s">
        <v>7</v>
      </c>
      <c r="K49" s="2"/>
    </row>
    <row r="50" spans="1:11" ht="13.5" customHeight="1" x14ac:dyDescent="0.25">
      <c r="A50" s="6" t="str">
        <f t="shared" si="10"/>
        <v>drop table if exists ORDERS_20191008155212369017;
.import OrdersBasisALL\\HAU\\ORDERS_20191008155212369017.csv ORDERS_20191008155212369017
.once  Converted20191025\\HAU\\mORDERS_20191008155212369017.csv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ORDERS_20191008155212369017 oo left join mappingOTR mo on oo.comment1 = mo.Reference and oo.TASK_TYPE = mo.pOrD;</v>
      </c>
      <c r="B50" s="8" t="str">
        <f t="shared" si="3"/>
        <v>.import OrdersBasisALL\\HAU\\ORDERS_20191008155212369017.csv ordorders</v>
      </c>
      <c r="C50" t="s">
        <v>178</v>
      </c>
      <c r="D50" t="s">
        <v>243</v>
      </c>
      <c r="E50" t="str">
        <f t="shared" si="11"/>
        <v>ORDERS_20191008155212369017</v>
      </c>
      <c r="F50" t="str">
        <f t="shared" si="12"/>
        <v xml:space="preserve">drop table if exists ORDERS_20191008155212369017;
</v>
      </c>
      <c r="G50" s="9" t="str">
        <f t="shared" si="6"/>
        <v xml:space="preserve">
.import OrdersBasisALL\\HAU\\ORDERS_20191008155212369017.csv ORDERS_20191008155212369017
</v>
      </c>
      <c r="H50" s="9" t="str">
        <f t="shared" si="7"/>
        <v xml:space="preserve">.once  Converted20191025\\HAU\\mORDERS_20191008155212369017.csv
</v>
      </c>
      <c r="I50" s="2" t="s">
        <v>6</v>
      </c>
      <c r="J50" t="s">
        <v>7</v>
      </c>
      <c r="K50" s="2"/>
    </row>
    <row r="51" spans="1:11" ht="13.5" customHeight="1" x14ac:dyDescent="0.25">
      <c r="A51" s="6" t="str">
        <f t="shared" si="10"/>
        <v>drop table if exists ORDERS_20191008155223307018;
.import OrdersBasisALL\\HAU\\ORDERS_20191008155223307018.csv ORDERS_20191008155223307018
.once  Converted20191025\\HAU\\mORDERS_20191008155223307018.csv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ORDERS_20191008155223307018 oo left join mappingOTR mo on oo.comment1 = mo.Reference and oo.TASK_TYPE = mo.pOrD;</v>
      </c>
      <c r="B51" s="8" t="str">
        <f t="shared" si="3"/>
        <v>.import OrdersBasisALL\\HAU\\ORDERS_20191008155223307018.csv ordorders</v>
      </c>
      <c r="C51" t="s">
        <v>178</v>
      </c>
      <c r="D51" t="s">
        <v>244</v>
      </c>
      <c r="E51" t="str">
        <f t="shared" si="11"/>
        <v>ORDERS_20191008155223307018</v>
      </c>
      <c r="F51" t="str">
        <f t="shared" si="12"/>
        <v xml:space="preserve">drop table if exists ORDERS_20191008155223307018;
</v>
      </c>
      <c r="G51" s="9" t="str">
        <f t="shared" si="6"/>
        <v xml:space="preserve">
.import OrdersBasisALL\\HAU\\ORDERS_20191008155223307018.csv ORDERS_20191008155223307018
</v>
      </c>
      <c r="H51" s="9" t="str">
        <f t="shared" si="7"/>
        <v xml:space="preserve">.once  Converted20191025\\HAU\\mORDERS_20191008155223307018.csv
</v>
      </c>
      <c r="I51" s="2" t="s">
        <v>6</v>
      </c>
      <c r="J51" t="s">
        <v>7</v>
      </c>
      <c r="K51" s="2"/>
    </row>
    <row r="52" spans="1:11" ht="13.5" customHeight="1" x14ac:dyDescent="0.25">
      <c r="A52" s="6" t="str">
        <f t="shared" si="10"/>
        <v>drop table if exists ORDERS_20191008155229650019;
.import OrdersBasisALL\\HAU\\ORDERS_20191008155229650019.csv ORDERS_20191008155229650019
.once  Converted20191025\\HAU\\mORDERS_20191008155229650019.csv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ORDERS_20191008155229650019 oo left join mappingOTR mo on oo.comment1 = mo.Reference and oo.TASK_TYPE = mo.pOrD;</v>
      </c>
      <c r="B52" s="8" t="str">
        <f t="shared" si="3"/>
        <v>.import OrdersBasisALL\\HAU\\ORDERS_20191008155229650019.csv ordorders</v>
      </c>
      <c r="C52" t="s">
        <v>178</v>
      </c>
      <c r="D52" t="s">
        <v>245</v>
      </c>
      <c r="E52" t="str">
        <f t="shared" si="11"/>
        <v>ORDERS_20191008155229650019</v>
      </c>
      <c r="F52" t="str">
        <f t="shared" si="12"/>
        <v xml:space="preserve">drop table if exists ORDERS_20191008155229650019;
</v>
      </c>
      <c r="G52" s="9" t="str">
        <f t="shared" si="6"/>
        <v xml:space="preserve">
.import OrdersBasisALL\\HAU\\ORDERS_20191008155229650019.csv ORDERS_20191008155229650019
</v>
      </c>
      <c r="H52" s="9" t="str">
        <f t="shared" si="7"/>
        <v xml:space="preserve">.once  Converted20191025\\HAU\\mORDERS_20191008155229650019.csv
</v>
      </c>
      <c r="I52" s="2" t="s">
        <v>6</v>
      </c>
      <c r="J52" t="s">
        <v>7</v>
      </c>
      <c r="K52" s="2"/>
    </row>
    <row r="53" spans="1:11" ht="13.5" customHeight="1" x14ac:dyDescent="0.25">
      <c r="A53" s="6" t="str">
        <f t="shared" si="10"/>
        <v>drop table if exists ORDERS_20191008155236807020;
.import OrdersBasisALL\\HAU\\ORDERS_20191008155236807020.csv ORDERS_20191008155236807020
.once  Converted20191025\\HAU\\mORDERS_20191008155236807020.csv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ORDERS_20191008155236807020 oo left join mappingOTR mo on oo.comment1 = mo.Reference and oo.TASK_TYPE = mo.pOrD;</v>
      </c>
      <c r="B53" s="8" t="str">
        <f t="shared" si="3"/>
        <v>.import OrdersBasisALL\\HAU\\ORDERS_20191008155236807020.csv ordorders</v>
      </c>
      <c r="C53" t="s">
        <v>178</v>
      </c>
      <c r="D53" t="s">
        <v>246</v>
      </c>
      <c r="E53" t="str">
        <f t="shared" si="11"/>
        <v>ORDERS_20191008155236807020</v>
      </c>
      <c r="F53" t="str">
        <f t="shared" si="12"/>
        <v xml:space="preserve">drop table if exists ORDERS_20191008155236807020;
</v>
      </c>
      <c r="G53" s="9" t="str">
        <f t="shared" si="6"/>
        <v xml:space="preserve">
.import OrdersBasisALL\\HAU\\ORDERS_20191008155236807020.csv ORDERS_20191008155236807020
</v>
      </c>
      <c r="H53" s="9" t="str">
        <f t="shared" si="7"/>
        <v xml:space="preserve">.once  Converted20191025\\HAU\\mORDERS_20191008155236807020.csv
</v>
      </c>
      <c r="I53" s="2" t="s">
        <v>6</v>
      </c>
      <c r="J53" t="s">
        <v>7</v>
      </c>
      <c r="K53" s="2"/>
    </row>
    <row r="54" spans="1:11" ht="13.5" customHeight="1" x14ac:dyDescent="0.25">
      <c r="A54" s="6" t="str">
        <f t="shared" si="10"/>
        <v>drop table if exists ORDERS_20191008155245072021;
.import OrdersBasisALL\\HAU\\ORDERS_20191008155245072021.csv ORDERS_20191008155245072021
.once  Converted20191025\\HAU\\mORDERS_20191008155245072021.csv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ORDERS_20191008155245072021 oo left join mappingOTR mo on oo.comment1 = mo.Reference and oo.TASK_TYPE = mo.pOrD;</v>
      </c>
      <c r="B54" s="8" t="str">
        <f t="shared" si="3"/>
        <v>.import OrdersBasisALL\\HAU\\ORDERS_20191008155245072021.csv ordorders</v>
      </c>
      <c r="C54" t="s">
        <v>178</v>
      </c>
      <c r="D54" t="s">
        <v>247</v>
      </c>
      <c r="E54" t="str">
        <f t="shared" si="11"/>
        <v>ORDERS_20191008155245072021</v>
      </c>
      <c r="F54" t="str">
        <f t="shared" si="12"/>
        <v xml:space="preserve">drop table if exists ORDERS_20191008155245072021;
</v>
      </c>
      <c r="G54" s="9" t="str">
        <f t="shared" si="6"/>
        <v xml:space="preserve">
.import OrdersBasisALL\\HAU\\ORDERS_20191008155245072021.csv ORDERS_20191008155245072021
</v>
      </c>
      <c r="H54" s="9" t="str">
        <f t="shared" si="7"/>
        <v xml:space="preserve">.once  Converted20191025\\HAU\\mORDERS_20191008155245072021.csv
</v>
      </c>
      <c r="I54" s="2" t="s">
        <v>6</v>
      </c>
      <c r="J54" t="s">
        <v>7</v>
      </c>
      <c r="K54" s="2"/>
    </row>
    <row r="55" spans="1:11" ht="13.5" customHeight="1" x14ac:dyDescent="0.25">
      <c r="A55" s="6" t="str">
        <f t="shared" si="10"/>
        <v>drop table if exists ORDERS_20191008155250338022;
.import OrdersBasisALL\\HAU\\ORDERS_20191008155250338022.csv ORDERS_20191008155250338022
.once  Converted20191025\\HAU\\mORDERS_20191008155250338022.csv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ORDERS_20191008155250338022 oo left join mappingOTR mo on oo.comment1 = mo.Reference and oo.TASK_TYPE = mo.pOrD;</v>
      </c>
      <c r="B55" s="8" t="str">
        <f t="shared" si="3"/>
        <v>.import OrdersBasisALL\\HAU\\ORDERS_20191008155250338022.csv ordorders</v>
      </c>
      <c r="C55" t="s">
        <v>178</v>
      </c>
      <c r="D55" t="s">
        <v>248</v>
      </c>
      <c r="E55" t="str">
        <f t="shared" si="11"/>
        <v>ORDERS_20191008155250338022</v>
      </c>
      <c r="F55" t="str">
        <f t="shared" si="12"/>
        <v xml:space="preserve">drop table if exists ORDERS_20191008155250338022;
</v>
      </c>
      <c r="G55" s="9" t="str">
        <f t="shared" si="6"/>
        <v xml:space="preserve">
.import OrdersBasisALL\\HAU\\ORDERS_20191008155250338022.csv ORDERS_20191008155250338022
</v>
      </c>
      <c r="H55" s="9" t="str">
        <f t="shared" si="7"/>
        <v xml:space="preserve">.once  Converted20191025\\HAU\\mORDERS_20191008155250338022.csv
</v>
      </c>
      <c r="I55" s="2" t="s">
        <v>6</v>
      </c>
      <c r="J55" t="s">
        <v>7</v>
      </c>
      <c r="K55" s="2"/>
    </row>
    <row r="56" spans="1:11" ht="13.5" customHeight="1" x14ac:dyDescent="0.25">
      <c r="A56" s="6" t="str">
        <f t="shared" si="10"/>
        <v>drop table if exists ORDERS_20191008155256572023;
.import OrdersBasisALL\\HAU\\ORDERS_20191008155256572023.csv ORDERS_20191008155256572023
.once  Converted20191025\\HAU\\mORDERS_20191008155256572023.csv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ORDERS_20191008155256572023 oo left join mappingOTR mo on oo.comment1 = mo.Reference and oo.TASK_TYPE = mo.pOrD;</v>
      </c>
      <c r="B56" s="8" t="str">
        <f t="shared" si="3"/>
        <v>.import OrdersBasisALL\\HAU\\ORDERS_20191008155256572023.csv ordorders</v>
      </c>
      <c r="C56" t="s">
        <v>178</v>
      </c>
      <c r="D56" t="s">
        <v>249</v>
      </c>
      <c r="E56" t="str">
        <f t="shared" si="11"/>
        <v>ORDERS_20191008155256572023</v>
      </c>
      <c r="F56" t="str">
        <f t="shared" si="12"/>
        <v xml:space="preserve">drop table if exists ORDERS_20191008155256572023;
</v>
      </c>
      <c r="G56" s="9" t="str">
        <f t="shared" si="6"/>
        <v xml:space="preserve">
.import OrdersBasisALL\\HAU\\ORDERS_20191008155256572023.csv ORDERS_20191008155256572023
</v>
      </c>
      <c r="H56" s="9" t="str">
        <f t="shared" si="7"/>
        <v xml:space="preserve">.once  Converted20191025\\HAU\\mORDERS_20191008155256572023.csv
</v>
      </c>
      <c r="I56" s="2" t="s">
        <v>6</v>
      </c>
      <c r="J56" t="s">
        <v>7</v>
      </c>
      <c r="K56" s="2"/>
    </row>
    <row r="57" spans="1:11" ht="13.5" customHeight="1" x14ac:dyDescent="0.25">
      <c r="A57" s="6" t="str">
        <f t="shared" si="10"/>
        <v>drop table if exists ORDERS_20191009113704218075;
.import OrdersBasisALL\\HMR\\ORDERS_20191009113704218075.csv ORDERS_20191009113704218075
.once  Converted20191025\\HMR\\mORDERS_20191009113704218075.csv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ORDERS_20191009113704218075 oo left join mappingOTR mo on oo.comment1 = mo.Reference and oo.TASK_TYPE = mo.pOrD;</v>
      </c>
      <c r="B57" s="8" t="str">
        <f t="shared" si="3"/>
        <v>.import OrdersBasisALL\\HMR\\ORDERS_20191009113704218075.csv ordorders</v>
      </c>
      <c r="C57" t="s">
        <v>180</v>
      </c>
      <c r="D57" t="s">
        <v>250</v>
      </c>
      <c r="E57" t="str">
        <f t="shared" si="11"/>
        <v>ORDERS_20191009113704218075</v>
      </c>
      <c r="F57" t="str">
        <f t="shared" si="12"/>
        <v xml:space="preserve">drop table if exists ORDERS_20191009113704218075;
</v>
      </c>
      <c r="G57" s="9" t="str">
        <f t="shared" si="6"/>
        <v xml:space="preserve">
.import OrdersBasisALL\\HMR\\ORDERS_20191009113704218075.csv ORDERS_20191009113704218075
</v>
      </c>
      <c r="H57" s="9" t="str">
        <f t="shared" si="7"/>
        <v xml:space="preserve">.once  Converted20191025\\HMR\\mORDERS_20191009113704218075.csv
</v>
      </c>
      <c r="I57" s="2" t="s">
        <v>6</v>
      </c>
      <c r="J57" t="s">
        <v>7</v>
      </c>
      <c r="K57" s="2"/>
    </row>
    <row r="58" spans="1:11" ht="13.5" customHeight="1" x14ac:dyDescent="0.25">
      <c r="A58" s="6" t="str">
        <f t="shared" si="10"/>
        <v>drop table if exists ORDERS_20191009113708280076;
.import OrdersBasisALL\\HMR\\ORDERS_20191009113708280076.csv ORDERS_20191009113708280076
.once  Converted20191025\\HMR\\mORDERS_20191009113708280076.csv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ORDERS_20191009113708280076 oo left join mappingOTR mo on oo.comment1 = mo.Reference and oo.TASK_TYPE = mo.pOrD;</v>
      </c>
      <c r="B58" s="8" t="str">
        <f t="shared" si="3"/>
        <v>.import OrdersBasisALL\\HMR\\ORDERS_20191009113708280076.csv ordorders</v>
      </c>
      <c r="C58" t="s">
        <v>180</v>
      </c>
      <c r="D58" t="s">
        <v>251</v>
      </c>
      <c r="E58" t="str">
        <f t="shared" si="11"/>
        <v>ORDERS_20191009113708280076</v>
      </c>
      <c r="F58" t="str">
        <f t="shared" si="12"/>
        <v xml:space="preserve">drop table if exists ORDERS_20191009113708280076;
</v>
      </c>
      <c r="G58" s="9" t="str">
        <f t="shared" si="6"/>
        <v xml:space="preserve">
.import OrdersBasisALL\\HMR\\ORDERS_20191009113708280076.csv ORDERS_20191009113708280076
</v>
      </c>
      <c r="H58" s="9" t="str">
        <f t="shared" si="7"/>
        <v xml:space="preserve">.once  Converted20191025\\HMR\\mORDERS_20191009113708280076.csv
</v>
      </c>
      <c r="I58" s="2" t="s">
        <v>6</v>
      </c>
      <c r="J58" t="s">
        <v>7</v>
      </c>
      <c r="K58" s="2"/>
    </row>
    <row r="59" spans="1:11" ht="13.5" customHeight="1" x14ac:dyDescent="0.25">
      <c r="A59" s="6" t="str">
        <f t="shared" si="10"/>
        <v>drop table if exists ORDERS_20191009113713187077;
.import OrdersBasisALL\\HMR\\ORDERS_20191009113713187077.csv ORDERS_20191009113713187077
.once  Converted20191025\\HMR\\mORDERS_20191009113713187077.csv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ORDERS_20191009113713187077 oo left join mappingOTR mo on oo.comment1 = mo.Reference and oo.TASK_TYPE = mo.pOrD;</v>
      </c>
      <c r="B59" s="8" t="str">
        <f t="shared" si="3"/>
        <v>.import OrdersBasisALL\\HMR\\ORDERS_20191009113713187077.csv ordorders</v>
      </c>
      <c r="C59" t="s">
        <v>180</v>
      </c>
      <c r="D59" t="s">
        <v>252</v>
      </c>
      <c r="E59" t="str">
        <f t="shared" si="11"/>
        <v>ORDERS_20191009113713187077</v>
      </c>
      <c r="F59" t="str">
        <f t="shared" si="12"/>
        <v xml:space="preserve">drop table if exists ORDERS_20191009113713187077;
</v>
      </c>
      <c r="G59" s="9" t="str">
        <f t="shared" si="6"/>
        <v xml:space="preserve">
.import OrdersBasisALL\\HMR\\ORDERS_20191009113713187077.csv ORDERS_20191009113713187077
</v>
      </c>
      <c r="H59" s="9" t="str">
        <f t="shared" si="7"/>
        <v xml:space="preserve">.once  Converted20191025\\HMR\\mORDERS_20191009113713187077.csv
</v>
      </c>
      <c r="I59" s="2" t="s">
        <v>6</v>
      </c>
      <c r="J59" t="s">
        <v>7</v>
      </c>
      <c r="K59" s="2"/>
    </row>
    <row r="60" spans="1:11" ht="13.5" customHeight="1" x14ac:dyDescent="0.25">
      <c r="A60" s="6" t="str">
        <f t="shared" si="10"/>
        <v>drop table if exists ORDERS_20191009113718297078;
.import OrdersBasisALL\\HMR\\ORDERS_20191009113718297078.csv ORDERS_20191009113718297078
.once  Converted20191025\\HMR\\mORDERS_20191009113718297078.csv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ORDERS_20191009113718297078 oo left join mappingOTR mo on oo.comment1 = mo.Reference and oo.TASK_TYPE = mo.pOrD;</v>
      </c>
      <c r="B60" s="8" t="str">
        <f t="shared" si="3"/>
        <v>.import OrdersBasisALL\\HMR\\ORDERS_20191009113718297078.csv ordorders</v>
      </c>
      <c r="C60" t="s">
        <v>180</v>
      </c>
      <c r="D60" t="s">
        <v>253</v>
      </c>
      <c r="E60" t="str">
        <f t="shared" si="11"/>
        <v>ORDERS_20191009113718297078</v>
      </c>
      <c r="F60" t="str">
        <f t="shared" si="12"/>
        <v xml:space="preserve">drop table if exists ORDERS_20191009113718297078;
</v>
      </c>
      <c r="G60" s="9" t="str">
        <f t="shared" si="6"/>
        <v xml:space="preserve">
.import OrdersBasisALL\\HMR\\ORDERS_20191009113718297078.csv ORDERS_20191009113718297078
</v>
      </c>
      <c r="H60" s="9" t="str">
        <f t="shared" si="7"/>
        <v xml:space="preserve">.once  Converted20191025\\HMR\\mORDERS_20191009113718297078.csv
</v>
      </c>
      <c r="I60" s="2" t="s">
        <v>6</v>
      </c>
      <c r="J60" t="s">
        <v>7</v>
      </c>
      <c r="K60" s="2"/>
    </row>
    <row r="61" spans="1:11" ht="13.5" customHeight="1" x14ac:dyDescent="0.25">
      <c r="A61" s="6" t="str">
        <f t="shared" si="10"/>
        <v>drop table if exists ORDERS_20191009113724891079;
.import OrdersBasisALL\\HMR\\ORDERS_20191009113724891079.csv ORDERS_20191009113724891079
.once  Converted20191025\\HMR\\mORDERS_20191009113724891079.csv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ORDERS_20191009113724891079 oo left join mappingOTR mo on oo.comment1 = mo.Reference and oo.TASK_TYPE = mo.pOrD;</v>
      </c>
      <c r="B61" s="8" t="str">
        <f t="shared" si="3"/>
        <v>.import OrdersBasisALL\\HMR\\ORDERS_20191009113724891079.csv ordorders</v>
      </c>
      <c r="C61" t="s">
        <v>180</v>
      </c>
      <c r="D61" t="s">
        <v>254</v>
      </c>
      <c r="E61" t="str">
        <f t="shared" si="11"/>
        <v>ORDERS_20191009113724891079</v>
      </c>
      <c r="F61" t="str">
        <f t="shared" si="12"/>
        <v xml:space="preserve">drop table if exists ORDERS_20191009113724891079;
</v>
      </c>
      <c r="G61" s="9" t="str">
        <f t="shared" si="6"/>
        <v xml:space="preserve">
.import OrdersBasisALL\\HMR\\ORDERS_20191009113724891079.csv ORDERS_20191009113724891079
</v>
      </c>
      <c r="H61" s="9" t="str">
        <f t="shared" si="7"/>
        <v xml:space="preserve">.once  Converted20191025\\HMR\\mORDERS_20191009113724891079.csv
</v>
      </c>
      <c r="I61" s="2" t="s">
        <v>6</v>
      </c>
      <c r="J61" t="s">
        <v>7</v>
      </c>
      <c r="K61" s="2"/>
    </row>
    <row r="62" spans="1:11" ht="13.5" customHeight="1" x14ac:dyDescent="0.25">
      <c r="A62" s="6" t="str">
        <f t="shared" si="10"/>
        <v>drop table if exists ORDERS_20191009113727048080;
.import OrdersBasisALL\\HMR\\ORDERS_20191009113727048080.csv ORDERS_20191009113727048080
.once  Converted20191025\\HMR\\mORDERS_20191009113727048080.csv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ORDERS_20191009113727048080 oo left join mappingOTR mo on oo.comment1 = mo.Reference and oo.TASK_TYPE = mo.pOrD;</v>
      </c>
      <c r="B62" s="8" t="str">
        <f t="shared" si="3"/>
        <v>.import OrdersBasisALL\\HMR\\ORDERS_20191009113727048080.csv ordorders</v>
      </c>
      <c r="C62" t="s">
        <v>180</v>
      </c>
      <c r="D62" t="s">
        <v>255</v>
      </c>
      <c r="E62" t="str">
        <f t="shared" si="11"/>
        <v>ORDERS_20191009113727048080</v>
      </c>
      <c r="F62" t="str">
        <f t="shared" si="12"/>
        <v xml:space="preserve">drop table if exists ORDERS_20191009113727048080;
</v>
      </c>
      <c r="G62" s="9" t="str">
        <f t="shared" si="6"/>
        <v xml:space="preserve">
.import OrdersBasisALL\\HMR\\ORDERS_20191009113727048080.csv ORDERS_20191009113727048080
</v>
      </c>
      <c r="H62" s="9" t="str">
        <f t="shared" si="7"/>
        <v xml:space="preserve">.once  Converted20191025\\HMR\\mORDERS_20191009113727048080.csv
</v>
      </c>
      <c r="I62" s="2" t="s">
        <v>6</v>
      </c>
      <c r="J62" t="s">
        <v>7</v>
      </c>
      <c r="K62" s="2"/>
    </row>
    <row r="63" spans="1:11" ht="13.5" customHeight="1" x14ac:dyDescent="0.25">
      <c r="A63" s="6" t="str">
        <f t="shared" si="10"/>
        <v>drop table if exists ORDERS_20191009113731188081;
.import OrdersBasisALL\\HMR\\ORDERS_20191009113731188081.csv ORDERS_20191009113731188081
.once  Converted20191025\\HMR\\mORDERS_20191009113731188081.csv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ORDERS_20191009113731188081 oo left join mappingOTR mo on oo.comment1 = mo.Reference and oo.TASK_TYPE = mo.pOrD;</v>
      </c>
      <c r="B63" s="8" t="str">
        <f t="shared" si="3"/>
        <v>.import OrdersBasisALL\\HMR\\ORDERS_20191009113731188081.csv ordorders</v>
      </c>
      <c r="C63" t="s">
        <v>180</v>
      </c>
      <c r="D63" t="s">
        <v>256</v>
      </c>
      <c r="E63" t="str">
        <f t="shared" si="11"/>
        <v>ORDERS_20191009113731188081</v>
      </c>
      <c r="F63" t="str">
        <f t="shared" si="12"/>
        <v xml:space="preserve">drop table if exists ORDERS_20191009113731188081;
</v>
      </c>
      <c r="G63" s="9" t="str">
        <f t="shared" si="6"/>
        <v xml:space="preserve">
.import OrdersBasisALL\\HMR\\ORDERS_20191009113731188081.csv ORDERS_20191009113731188081
</v>
      </c>
      <c r="H63" s="9" t="str">
        <f t="shared" si="7"/>
        <v xml:space="preserve">.once  Converted20191025\\HMR\\mORDERS_20191009113731188081.csv
</v>
      </c>
      <c r="I63" s="2" t="s">
        <v>6</v>
      </c>
      <c r="J63" t="s">
        <v>7</v>
      </c>
      <c r="K63" s="2"/>
    </row>
    <row r="64" spans="1:11" ht="13.5" customHeight="1" x14ac:dyDescent="0.25">
      <c r="A64" s="6" t="str">
        <f t="shared" si="10"/>
        <v>drop table if exists ORDERS_20191009114042580082;
.import OrdersBasisALL\\KRS\\ORDERS_20191009114042580082.csv ORDERS_20191009114042580082
.once  Converted20191025\\KRS\\mORDERS_20191009114042580082.csv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ORDERS_20191009114042580082 oo left join mappingOTR mo on oo.comment1 = mo.Reference and oo.TASK_TYPE = mo.pOrD;</v>
      </c>
      <c r="B64" s="8" t="str">
        <f t="shared" si="3"/>
        <v>.import OrdersBasisALL\\KRS\\ORDERS_20191009114042580082.csv ordorders</v>
      </c>
      <c r="C64" t="s">
        <v>182</v>
      </c>
      <c r="D64" t="s">
        <v>257</v>
      </c>
      <c r="E64" t="str">
        <f t="shared" si="11"/>
        <v>ORDERS_20191009114042580082</v>
      </c>
      <c r="F64" t="str">
        <f t="shared" si="12"/>
        <v xml:space="preserve">drop table if exists ORDERS_20191009114042580082;
</v>
      </c>
      <c r="G64" s="9" t="str">
        <f t="shared" si="6"/>
        <v xml:space="preserve">
.import OrdersBasisALL\\KRS\\ORDERS_20191009114042580082.csv ORDERS_20191009114042580082
</v>
      </c>
      <c r="H64" s="9" t="str">
        <f t="shared" si="7"/>
        <v xml:space="preserve">.once  Converted20191025\\KRS\\mORDERS_20191009114042580082.csv
</v>
      </c>
      <c r="I64" s="2" t="s">
        <v>6</v>
      </c>
      <c r="J64" t="s">
        <v>7</v>
      </c>
      <c r="K64" s="2"/>
    </row>
    <row r="65" spans="1:11" ht="13.5" customHeight="1" x14ac:dyDescent="0.25">
      <c r="A65" s="6" t="str">
        <f t="shared" si="10"/>
        <v>drop table if exists ORDERS_20191009114047283083;
.import OrdersBasisALL\\KRS\\ORDERS_20191009114047283083.csv ORDERS_20191009114047283083
.once  Converted20191025\\KRS\\mORDERS_20191009114047283083.csv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ORDERS_20191009114047283083 oo left join mappingOTR mo on oo.comment1 = mo.Reference and oo.TASK_TYPE = mo.pOrD;</v>
      </c>
      <c r="B65" s="8" t="str">
        <f t="shared" si="3"/>
        <v>.import OrdersBasisALL\\KRS\\ORDERS_20191009114047283083.csv ordorders</v>
      </c>
      <c r="C65" t="s">
        <v>182</v>
      </c>
      <c r="D65" t="s">
        <v>258</v>
      </c>
      <c r="E65" t="str">
        <f t="shared" si="11"/>
        <v>ORDERS_20191009114047283083</v>
      </c>
      <c r="F65" t="str">
        <f t="shared" si="12"/>
        <v xml:space="preserve">drop table if exists ORDERS_20191009114047283083;
</v>
      </c>
      <c r="G65" s="9" t="str">
        <f t="shared" si="6"/>
        <v xml:space="preserve">
.import OrdersBasisALL\\KRS\\ORDERS_20191009114047283083.csv ORDERS_20191009114047283083
</v>
      </c>
      <c r="H65" s="9" t="str">
        <f t="shared" si="7"/>
        <v xml:space="preserve">.once  Converted20191025\\KRS\\mORDERS_20191009114047283083.csv
</v>
      </c>
      <c r="I65" s="2" t="s">
        <v>6</v>
      </c>
      <c r="J65" t="s">
        <v>7</v>
      </c>
      <c r="K65" s="2"/>
    </row>
    <row r="66" spans="1:11" ht="13.5" customHeight="1" x14ac:dyDescent="0.25">
      <c r="A66" s="6" t="str">
        <f t="shared" si="10"/>
        <v>drop table if exists ORDERS_20191009114052393084;
.import OrdersBasisALL\\KRS\\ORDERS_20191009114052393084.csv ORDERS_20191009114052393084
.once  Converted20191025\\KRS\\mORDERS_20191009114052393084.csv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ORDERS_20191009114052393084 oo left join mappingOTR mo on oo.comment1 = mo.Reference and oo.TASK_TYPE = mo.pOrD;</v>
      </c>
      <c r="B66" s="8" t="str">
        <f t="shared" ref="B66:B126" si="13">".import OrdersBasisALL\\"&amp;C66&amp;"\\"&amp;D66&amp;" ordorders"</f>
        <v>.import OrdersBasisALL\\KRS\\ORDERS_20191009114052393084.csv ordorders</v>
      </c>
      <c r="C66" t="s">
        <v>182</v>
      </c>
      <c r="D66" t="s">
        <v>259</v>
      </c>
      <c r="E66" t="str">
        <f t="shared" si="11"/>
        <v>ORDERS_20191009114052393084</v>
      </c>
      <c r="F66" t="str">
        <f t="shared" si="12"/>
        <v xml:space="preserve">drop table if exists ORDERS_20191009114052393084;
</v>
      </c>
      <c r="G66" s="9" t="str">
        <f t="shared" ref="G66:G126" si="14">"
.import OrdersBasisALL\\"&amp;C66&amp;"\\"&amp;D66&amp;" "&amp;E66&amp;"
"</f>
        <v xml:space="preserve">
.import OrdersBasisALL\\KRS\\ORDERS_20191009114052393084.csv ORDERS_20191009114052393084
</v>
      </c>
      <c r="H66" s="9" t="str">
        <f t="shared" ref="H66:H126" si="15">".once  Converted20191025\\"&amp;C66&amp;"\\m"&amp;D66&amp;"
"</f>
        <v xml:space="preserve">.once  Converted20191025\\KRS\\mORDERS_20191009114052393084.csv
</v>
      </c>
      <c r="I66" s="2" t="s">
        <v>6</v>
      </c>
      <c r="J66" t="s">
        <v>7</v>
      </c>
      <c r="K66" s="2"/>
    </row>
    <row r="67" spans="1:11" ht="13.5" customHeight="1" x14ac:dyDescent="0.25">
      <c r="A67" s="6" t="str">
        <f t="shared" si="10"/>
        <v>drop table if exists ORDERS_20191009114057675085;
.import OrdersBasisALL\\KRS\\ORDERS_20191009114057675085.csv ORDERS_20191009114057675085
.once  Converted20191025\\KRS\\mORDERS_20191009114057675085.csv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ORDERS_20191009114057675085 oo left join mappingOTR mo on oo.comment1 = mo.Reference and oo.TASK_TYPE = mo.pOrD;</v>
      </c>
      <c r="B67" s="8" t="str">
        <f t="shared" si="13"/>
        <v>.import OrdersBasisALL\\KRS\\ORDERS_20191009114057675085.csv ordorders</v>
      </c>
      <c r="C67" t="s">
        <v>182</v>
      </c>
      <c r="D67" t="s">
        <v>260</v>
      </c>
      <c r="E67" t="str">
        <f t="shared" si="11"/>
        <v>ORDERS_20191009114057675085</v>
      </c>
      <c r="F67" t="str">
        <f t="shared" si="12"/>
        <v xml:space="preserve">drop table if exists ORDERS_20191009114057675085;
</v>
      </c>
      <c r="G67" s="9" t="str">
        <f t="shared" si="14"/>
        <v xml:space="preserve">
.import OrdersBasisALL\\KRS\\ORDERS_20191009114057675085.csv ORDERS_20191009114057675085
</v>
      </c>
      <c r="H67" s="9" t="str">
        <f t="shared" si="15"/>
        <v xml:space="preserve">.once  Converted20191025\\KRS\\mORDERS_20191009114057675085.csv
</v>
      </c>
      <c r="I67" s="2" t="s">
        <v>6</v>
      </c>
      <c r="J67" t="s">
        <v>7</v>
      </c>
      <c r="K67" s="2"/>
    </row>
    <row r="68" spans="1:11" ht="13.5" customHeight="1" x14ac:dyDescent="0.25">
      <c r="A68" s="6" t="str">
        <f t="shared" si="10"/>
        <v>drop table if exists ORDERS_20191009114103441086;
.import OrdersBasisALL\\KRS\\ORDERS_20191009114103441086.csv ORDERS_20191009114103441086
.once  Converted20191025\\KRS\\mORDERS_20191009114103441086.csv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ORDERS_20191009114103441086 oo left join mappingOTR mo on oo.comment1 = mo.Reference and oo.TASK_TYPE = mo.pOrD;</v>
      </c>
      <c r="B68" s="8" t="str">
        <f t="shared" si="13"/>
        <v>.import OrdersBasisALL\\KRS\\ORDERS_20191009114103441086.csv ordorders</v>
      </c>
      <c r="C68" t="s">
        <v>182</v>
      </c>
      <c r="D68" t="s">
        <v>261</v>
      </c>
      <c r="E68" t="str">
        <f t="shared" si="11"/>
        <v>ORDERS_20191009114103441086</v>
      </c>
      <c r="F68" t="str">
        <f t="shared" si="12"/>
        <v xml:space="preserve">drop table if exists ORDERS_20191009114103441086;
</v>
      </c>
      <c r="G68" s="9" t="str">
        <f t="shared" si="14"/>
        <v xml:space="preserve">
.import OrdersBasisALL\\KRS\\ORDERS_20191009114103441086.csv ORDERS_20191009114103441086
</v>
      </c>
      <c r="H68" s="9" t="str">
        <f t="shared" si="15"/>
        <v xml:space="preserve">.once  Converted20191025\\KRS\\mORDERS_20191009114103441086.csv
</v>
      </c>
      <c r="I68" s="2" t="s">
        <v>6</v>
      </c>
      <c r="J68" t="s">
        <v>7</v>
      </c>
      <c r="K68" s="2"/>
    </row>
    <row r="69" spans="1:11" ht="13.5" customHeight="1" x14ac:dyDescent="0.25">
      <c r="A69" s="6" t="str">
        <f t="shared" si="10"/>
        <v>drop table if exists ORDERS_20191009114106347087;
.import OrdersBasisALL\\KRS\\ORDERS_20191009114106347087.csv ORDERS_20191009114106347087
.once  Converted20191025\\KRS\\mORDERS_20191009114106347087.csv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ORDERS_20191009114106347087 oo left join mappingOTR mo on oo.comment1 = mo.Reference and oo.TASK_TYPE = mo.pOrD;</v>
      </c>
      <c r="B69" s="8" t="str">
        <f t="shared" si="13"/>
        <v>.import OrdersBasisALL\\KRS\\ORDERS_20191009114106347087.csv ordorders</v>
      </c>
      <c r="C69" t="s">
        <v>182</v>
      </c>
      <c r="D69" t="s">
        <v>262</v>
      </c>
      <c r="E69" t="str">
        <f t="shared" si="11"/>
        <v>ORDERS_20191009114106347087</v>
      </c>
      <c r="F69" t="str">
        <f t="shared" si="12"/>
        <v xml:space="preserve">drop table if exists ORDERS_20191009114106347087;
</v>
      </c>
      <c r="G69" s="9" t="str">
        <f t="shared" si="14"/>
        <v xml:space="preserve">
.import OrdersBasisALL\\KRS\\ORDERS_20191009114106347087.csv ORDERS_20191009114106347087
</v>
      </c>
      <c r="H69" s="9" t="str">
        <f t="shared" si="15"/>
        <v xml:space="preserve">.once  Converted20191025\\KRS\\mORDERS_20191009114106347087.csv
</v>
      </c>
      <c r="I69" s="2" t="s">
        <v>6</v>
      </c>
      <c r="J69" t="s">
        <v>7</v>
      </c>
      <c r="K69" s="2"/>
    </row>
    <row r="70" spans="1:11" ht="13.5" customHeight="1" x14ac:dyDescent="0.25">
      <c r="A70" s="6" t="str">
        <f t="shared" si="10"/>
        <v>drop table if exists ORDERS_20191009114110676088;
.import OrdersBasisALL\\KRS\\ORDERS_20191009114110676088.csv ORDERS_20191009114110676088
.once  Converted20191025\\KRS\\mORDERS_20191009114110676088.csv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ORDERS_20191009114110676088 oo left join mappingOTR mo on oo.comment1 = mo.Reference and oo.TASK_TYPE = mo.pOrD;</v>
      </c>
      <c r="B70" s="8" t="str">
        <f t="shared" si="13"/>
        <v>.import OrdersBasisALL\\KRS\\ORDERS_20191009114110676088.csv ordorders</v>
      </c>
      <c r="C70" t="s">
        <v>182</v>
      </c>
      <c r="D70" t="s">
        <v>263</v>
      </c>
      <c r="E70" t="str">
        <f t="shared" si="11"/>
        <v>ORDERS_20191009114110676088</v>
      </c>
      <c r="F70" t="str">
        <f t="shared" si="12"/>
        <v xml:space="preserve">drop table if exists ORDERS_20191009114110676088;
</v>
      </c>
      <c r="G70" s="9" t="str">
        <f t="shared" si="14"/>
        <v xml:space="preserve">
.import OrdersBasisALL\\KRS\\ORDERS_20191009114110676088.csv ORDERS_20191009114110676088
</v>
      </c>
      <c r="H70" s="9" t="str">
        <f t="shared" si="15"/>
        <v xml:space="preserve">.once  Converted20191025\\KRS\\mORDERS_20191009114110676088.csv
</v>
      </c>
      <c r="I70" s="2" t="s">
        <v>6</v>
      </c>
      <c r="J70" t="s">
        <v>7</v>
      </c>
      <c r="K70" s="2"/>
    </row>
    <row r="71" spans="1:11" ht="13.5" customHeight="1" x14ac:dyDescent="0.25">
      <c r="A71" s="6" t="str">
        <f t="shared" si="10"/>
        <v>drop table if exists ORDERS_20191009114643205089;
.import OrdersBasisALL\\MOL\\ORDERS_20191009114643205089.csv ORDERS_20191009114643205089
.once  Converted20191025\\MOL\\mORDERS_20191009114643205089.csv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ORDERS_20191009114643205089 oo left join mappingOTR mo on oo.comment1 = mo.Reference and oo.TASK_TYPE = mo.pOrD;</v>
      </c>
      <c r="B71" s="8" t="str">
        <f t="shared" si="13"/>
        <v>.import OrdersBasisALL\\MOL\\ORDERS_20191009114643205089.csv ordorders</v>
      </c>
      <c r="C71" t="s">
        <v>184</v>
      </c>
      <c r="D71" t="s">
        <v>264</v>
      </c>
      <c r="E71" t="str">
        <f t="shared" si="11"/>
        <v>ORDERS_20191009114643205089</v>
      </c>
      <c r="F71" t="str">
        <f t="shared" si="12"/>
        <v xml:space="preserve">drop table if exists ORDERS_20191009114643205089;
</v>
      </c>
      <c r="G71" s="9" t="str">
        <f t="shared" si="14"/>
        <v xml:space="preserve">
.import OrdersBasisALL\\MOL\\ORDERS_20191009114643205089.csv ORDERS_20191009114643205089
</v>
      </c>
      <c r="H71" s="9" t="str">
        <f t="shared" si="15"/>
        <v xml:space="preserve">.once  Converted20191025\\MOL\\mORDERS_20191009114643205089.csv
</v>
      </c>
      <c r="I71" s="2" t="s">
        <v>6</v>
      </c>
      <c r="J71" t="s">
        <v>7</v>
      </c>
      <c r="K71" s="2"/>
    </row>
    <row r="72" spans="1:11" ht="13.5" customHeight="1" x14ac:dyDescent="0.25">
      <c r="A72" s="6" t="str">
        <f t="shared" ref="A72:A126" si="16">F72&amp;G72&amp;H72&amp;I72&amp;E72&amp;J72&amp;K72&amp;K72&amp;K72</f>
        <v>drop table if exists ORDERS_20191009114647079090;
.import OrdersBasisALL\\MOL\\ORDERS_20191009114647079090.csv ORDERS_20191009114647079090
.once  Converted20191025\\MOL\\mORDERS_20191009114647079090.csv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ORDERS_20191009114647079090 oo left join mappingOTR mo on oo.comment1 = mo.Reference and oo.TASK_TYPE = mo.pOrD;</v>
      </c>
      <c r="B72" s="8" t="str">
        <f t="shared" si="13"/>
        <v>.import OrdersBasisALL\\MOL\\ORDERS_20191009114647079090.csv ordorders</v>
      </c>
      <c r="C72" t="s">
        <v>184</v>
      </c>
      <c r="D72" t="s">
        <v>265</v>
      </c>
      <c r="E72" t="str">
        <f t="shared" ref="E72:E126" si="17">LEFT(D72,FIND(".csv",D72)-1)</f>
        <v>ORDERS_20191009114647079090</v>
      </c>
      <c r="F72" t="str">
        <f t="shared" ref="F72:F126" si="18">"drop table if exists "&amp;E72&amp;";
"</f>
        <v xml:space="preserve">drop table if exists ORDERS_20191009114647079090;
</v>
      </c>
      <c r="G72" s="9" t="str">
        <f t="shared" si="14"/>
        <v xml:space="preserve">
.import OrdersBasisALL\\MOL\\ORDERS_20191009114647079090.csv ORDERS_20191009114647079090
</v>
      </c>
      <c r="H72" s="9" t="str">
        <f t="shared" si="15"/>
        <v xml:space="preserve">.once  Converted20191025\\MOL\\mORDERS_20191009114647079090.csv
</v>
      </c>
      <c r="I72" s="2" t="s">
        <v>6</v>
      </c>
      <c r="J72" t="s">
        <v>7</v>
      </c>
      <c r="K72" s="2"/>
    </row>
    <row r="73" spans="1:11" ht="13.5" customHeight="1" x14ac:dyDescent="0.25">
      <c r="A73" s="6" t="str">
        <f t="shared" si="16"/>
        <v>drop table if exists ORDERS_20191009114652048091;
.import OrdersBasisALL\\MOL\\ORDERS_20191009114652048091.csv ORDERS_20191009114652048091
.once  Converted20191025\\MOL\\mORDERS_20191009114652048091.csv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ORDERS_20191009114652048091 oo left join mappingOTR mo on oo.comment1 = mo.Reference and oo.TASK_TYPE = mo.pOrD;</v>
      </c>
      <c r="B73" s="8" t="str">
        <f t="shared" si="13"/>
        <v>.import OrdersBasisALL\\MOL\\ORDERS_20191009114652048091.csv ordorders</v>
      </c>
      <c r="C73" t="s">
        <v>184</v>
      </c>
      <c r="D73" t="s">
        <v>266</v>
      </c>
      <c r="E73" t="str">
        <f t="shared" si="17"/>
        <v>ORDERS_20191009114652048091</v>
      </c>
      <c r="F73" t="str">
        <f t="shared" si="18"/>
        <v xml:space="preserve">drop table if exists ORDERS_20191009114652048091;
</v>
      </c>
      <c r="G73" s="9" t="str">
        <f t="shared" si="14"/>
        <v xml:space="preserve">
.import OrdersBasisALL\\MOL\\ORDERS_20191009114652048091.csv ORDERS_20191009114652048091
</v>
      </c>
      <c r="H73" s="9" t="str">
        <f t="shared" si="15"/>
        <v xml:space="preserve">.once  Converted20191025\\MOL\\mORDERS_20191009114652048091.csv
</v>
      </c>
      <c r="I73" s="2" t="s">
        <v>6</v>
      </c>
      <c r="J73" t="s">
        <v>7</v>
      </c>
      <c r="K73" s="2"/>
    </row>
    <row r="74" spans="1:11" ht="13.5" customHeight="1" x14ac:dyDescent="0.25">
      <c r="A74" s="6" t="str">
        <f t="shared" si="16"/>
        <v>drop table if exists ORDERS_20191009114656751092;
.import OrdersBasisALL\\MOL\\ORDERS_20191009114656751092.csv ORDERS_20191009114656751092
.once  Converted20191025\\MOL\\mORDERS_20191009114656751092.csv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ORDERS_20191009114656751092 oo left join mappingOTR mo on oo.comment1 = mo.Reference and oo.TASK_TYPE = mo.pOrD;</v>
      </c>
      <c r="B74" s="8" t="str">
        <f t="shared" si="13"/>
        <v>.import OrdersBasisALL\\MOL\\ORDERS_20191009114656751092.csv ordorders</v>
      </c>
      <c r="C74" t="s">
        <v>184</v>
      </c>
      <c r="D74" t="s">
        <v>267</v>
      </c>
      <c r="E74" t="str">
        <f t="shared" si="17"/>
        <v>ORDERS_20191009114656751092</v>
      </c>
      <c r="F74" t="str">
        <f t="shared" si="18"/>
        <v xml:space="preserve">drop table if exists ORDERS_20191009114656751092;
</v>
      </c>
      <c r="G74" s="9" t="str">
        <f t="shared" si="14"/>
        <v xml:space="preserve">
.import OrdersBasisALL\\MOL\\ORDERS_20191009114656751092.csv ORDERS_20191009114656751092
</v>
      </c>
      <c r="H74" s="9" t="str">
        <f t="shared" si="15"/>
        <v xml:space="preserve">.once  Converted20191025\\MOL\\mORDERS_20191009114656751092.csv
</v>
      </c>
      <c r="I74" s="2" t="s">
        <v>6</v>
      </c>
      <c r="J74" t="s">
        <v>7</v>
      </c>
      <c r="K74" s="2"/>
    </row>
    <row r="75" spans="1:11" ht="13.5" customHeight="1" x14ac:dyDescent="0.25">
      <c r="A75" s="6" t="str">
        <f t="shared" si="16"/>
        <v>drop table if exists ORDERS_20191009114701736093;
.import OrdersBasisALL\\MOL\\ORDERS_20191009114701736093.csv ORDERS_20191009114701736093
.once  Converted20191025\\MOL\\mORDERS_20191009114701736093.csv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ORDERS_20191009114701736093 oo left join mappingOTR mo on oo.comment1 = mo.Reference and oo.TASK_TYPE = mo.pOrD;</v>
      </c>
      <c r="B75" s="8" t="str">
        <f t="shared" si="13"/>
        <v>.import OrdersBasisALL\\MOL\\ORDERS_20191009114701736093.csv ordorders</v>
      </c>
      <c r="C75" t="s">
        <v>184</v>
      </c>
      <c r="D75" t="s">
        <v>268</v>
      </c>
      <c r="E75" t="str">
        <f t="shared" si="17"/>
        <v>ORDERS_20191009114701736093</v>
      </c>
      <c r="F75" t="str">
        <f t="shared" si="18"/>
        <v xml:space="preserve">drop table if exists ORDERS_20191009114701736093;
</v>
      </c>
      <c r="G75" s="9" t="str">
        <f t="shared" si="14"/>
        <v xml:space="preserve">
.import OrdersBasisALL\\MOL\\ORDERS_20191009114701736093.csv ORDERS_20191009114701736093
</v>
      </c>
      <c r="H75" s="9" t="str">
        <f t="shared" si="15"/>
        <v xml:space="preserve">.once  Converted20191025\\MOL\\mORDERS_20191009114701736093.csv
</v>
      </c>
      <c r="I75" s="2" t="s">
        <v>6</v>
      </c>
      <c r="J75" t="s">
        <v>7</v>
      </c>
      <c r="K75" s="2"/>
    </row>
    <row r="76" spans="1:11" ht="13.5" customHeight="1" x14ac:dyDescent="0.25">
      <c r="A76" s="6" t="str">
        <f t="shared" si="16"/>
        <v>drop table if exists ORDERS_20191009114704361094;
.import OrdersBasisALL\\MOL\\ORDERS_20191009114704361094.csv ORDERS_20191009114704361094
.once  Converted20191025\\MOL\\mORDERS_20191009114704361094.csv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ORDERS_20191009114704361094 oo left join mappingOTR mo on oo.comment1 = mo.Reference and oo.TASK_TYPE = mo.pOrD;</v>
      </c>
      <c r="B76" s="8" t="str">
        <f t="shared" si="13"/>
        <v>.import OrdersBasisALL\\MOL\\ORDERS_20191009114704361094.csv ordorders</v>
      </c>
      <c r="C76" t="s">
        <v>184</v>
      </c>
      <c r="D76" t="s">
        <v>269</v>
      </c>
      <c r="E76" t="str">
        <f t="shared" si="17"/>
        <v>ORDERS_20191009114704361094</v>
      </c>
      <c r="F76" t="str">
        <f t="shared" si="18"/>
        <v xml:space="preserve">drop table if exists ORDERS_20191009114704361094;
</v>
      </c>
      <c r="G76" s="9" t="str">
        <f t="shared" si="14"/>
        <v xml:space="preserve">
.import OrdersBasisALL\\MOL\\ORDERS_20191009114704361094.csv ORDERS_20191009114704361094
</v>
      </c>
      <c r="H76" s="9" t="str">
        <f t="shared" si="15"/>
        <v xml:space="preserve">.once  Converted20191025\\MOL\\mORDERS_20191009114704361094.csv
</v>
      </c>
      <c r="I76" s="2" t="s">
        <v>6</v>
      </c>
      <c r="J76" t="s">
        <v>7</v>
      </c>
      <c r="K76" s="2"/>
    </row>
    <row r="77" spans="1:11" ht="13.5" customHeight="1" x14ac:dyDescent="0.25">
      <c r="A77" s="6" t="str">
        <f t="shared" si="16"/>
        <v>drop table if exists ORDERS_20191009114709267095;
.import OrdersBasisALL\\MOL\\ORDERS_20191009114709267095.csv ORDERS_20191009114709267095
.once  Converted20191025\\MOL\\mORDERS_20191009114709267095.csv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ORDERS_20191009114709267095 oo left join mappingOTR mo on oo.comment1 = mo.Reference and oo.TASK_TYPE = mo.pOrD;</v>
      </c>
      <c r="B77" s="8" t="str">
        <f t="shared" si="13"/>
        <v>.import OrdersBasisALL\\MOL\\ORDERS_20191009114709267095.csv ordorders</v>
      </c>
      <c r="C77" t="s">
        <v>184</v>
      </c>
      <c r="D77" t="s">
        <v>270</v>
      </c>
      <c r="E77" t="str">
        <f t="shared" si="17"/>
        <v>ORDERS_20191009114709267095</v>
      </c>
      <c r="F77" t="str">
        <f t="shared" si="18"/>
        <v xml:space="preserve">drop table if exists ORDERS_20191009114709267095;
</v>
      </c>
      <c r="G77" s="9" t="str">
        <f t="shared" si="14"/>
        <v xml:space="preserve">
.import OrdersBasisALL\\MOL\\ORDERS_20191009114709267095.csv ORDERS_20191009114709267095
</v>
      </c>
      <c r="H77" s="9" t="str">
        <f t="shared" si="15"/>
        <v xml:space="preserve">.once  Converted20191025\\MOL\\mORDERS_20191009114709267095.csv
</v>
      </c>
      <c r="I77" s="2" t="s">
        <v>6</v>
      </c>
      <c r="J77" t="s">
        <v>7</v>
      </c>
      <c r="K77" s="2"/>
    </row>
    <row r="78" spans="1:11" ht="13.5" customHeight="1" x14ac:dyDescent="0.25">
      <c r="A78" s="6" t="str">
        <f t="shared" si="16"/>
        <v>drop table if exists ORDERS_20191009130106550096;
.import OrdersBasisALL\\MQN\\ORDERS_20191009130106550096.csv ORDERS_20191009130106550096
.once  Converted20191025\\MQN\\mORDERS_20191009130106550096.csv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ORDERS_20191009130106550096 oo left join mappingOTR mo on oo.comment1 = mo.Reference and oo.TASK_TYPE = mo.pOrD;</v>
      </c>
      <c r="B78" s="8" t="str">
        <f t="shared" si="13"/>
        <v>.import OrdersBasisALL\\MQN\\ORDERS_20191009130106550096.csv ordorders</v>
      </c>
      <c r="C78" t="s">
        <v>186</v>
      </c>
      <c r="D78" t="s">
        <v>271</v>
      </c>
      <c r="E78" t="str">
        <f t="shared" si="17"/>
        <v>ORDERS_20191009130106550096</v>
      </c>
      <c r="F78" t="str">
        <f t="shared" si="18"/>
        <v xml:space="preserve">drop table if exists ORDERS_20191009130106550096;
</v>
      </c>
      <c r="G78" s="9" t="str">
        <f t="shared" si="14"/>
        <v xml:space="preserve">
.import OrdersBasisALL\\MQN\\ORDERS_20191009130106550096.csv ORDERS_20191009130106550096
</v>
      </c>
      <c r="H78" s="9" t="str">
        <f t="shared" si="15"/>
        <v xml:space="preserve">.once  Converted20191025\\MQN\\mORDERS_20191009130106550096.csv
</v>
      </c>
      <c r="I78" s="2" t="s">
        <v>6</v>
      </c>
      <c r="J78" t="s">
        <v>7</v>
      </c>
      <c r="K78" s="2"/>
    </row>
    <row r="79" spans="1:11" ht="13.5" customHeight="1" x14ac:dyDescent="0.25">
      <c r="A79" s="6" t="str">
        <f t="shared" si="16"/>
        <v>drop table if exists ORDERS_20191009130112034097;
.import OrdersBasisALL\\MQN\\ORDERS_20191009130112034097.csv ORDERS_20191009130112034097
.once  Converted20191025\\MQN\\mORDERS_20191009130112034097.csv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ORDERS_20191009130112034097 oo left join mappingOTR mo on oo.comment1 = mo.Reference and oo.TASK_TYPE = mo.pOrD;</v>
      </c>
      <c r="B79" s="8" t="str">
        <f t="shared" si="13"/>
        <v>.import OrdersBasisALL\\MQN\\ORDERS_20191009130112034097.csv ordorders</v>
      </c>
      <c r="C79" t="s">
        <v>186</v>
      </c>
      <c r="D79" t="s">
        <v>272</v>
      </c>
      <c r="E79" t="str">
        <f t="shared" si="17"/>
        <v>ORDERS_20191009130112034097</v>
      </c>
      <c r="F79" t="str">
        <f t="shared" si="18"/>
        <v xml:space="preserve">drop table if exists ORDERS_20191009130112034097;
</v>
      </c>
      <c r="G79" s="9" t="str">
        <f t="shared" si="14"/>
        <v xml:space="preserve">
.import OrdersBasisALL\\MQN\\ORDERS_20191009130112034097.csv ORDERS_20191009130112034097
</v>
      </c>
      <c r="H79" s="9" t="str">
        <f t="shared" si="15"/>
        <v xml:space="preserve">.once  Converted20191025\\MQN\\mORDERS_20191009130112034097.csv
</v>
      </c>
      <c r="I79" s="2" t="s">
        <v>6</v>
      </c>
      <c r="J79" t="s">
        <v>7</v>
      </c>
      <c r="K79" s="2"/>
    </row>
    <row r="80" spans="1:11" ht="13.5" customHeight="1" x14ac:dyDescent="0.25">
      <c r="A80" s="6" t="str">
        <f t="shared" si="16"/>
        <v>drop table if exists ORDERS_20191009130117253098;
.import OrdersBasisALL\\MQN\\ORDERS_20191009130117253098.csv ORDERS_20191009130117253098
.once  Converted20191025\\MQN\\mORDERS_20191009130117253098.csv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ORDERS_20191009130117253098 oo left join mappingOTR mo on oo.comment1 = mo.Reference and oo.TASK_TYPE = mo.pOrD;</v>
      </c>
      <c r="B80" s="8" t="str">
        <f t="shared" si="13"/>
        <v>.import OrdersBasisALL\\MQN\\ORDERS_20191009130117253098.csv ordorders</v>
      </c>
      <c r="C80" t="s">
        <v>186</v>
      </c>
      <c r="D80" t="s">
        <v>273</v>
      </c>
      <c r="E80" t="str">
        <f t="shared" si="17"/>
        <v>ORDERS_20191009130117253098</v>
      </c>
      <c r="F80" t="str">
        <f t="shared" si="18"/>
        <v xml:space="preserve">drop table if exists ORDERS_20191009130117253098;
</v>
      </c>
      <c r="G80" s="9" t="str">
        <f t="shared" si="14"/>
        <v xml:space="preserve">
.import OrdersBasisALL\\MQN\\ORDERS_20191009130117253098.csv ORDERS_20191009130117253098
</v>
      </c>
      <c r="H80" s="9" t="str">
        <f t="shared" si="15"/>
        <v xml:space="preserve">.once  Converted20191025\\MQN\\mORDERS_20191009130117253098.csv
</v>
      </c>
      <c r="I80" s="2" t="s">
        <v>6</v>
      </c>
      <c r="J80" t="s">
        <v>7</v>
      </c>
      <c r="K80" s="2"/>
    </row>
    <row r="81" spans="1:11" ht="13.5" customHeight="1" x14ac:dyDescent="0.25">
      <c r="A81" s="6" t="str">
        <f t="shared" si="16"/>
        <v>drop table if exists ORDERS_20191009130126409099;
.import OrdersBasisALL\\MQN\\ORDERS_20191009130126409099.csv ORDERS_20191009130126409099
.once  Converted20191025\\MQN\\mORDERS_20191009130126409099.csv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ORDERS_20191009130126409099 oo left join mappingOTR mo on oo.comment1 = mo.Reference and oo.TASK_TYPE = mo.pOrD;</v>
      </c>
      <c r="B81" s="8" t="str">
        <f t="shared" si="13"/>
        <v>.import OrdersBasisALL\\MQN\\ORDERS_20191009130126409099.csv ordorders</v>
      </c>
      <c r="C81" t="s">
        <v>186</v>
      </c>
      <c r="D81" t="s">
        <v>274</v>
      </c>
      <c r="E81" t="str">
        <f t="shared" si="17"/>
        <v>ORDERS_20191009130126409099</v>
      </c>
      <c r="F81" t="str">
        <f t="shared" si="18"/>
        <v xml:space="preserve">drop table if exists ORDERS_20191009130126409099;
</v>
      </c>
      <c r="G81" s="9" t="str">
        <f t="shared" si="14"/>
        <v xml:space="preserve">
.import OrdersBasisALL\\MQN\\ORDERS_20191009130126409099.csv ORDERS_20191009130126409099
</v>
      </c>
      <c r="H81" s="9" t="str">
        <f t="shared" si="15"/>
        <v xml:space="preserve">.once  Converted20191025\\MQN\\mORDERS_20191009130126409099.csv
</v>
      </c>
      <c r="I81" s="2" t="s">
        <v>6</v>
      </c>
      <c r="J81" t="s">
        <v>7</v>
      </c>
      <c r="K81" s="2"/>
    </row>
    <row r="82" spans="1:11" ht="13.5" customHeight="1" x14ac:dyDescent="0.25">
      <c r="A82" s="6" t="str">
        <f t="shared" si="16"/>
        <v>drop table if exists ORDERS_20191009130131488100;
.import OrdersBasisALL\\MQN\\ORDERS_20191009130131488100.csv ORDERS_20191009130131488100
.once  Converted20191025\\MQN\\mORDERS_20191009130131488100.csv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ORDERS_20191009130131488100 oo left join mappingOTR mo on oo.comment1 = mo.Reference and oo.TASK_TYPE = mo.pOrD;</v>
      </c>
      <c r="B82" s="8" t="str">
        <f t="shared" si="13"/>
        <v>.import OrdersBasisALL\\MQN\\ORDERS_20191009130131488100.csv ordorders</v>
      </c>
      <c r="C82" t="s">
        <v>186</v>
      </c>
      <c r="D82" t="s">
        <v>275</v>
      </c>
      <c r="E82" t="str">
        <f t="shared" si="17"/>
        <v>ORDERS_20191009130131488100</v>
      </c>
      <c r="F82" t="str">
        <f t="shared" si="18"/>
        <v xml:space="preserve">drop table if exists ORDERS_20191009130131488100;
</v>
      </c>
      <c r="G82" s="9" t="str">
        <f t="shared" si="14"/>
        <v xml:space="preserve">
.import OrdersBasisALL\\MQN\\ORDERS_20191009130131488100.csv ORDERS_20191009130131488100
</v>
      </c>
      <c r="H82" s="9" t="str">
        <f t="shared" si="15"/>
        <v xml:space="preserve">.once  Converted20191025\\MQN\\mORDERS_20191009130131488100.csv
</v>
      </c>
      <c r="I82" s="2" t="s">
        <v>6</v>
      </c>
      <c r="J82" t="s">
        <v>7</v>
      </c>
      <c r="K82" s="2"/>
    </row>
    <row r="83" spans="1:11" ht="13.5" customHeight="1" x14ac:dyDescent="0.25">
      <c r="A83" s="6" t="str">
        <f t="shared" si="16"/>
        <v>drop table if exists ORDERS_20191009130135269101;
.import OrdersBasisALL\\MQN\\ORDERS_20191009130135269101.csv ORDERS_20191009130135269101
.once  Converted20191025\\MQN\\mORDERS_20191009130135269101.csv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ORDERS_20191009130135269101 oo left join mappingOTR mo on oo.comment1 = mo.Reference and oo.TASK_TYPE = mo.pOrD;</v>
      </c>
      <c r="B83" s="8" t="str">
        <f t="shared" si="13"/>
        <v>.import OrdersBasisALL\\MQN\\ORDERS_20191009130135269101.csv ordorders</v>
      </c>
      <c r="C83" t="s">
        <v>186</v>
      </c>
      <c r="D83" t="s">
        <v>276</v>
      </c>
      <c r="E83" t="str">
        <f t="shared" si="17"/>
        <v>ORDERS_20191009130135269101</v>
      </c>
      <c r="F83" t="str">
        <f t="shared" si="18"/>
        <v xml:space="preserve">drop table if exists ORDERS_20191009130135269101;
</v>
      </c>
      <c r="G83" s="9" t="str">
        <f t="shared" si="14"/>
        <v xml:space="preserve">
.import OrdersBasisALL\\MQN\\ORDERS_20191009130135269101.csv ORDERS_20191009130135269101
</v>
      </c>
      <c r="H83" s="9" t="str">
        <f t="shared" si="15"/>
        <v xml:space="preserve">.once  Converted20191025\\MQN\\mORDERS_20191009130135269101.csv
</v>
      </c>
      <c r="I83" s="2" t="s">
        <v>6</v>
      </c>
      <c r="J83" t="s">
        <v>7</v>
      </c>
      <c r="K83" s="2"/>
    </row>
    <row r="84" spans="1:11" ht="13.5" customHeight="1" x14ac:dyDescent="0.25">
      <c r="A84" s="6" t="str">
        <f t="shared" si="16"/>
        <v>drop table if exists ORDERS_20191009130140066102;
.import OrdersBasisALL\\MQN\\ORDERS_20191009130140066102.csv ORDERS_20191009130140066102
.once  Converted20191025\\MQN\\mORDERS_20191009130140066102.csv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ORDERS_20191009130140066102 oo left join mappingOTR mo on oo.comment1 = mo.Reference and oo.TASK_TYPE = mo.pOrD;</v>
      </c>
      <c r="B84" s="8" t="str">
        <f t="shared" si="13"/>
        <v>.import OrdersBasisALL\\MQN\\ORDERS_20191009130140066102.csv ordorders</v>
      </c>
      <c r="C84" t="s">
        <v>186</v>
      </c>
      <c r="D84" t="s">
        <v>277</v>
      </c>
      <c r="E84" t="str">
        <f t="shared" si="17"/>
        <v>ORDERS_20191009130140066102</v>
      </c>
      <c r="F84" t="str">
        <f t="shared" si="18"/>
        <v xml:space="preserve">drop table if exists ORDERS_20191009130140066102;
</v>
      </c>
      <c r="G84" s="9" t="str">
        <f t="shared" si="14"/>
        <v xml:space="preserve">
.import OrdersBasisALL\\MQN\\ORDERS_20191009130140066102.csv ORDERS_20191009130140066102
</v>
      </c>
      <c r="H84" s="9" t="str">
        <f t="shared" si="15"/>
        <v xml:space="preserve">.once  Converted20191025\\MQN\\mORDERS_20191009130140066102.csv
</v>
      </c>
      <c r="I84" s="2" t="s">
        <v>6</v>
      </c>
      <c r="J84" t="s">
        <v>7</v>
      </c>
      <c r="K84" s="2"/>
    </row>
    <row r="85" spans="1:11" ht="13.5" customHeight="1" x14ac:dyDescent="0.25">
      <c r="A85" s="6" t="str">
        <f t="shared" si="16"/>
        <v>drop table if exists ORDERS_20191009130441290103;
.import OrdersBasisALL\\NVK\\ORDERS_20191009130441290103.csv ORDERS_20191009130441290103
.once  Converted20191025\\NVK\\mORDERS_20191009130441290103.csv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ORDERS_20191009130441290103 oo left join mappingOTR mo on oo.comment1 = mo.Reference and oo.TASK_TYPE = mo.pOrD;</v>
      </c>
      <c r="B85" s="8" t="str">
        <f t="shared" si="13"/>
        <v>.import OrdersBasisALL\\NVK\\ORDERS_20191009130441290103.csv ordorders</v>
      </c>
      <c r="C85" t="s">
        <v>188</v>
      </c>
      <c r="D85" t="s">
        <v>278</v>
      </c>
      <c r="E85" t="str">
        <f t="shared" si="17"/>
        <v>ORDERS_20191009130441290103</v>
      </c>
      <c r="F85" t="str">
        <f t="shared" si="18"/>
        <v xml:space="preserve">drop table if exists ORDERS_20191009130441290103;
</v>
      </c>
      <c r="G85" s="9" t="str">
        <f t="shared" si="14"/>
        <v xml:space="preserve">
.import OrdersBasisALL\\NVK\\ORDERS_20191009130441290103.csv ORDERS_20191009130441290103
</v>
      </c>
      <c r="H85" s="9" t="str">
        <f t="shared" si="15"/>
        <v xml:space="preserve">.once  Converted20191025\\NVK\\mORDERS_20191009130441290103.csv
</v>
      </c>
      <c r="I85" s="2" t="s">
        <v>6</v>
      </c>
      <c r="J85" t="s">
        <v>7</v>
      </c>
      <c r="K85" s="2"/>
    </row>
    <row r="86" spans="1:11" ht="13.5" customHeight="1" x14ac:dyDescent="0.25">
      <c r="A86" s="6" t="str">
        <f t="shared" si="16"/>
        <v>drop table if exists ORDERS_20191009130446571104;
.import OrdersBasisALL\\NVK\\ORDERS_20191009130446571104.csv ORDERS_20191009130446571104
.once  Converted20191025\\NVK\\mORDERS_20191009130446571104.csv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ORDERS_20191009130446571104 oo left join mappingOTR mo on oo.comment1 = mo.Reference and oo.TASK_TYPE = mo.pOrD;</v>
      </c>
      <c r="B86" s="8" t="str">
        <f t="shared" si="13"/>
        <v>.import OrdersBasisALL\\NVK\\ORDERS_20191009130446571104.csv ordorders</v>
      </c>
      <c r="C86" t="s">
        <v>188</v>
      </c>
      <c r="D86" t="s">
        <v>279</v>
      </c>
      <c r="E86" t="str">
        <f t="shared" si="17"/>
        <v>ORDERS_20191009130446571104</v>
      </c>
      <c r="F86" t="str">
        <f t="shared" si="18"/>
        <v xml:space="preserve">drop table if exists ORDERS_20191009130446571104;
</v>
      </c>
      <c r="G86" s="9" t="str">
        <f t="shared" si="14"/>
        <v xml:space="preserve">
.import OrdersBasisALL\\NVK\\ORDERS_20191009130446571104.csv ORDERS_20191009130446571104
</v>
      </c>
      <c r="H86" s="9" t="str">
        <f t="shared" si="15"/>
        <v xml:space="preserve">.once  Converted20191025\\NVK\\mORDERS_20191009130446571104.csv
</v>
      </c>
      <c r="I86" s="2" t="s">
        <v>6</v>
      </c>
      <c r="J86" t="s">
        <v>7</v>
      </c>
      <c r="K86" s="2"/>
    </row>
    <row r="87" spans="1:11" ht="13.5" customHeight="1" x14ac:dyDescent="0.25">
      <c r="A87" s="6" t="str">
        <f t="shared" si="16"/>
        <v>drop table if exists ORDERS_20191009130451337105;
.import OrdersBasisALL\\NVK\\ORDERS_20191009130451337105.csv ORDERS_20191009130451337105
.once  Converted20191025\\NVK\\mORDERS_20191009130451337105.csv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ORDERS_20191009130451337105 oo left join mappingOTR mo on oo.comment1 = mo.Reference and oo.TASK_TYPE = mo.pOrD;</v>
      </c>
      <c r="B87" s="8" t="str">
        <f t="shared" si="13"/>
        <v>.import OrdersBasisALL\\NVK\\ORDERS_20191009130451337105.csv ordorders</v>
      </c>
      <c r="C87" t="s">
        <v>188</v>
      </c>
      <c r="D87" t="s">
        <v>280</v>
      </c>
      <c r="E87" t="str">
        <f t="shared" si="17"/>
        <v>ORDERS_20191009130451337105</v>
      </c>
      <c r="F87" t="str">
        <f t="shared" si="18"/>
        <v xml:space="preserve">drop table if exists ORDERS_20191009130451337105;
</v>
      </c>
      <c r="G87" s="9" t="str">
        <f t="shared" si="14"/>
        <v xml:space="preserve">
.import OrdersBasisALL\\NVK\\ORDERS_20191009130451337105.csv ORDERS_20191009130451337105
</v>
      </c>
      <c r="H87" s="9" t="str">
        <f t="shared" si="15"/>
        <v xml:space="preserve">.once  Converted20191025\\NVK\\mORDERS_20191009130451337105.csv
</v>
      </c>
      <c r="I87" s="2" t="s">
        <v>6</v>
      </c>
      <c r="J87" t="s">
        <v>7</v>
      </c>
      <c r="K87" s="2"/>
    </row>
    <row r="88" spans="1:11" ht="13.5" customHeight="1" x14ac:dyDescent="0.25">
      <c r="A88" s="6" t="str">
        <f t="shared" si="16"/>
        <v>drop table if exists ORDERS_20191009130456947106;
.import OrdersBasisALL\\NVK\\ORDERS_20191009130456947106.csv ORDERS_20191009130456947106
.once  Converted20191025\\NVK\\mORDERS_20191009130456947106.csv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ORDERS_20191009130456947106 oo left join mappingOTR mo on oo.comment1 = mo.Reference and oo.TASK_TYPE = mo.pOrD;</v>
      </c>
      <c r="B88" s="8" t="str">
        <f t="shared" si="13"/>
        <v>.import OrdersBasisALL\\NVK\\ORDERS_20191009130456947106.csv ordorders</v>
      </c>
      <c r="C88" t="s">
        <v>188</v>
      </c>
      <c r="D88" t="s">
        <v>281</v>
      </c>
      <c r="E88" t="str">
        <f t="shared" si="17"/>
        <v>ORDERS_20191009130456947106</v>
      </c>
      <c r="F88" t="str">
        <f t="shared" si="18"/>
        <v xml:space="preserve">drop table if exists ORDERS_20191009130456947106;
</v>
      </c>
      <c r="G88" s="9" t="str">
        <f t="shared" si="14"/>
        <v xml:space="preserve">
.import OrdersBasisALL\\NVK\\ORDERS_20191009130456947106.csv ORDERS_20191009130456947106
</v>
      </c>
      <c r="H88" s="9" t="str">
        <f t="shared" si="15"/>
        <v xml:space="preserve">.once  Converted20191025\\NVK\\mORDERS_20191009130456947106.csv
</v>
      </c>
      <c r="I88" s="2" t="s">
        <v>6</v>
      </c>
      <c r="J88" t="s">
        <v>7</v>
      </c>
      <c r="K88" s="2"/>
    </row>
    <row r="89" spans="1:11" ht="13.5" customHeight="1" x14ac:dyDescent="0.25">
      <c r="A89" s="6" t="str">
        <f t="shared" si="16"/>
        <v>drop table if exists ORDERS_20191009130502056107;
.import OrdersBasisALL\\NVK\\ORDERS_20191009130502056107.csv ORDERS_20191009130502056107
.once  Converted20191025\\NVK\\mORDERS_20191009130502056107.csv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ORDERS_20191009130502056107 oo left join mappingOTR mo on oo.comment1 = mo.Reference and oo.TASK_TYPE = mo.pOrD;</v>
      </c>
      <c r="B89" s="8" t="str">
        <f t="shared" si="13"/>
        <v>.import OrdersBasisALL\\NVK\\ORDERS_20191009130502056107.csv ordorders</v>
      </c>
      <c r="C89" t="s">
        <v>188</v>
      </c>
      <c r="D89" t="s">
        <v>282</v>
      </c>
      <c r="E89" t="str">
        <f t="shared" si="17"/>
        <v>ORDERS_20191009130502056107</v>
      </c>
      <c r="F89" t="str">
        <f t="shared" si="18"/>
        <v xml:space="preserve">drop table if exists ORDERS_20191009130502056107;
</v>
      </c>
      <c r="G89" s="9" t="str">
        <f t="shared" si="14"/>
        <v xml:space="preserve">
.import OrdersBasisALL\\NVK\\ORDERS_20191009130502056107.csv ORDERS_20191009130502056107
</v>
      </c>
      <c r="H89" s="9" t="str">
        <f t="shared" si="15"/>
        <v xml:space="preserve">.once  Converted20191025\\NVK\\mORDERS_20191009130502056107.csv
</v>
      </c>
      <c r="I89" s="2" t="s">
        <v>6</v>
      </c>
      <c r="J89" t="s">
        <v>7</v>
      </c>
      <c r="K89" s="2"/>
    </row>
    <row r="90" spans="1:11" ht="13.5" customHeight="1" x14ac:dyDescent="0.25">
      <c r="A90" s="6" t="str">
        <f t="shared" si="16"/>
        <v>drop table if exists ORDERS_20191009130507541108;
.import OrdersBasisALL\\NVK\\ORDERS_20191009130507541108.csv ORDERS_20191009130507541108
.once  Converted20191025\\NVK\\mORDERS_20191009130507541108.csv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ORDERS_20191009130507541108 oo left join mappingOTR mo on oo.comment1 = mo.Reference and oo.TASK_TYPE = mo.pOrD;</v>
      </c>
      <c r="B90" s="8" t="str">
        <f t="shared" si="13"/>
        <v>.import OrdersBasisALL\\NVK\\ORDERS_20191009130507541108.csv ordorders</v>
      </c>
      <c r="C90" t="s">
        <v>188</v>
      </c>
      <c r="D90" t="s">
        <v>283</v>
      </c>
      <c r="E90" t="str">
        <f t="shared" si="17"/>
        <v>ORDERS_20191009130507541108</v>
      </c>
      <c r="F90" t="str">
        <f t="shared" si="18"/>
        <v xml:space="preserve">drop table if exists ORDERS_20191009130507541108;
</v>
      </c>
      <c r="G90" s="9" t="str">
        <f t="shared" si="14"/>
        <v xml:space="preserve">
.import OrdersBasisALL\\NVK\\ORDERS_20191009130507541108.csv ORDERS_20191009130507541108
</v>
      </c>
      <c r="H90" s="9" t="str">
        <f t="shared" si="15"/>
        <v xml:space="preserve">.once  Converted20191025\\NVK\\mORDERS_20191009130507541108.csv
</v>
      </c>
      <c r="I90" s="2" t="s">
        <v>6</v>
      </c>
      <c r="J90" t="s">
        <v>7</v>
      </c>
      <c r="K90" s="2"/>
    </row>
    <row r="91" spans="1:11" ht="13.5" customHeight="1" x14ac:dyDescent="0.25">
      <c r="A91" s="6" t="str">
        <f t="shared" si="16"/>
        <v>drop table if exists ORDERS_20191009130512400109;
.import OrdersBasisALL\\NVK\\ORDERS_20191009130512400109.csv ORDERS_20191009130512400109
.once  Converted20191025\\NVK\\mORDERS_20191009130512400109.csv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ORDERS_20191009130512400109 oo left join mappingOTR mo on oo.comment1 = mo.Reference and oo.TASK_TYPE = mo.pOrD;</v>
      </c>
      <c r="B91" s="8" t="str">
        <f t="shared" si="13"/>
        <v>.import OrdersBasisALL\\NVK\\ORDERS_20191009130512400109.csv ordorders</v>
      </c>
      <c r="C91" t="s">
        <v>188</v>
      </c>
      <c r="D91" t="s">
        <v>284</v>
      </c>
      <c r="E91" t="str">
        <f t="shared" si="17"/>
        <v>ORDERS_20191009130512400109</v>
      </c>
      <c r="F91" t="str">
        <f t="shared" si="18"/>
        <v xml:space="preserve">drop table if exists ORDERS_20191009130512400109;
</v>
      </c>
      <c r="G91" s="9" t="str">
        <f t="shared" si="14"/>
        <v xml:space="preserve">
.import OrdersBasisALL\\NVK\\ORDERS_20191009130512400109.csv ORDERS_20191009130512400109
</v>
      </c>
      <c r="H91" s="9" t="str">
        <f t="shared" si="15"/>
        <v xml:space="preserve">.once  Converted20191025\\NVK\\mORDERS_20191009130512400109.csv
</v>
      </c>
      <c r="I91" s="2" t="s">
        <v>6</v>
      </c>
      <c r="J91" t="s">
        <v>7</v>
      </c>
      <c r="K91" s="2"/>
    </row>
    <row r="92" spans="1:11" ht="13.5" customHeight="1" x14ac:dyDescent="0.25">
      <c r="A92" s="6" t="str">
        <f t="shared" si="16"/>
        <v>drop table if exists ORDERS_20191017135650000171;
.import OrdersBasisALL\\OSL\\ORDERS_20191017135650000171.csv ORDERS_20191017135650000171
.once  Converted20191025\\OSL\\mORDERS_20191017135650000171.csv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ORDERS_20191017135650000171 oo left join mappingOTR mo on oo.comment1 = mo.Reference and oo.TASK_TYPE = mo.pOrD;</v>
      </c>
      <c r="B92" s="8" t="str">
        <f t="shared" si="13"/>
        <v>.import OrdersBasisALL\\OSL\\ORDERS_20191017135650000171.csv ordorders</v>
      </c>
      <c r="C92" t="s">
        <v>190</v>
      </c>
      <c r="D92" t="s">
        <v>285</v>
      </c>
      <c r="E92" t="str">
        <f t="shared" si="17"/>
        <v>ORDERS_20191017135650000171</v>
      </c>
      <c r="F92" t="str">
        <f t="shared" si="18"/>
        <v xml:space="preserve">drop table if exists ORDERS_20191017135650000171;
</v>
      </c>
      <c r="G92" s="9" t="str">
        <f t="shared" si="14"/>
        <v xml:space="preserve">
.import OrdersBasisALL\\OSL\\ORDERS_20191017135650000171.csv ORDERS_20191017135650000171
</v>
      </c>
      <c r="H92" s="9" t="str">
        <f t="shared" si="15"/>
        <v xml:space="preserve">.once  Converted20191025\\OSL\\mORDERS_20191017135650000171.csv
</v>
      </c>
      <c r="I92" s="2" t="s">
        <v>6</v>
      </c>
      <c r="J92" t="s">
        <v>7</v>
      </c>
      <c r="K92" s="2"/>
    </row>
    <row r="93" spans="1:11" ht="13.5" customHeight="1" x14ac:dyDescent="0.25">
      <c r="A93" s="6" t="str">
        <f t="shared" si="16"/>
        <v>drop table if exists ORDERS_20191018105945477000;
.import OrdersBasisALL\\OSL\\ORDERS_20191018105945477000.csv ORDERS_20191018105945477000
.once  Converted20191025\\OSL\\mORDERS_20191018105945477000.csv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ORDERS_20191018105945477000 oo left join mappingOTR mo on oo.comment1 = mo.Reference and oo.TASK_TYPE = mo.pOrD;</v>
      </c>
      <c r="B93" s="8" t="str">
        <f t="shared" si="13"/>
        <v>.import OrdersBasisALL\\OSL\\ORDERS_20191018105945477000.csv ordorders</v>
      </c>
      <c r="C93" t="s">
        <v>190</v>
      </c>
      <c r="D93" t="s">
        <v>286</v>
      </c>
      <c r="E93" t="str">
        <f t="shared" si="17"/>
        <v>ORDERS_20191018105945477000</v>
      </c>
      <c r="F93" t="str">
        <f t="shared" si="18"/>
        <v xml:space="preserve">drop table if exists ORDERS_20191018105945477000;
</v>
      </c>
      <c r="G93" s="9" t="str">
        <f t="shared" si="14"/>
        <v xml:space="preserve">
.import OrdersBasisALL\\OSL\\ORDERS_20191018105945477000.csv ORDERS_20191018105945477000
</v>
      </c>
      <c r="H93" s="9" t="str">
        <f t="shared" si="15"/>
        <v xml:space="preserve">.once  Converted20191025\\OSL\\mORDERS_20191018105945477000.csv
</v>
      </c>
      <c r="I93" s="2" t="s">
        <v>6</v>
      </c>
      <c r="J93" t="s">
        <v>7</v>
      </c>
      <c r="K93" s="2"/>
    </row>
    <row r="94" spans="1:11" ht="13.5" customHeight="1" x14ac:dyDescent="0.25">
      <c r="A94" s="6" t="str">
        <f t="shared" si="16"/>
        <v>drop table if exists ORDERS_20191018111733580007;
.import OrdersBasisALL\\OSL\\ORDERS_20191018111733580007.csv ORDERS_20191018111733580007
.once  Converted20191025\\OSL\\mORDERS_20191018111733580007.csv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ORDERS_20191018111733580007 oo left join mappingOTR mo on oo.comment1 = mo.Reference and oo.TASK_TYPE = mo.pOrD;</v>
      </c>
      <c r="B94" s="8" t="str">
        <f t="shared" si="13"/>
        <v>.import OrdersBasisALL\\OSL\\ORDERS_20191018111733580007.csv ordorders</v>
      </c>
      <c r="C94" t="s">
        <v>190</v>
      </c>
      <c r="D94" t="s">
        <v>287</v>
      </c>
      <c r="E94" t="str">
        <f t="shared" si="17"/>
        <v>ORDERS_20191018111733580007</v>
      </c>
      <c r="F94" t="str">
        <f t="shared" si="18"/>
        <v xml:space="preserve">drop table if exists ORDERS_20191018111733580007;
</v>
      </c>
      <c r="G94" s="9" t="str">
        <f t="shared" si="14"/>
        <v xml:space="preserve">
.import OrdersBasisALL\\OSL\\ORDERS_20191018111733580007.csv ORDERS_20191018111733580007
</v>
      </c>
      <c r="H94" s="9" t="str">
        <f t="shared" si="15"/>
        <v xml:space="preserve">.once  Converted20191025\\OSL\\mORDERS_20191018111733580007.csv
</v>
      </c>
      <c r="I94" s="2" t="s">
        <v>6</v>
      </c>
      <c r="J94" t="s">
        <v>7</v>
      </c>
      <c r="K94" s="2"/>
    </row>
    <row r="95" spans="1:11" ht="13.5" customHeight="1" x14ac:dyDescent="0.25">
      <c r="A95" s="6" t="str">
        <f t="shared" si="16"/>
        <v>drop table if exists ORDERS_20191018112306204012;
.import OrdersBasisALL\\OSL\\ORDERS_20191018112306204012.csv ORDERS_20191018112306204012
.once  Converted20191025\\OSL\\mORDERS_20191018112306204012.csv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ORDERS_20191018112306204012 oo left join mappingOTR mo on oo.comment1 = mo.Reference and oo.TASK_TYPE = mo.pOrD;</v>
      </c>
      <c r="B95" s="8" t="str">
        <f t="shared" si="13"/>
        <v>.import OrdersBasisALL\\OSL\\ORDERS_20191018112306204012.csv ordorders</v>
      </c>
      <c r="C95" t="s">
        <v>190</v>
      </c>
      <c r="D95" t="s">
        <v>288</v>
      </c>
      <c r="E95" t="str">
        <f t="shared" si="17"/>
        <v>ORDERS_20191018112306204012</v>
      </c>
      <c r="F95" t="str">
        <f t="shared" si="18"/>
        <v xml:space="preserve">drop table if exists ORDERS_20191018112306204012;
</v>
      </c>
      <c r="G95" s="9" t="str">
        <f t="shared" si="14"/>
        <v xml:space="preserve">
.import OrdersBasisALL\\OSL\\ORDERS_20191018112306204012.csv ORDERS_20191018112306204012
</v>
      </c>
      <c r="H95" s="9" t="str">
        <f t="shared" si="15"/>
        <v xml:space="preserve">.once  Converted20191025\\OSL\\mORDERS_20191018112306204012.csv
</v>
      </c>
      <c r="I95" s="2" t="s">
        <v>6</v>
      </c>
      <c r="J95" t="s">
        <v>7</v>
      </c>
      <c r="K95" s="2"/>
    </row>
    <row r="96" spans="1:11" ht="13.5" customHeight="1" x14ac:dyDescent="0.25">
      <c r="A96" s="6" t="str">
        <f t="shared" si="16"/>
        <v>drop table if exists ORDERS_20191018113106015022;
.import OrdersBasisALL\\OSL\\ORDERS_20191018113106015022.csv ORDERS_20191018113106015022
.once  Converted20191025\\OSL\\mORDERS_20191018113106015022.csv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ORDERS_20191018113106015022 oo left join mappingOTR mo on oo.comment1 = mo.Reference and oo.TASK_TYPE = mo.pOrD;</v>
      </c>
      <c r="B96" s="8" t="str">
        <f t="shared" si="13"/>
        <v>.import OrdersBasisALL\\OSL\\ORDERS_20191018113106015022.csv ordorders</v>
      </c>
      <c r="C96" t="s">
        <v>190</v>
      </c>
      <c r="D96" t="s">
        <v>289</v>
      </c>
      <c r="E96" t="str">
        <f t="shared" si="17"/>
        <v>ORDERS_20191018113106015022</v>
      </c>
      <c r="F96" t="str">
        <f t="shared" si="18"/>
        <v xml:space="preserve">drop table if exists ORDERS_20191018113106015022;
</v>
      </c>
      <c r="G96" s="9" t="str">
        <f t="shared" si="14"/>
        <v xml:space="preserve">
.import OrdersBasisALL\\OSL\\ORDERS_20191018113106015022.csv ORDERS_20191018113106015022
</v>
      </c>
      <c r="H96" s="9" t="str">
        <f t="shared" si="15"/>
        <v xml:space="preserve">.once  Converted20191025\\OSL\\mORDERS_20191018113106015022.csv
</v>
      </c>
      <c r="I96" s="2" t="s">
        <v>6</v>
      </c>
      <c r="J96" t="s">
        <v>7</v>
      </c>
      <c r="K96" s="2"/>
    </row>
    <row r="97" spans="1:11" ht="13.5" customHeight="1" x14ac:dyDescent="0.25">
      <c r="A97" s="6" t="str">
        <f t="shared" si="16"/>
        <v>drop table if exists ORDERS_20191018113912922027;
.import OrdersBasisALL\\OSL\\ORDERS_20191018113912922027.csv ORDERS_20191018113912922027
.once  Converted20191025\\OSL\\mORDERS_20191018113912922027.csv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ORDERS_20191018113912922027 oo left join mappingOTR mo on oo.comment1 = mo.Reference and oo.TASK_TYPE = mo.pOrD;</v>
      </c>
      <c r="B97" s="8" t="str">
        <f t="shared" si="13"/>
        <v>.import OrdersBasisALL\\OSL\\ORDERS_20191018113912922027.csv ordorders</v>
      </c>
      <c r="C97" t="s">
        <v>190</v>
      </c>
      <c r="D97" t="s">
        <v>290</v>
      </c>
      <c r="E97" t="str">
        <f t="shared" si="17"/>
        <v>ORDERS_20191018113912922027</v>
      </c>
      <c r="F97" t="str">
        <f t="shared" si="18"/>
        <v xml:space="preserve">drop table if exists ORDERS_20191018113912922027;
</v>
      </c>
      <c r="G97" s="9" t="str">
        <f t="shared" si="14"/>
        <v xml:space="preserve">
.import OrdersBasisALL\\OSL\\ORDERS_20191018113912922027.csv ORDERS_20191018113912922027
</v>
      </c>
      <c r="H97" s="9" t="str">
        <f t="shared" si="15"/>
        <v xml:space="preserve">.once  Converted20191025\\OSL\\mORDERS_20191018113912922027.csv
</v>
      </c>
      <c r="I97" s="2" t="s">
        <v>6</v>
      </c>
      <c r="J97" t="s">
        <v>7</v>
      </c>
      <c r="K97" s="2"/>
    </row>
    <row r="98" spans="1:11" ht="13.5" customHeight="1" x14ac:dyDescent="0.25">
      <c r="A98" s="6" t="str">
        <f t="shared" si="16"/>
        <v>drop table if exists ORDERS_20191018114423657032;
.import OrdersBasisALL\\OSL\\ORDERS_20191018114423657032.csv ORDERS_20191018114423657032
.once  Converted20191025\\OSL\\mORDERS_20191018114423657032.csv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ORDERS_20191018114423657032 oo left join mappingOTR mo on oo.comment1 = mo.Reference and oo.TASK_TYPE = mo.pOrD;</v>
      </c>
      <c r="B98" s="8" t="str">
        <f t="shared" si="13"/>
        <v>.import OrdersBasisALL\\OSL\\ORDERS_20191018114423657032.csv ordorders</v>
      </c>
      <c r="C98" t="s">
        <v>190</v>
      </c>
      <c r="D98" t="s">
        <v>291</v>
      </c>
      <c r="E98" t="str">
        <f t="shared" si="17"/>
        <v>ORDERS_20191018114423657032</v>
      </c>
      <c r="F98" t="str">
        <f t="shared" si="18"/>
        <v xml:space="preserve">drop table if exists ORDERS_20191018114423657032;
</v>
      </c>
      <c r="G98" s="9" t="str">
        <f t="shared" si="14"/>
        <v xml:space="preserve">
.import OrdersBasisALL\\OSL\\ORDERS_20191018114423657032.csv ORDERS_20191018114423657032
</v>
      </c>
      <c r="H98" s="9" t="str">
        <f t="shared" si="15"/>
        <v xml:space="preserve">.once  Converted20191025\\OSL\\mORDERS_20191018114423657032.csv
</v>
      </c>
      <c r="I98" s="2" t="s">
        <v>6</v>
      </c>
      <c r="J98" t="s">
        <v>7</v>
      </c>
      <c r="K98" s="2"/>
    </row>
    <row r="99" spans="1:11" ht="13.5" customHeight="1" x14ac:dyDescent="0.25">
      <c r="A99" s="6" t="str">
        <f t="shared" si="16"/>
        <v>drop table if exists ORDERS_20191010162733531029;
.import OrdersBasisALL\\STK\\ORDERS_20191010162733531029.csv ORDERS_20191010162733531029
.once  Converted20191025\\STK\\mORDERS_20191010162733531029.csv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ORDERS_20191010162733531029 oo left join mappingOTR mo on oo.comment1 = mo.Reference and oo.TASK_TYPE = mo.pOrD;</v>
      </c>
      <c r="B99" s="8" t="str">
        <f t="shared" si="13"/>
        <v>.import OrdersBasisALL\\STK\\ORDERS_20191010162733531029.csv ordorders</v>
      </c>
      <c r="C99" t="s">
        <v>192</v>
      </c>
      <c r="D99" t="s">
        <v>292</v>
      </c>
      <c r="E99" t="str">
        <f t="shared" si="17"/>
        <v>ORDERS_20191010162733531029</v>
      </c>
      <c r="F99" t="str">
        <f t="shared" si="18"/>
        <v xml:space="preserve">drop table if exists ORDERS_20191010162733531029;
</v>
      </c>
      <c r="G99" s="9" t="str">
        <f t="shared" si="14"/>
        <v xml:space="preserve">
.import OrdersBasisALL\\STK\\ORDERS_20191010162733531029.csv ORDERS_20191010162733531029
</v>
      </c>
      <c r="H99" s="9" t="str">
        <f t="shared" si="15"/>
        <v xml:space="preserve">.once  Converted20191025\\STK\\mORDERS_20191010162733531029.csv
</v>
      </c>
      <c r="I99" s="2" t="s">
        <v>6</v>
      </c>
      <c r="J99" t="s">
        <v>7</v>
      </c>
      <c r="K99" s="2"/>
    </row>
    <row r="100" spans="1:11" ht="13.5" customHeight="1" x14ac:dyDescent="0.25">
      <c r="A100" s="6" t="str">
        <f t="shared" si="16"/>
        <v>drop table if exists ORDERS_20191010162738249030;
.import OrdersBasisALL\\STK\\ORDERS_20191010162738249030.csv ORDERS_20191010162738249030
.once  Converted20191025\\STK\\mORDERS_20191010162738249030.csv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ORDERS_20191010162738249030 oo left join mappingOTR mo on oo.comment1 = mo.Reference and oo.TASK_TYPE = mo.pOrD;</v>
      </c>
      <c r="B100" s="8" t="str">
        <f t="shared" si="13"/>
        <v>.import OrdersBasisALL\\STK\\ORDERS_20191010162738249030.csv ordorders</v>
      </c>
      <c r="C100" t="s">
        <v>192</v>
      </c>
      <c r="D100" t="s">
        <v>293</v>
      </c>
      <c r="E100" t="str">
        <f t="shared" si="17"/>
        <v>ORDERS_20191010162738249030</v>
      </c>
      <c r="F100" t="str">
        <f t="shared" si="18"/>
        <v xml:space="preserve">drop table if exists ORDERS_20191010162738249030;
</v>
      </c>
      <c r="G100" s="9" t="str">
        <f t="shared" si="14"/>
        <v xml:space="preserve">
.import OrdersBasisALL\\STK\\ORDERS_20191010162738249030.csv ORDERS_20191010162738249030
</v>
      </c>
      <c r="H100" s="9" t="str">
        <f t="shared" si="15"/>
        <v xml:space="preserve">.once  Converted20191025\\STK\\mORDERS_20191010162738249030.csv
</v>
      </c>
      <c r="I100" s="2" t="s">
        <v>6</v>
      </c>
      <c r="J100" t="s">
        <v>7</v>
      </c>
      <c r="K100" s="2"/>
    </row>
    <row r="101" spans="1:11" ht="13.5" customHeight="1" x14ac:dyDescent="0.25">
      <c r="A101" s="6" t="str">
        <f t="shared" si="16"/>
        <v>drop table if exists ORDERS_20191010162742936031;
.import OrdersBasisALL\\STK\\ORDERS_20191010162742936031.csv ORDERS_20191010162742936031
.once  Converted20191025\\STK\\mORDERS_20191010162742936031.csv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ORDERS_20191010162742936031 oo left join mappingOTR mo on oo.comment1 = mo.Reference and oo.TASK_TYPE = mo.pOrD;</v>
      </c>
      <c r="B101" s="8" t="str">
        <f t="shared" si="13"/>
        <v>.import OrdersBasisALL\\STK\\ORDERS_20191010162742936031.csv ordorders</v>
      </c>
      <c r="C101" t="s">
        <v>192</v>
      </c>
      <c r="D101" t="s">
        <v>294</v>
      </c>
      <c r="E101" t="str">
        <f t="shared" si="17"/>
        <v>ORDERS_20191010162742936031</v>
      </c>
      <c r="F101" t="str">
        <f t="shared" si="18"/>
        <v xml:space="preserve">drop table if exists ORDERS_20191010162742936031;
</v>
      </c>
      <c r="G101" s="9" t="str">
        <f t="shared" si="14"/>
        <v xml:space="preserve">
.import OrdersBasisALL\\STK\\ORDERS_20191010162742936031.csv ORDERS_20191010162742936031
</v>
      </c>
      <c r="H101" s="9" t="str">
        <f t="shared" si="15"/>
        <v xml:space="preserve">.once  Converted20191025\\STK\\mORDERS_20191010162742936031.csv
</v>
      </c>
      <c r="I101" s="2" t="s">
        <v>6</v>
      </c>
      <c r="J101" t="s">
        <v>7</v>
      </c>
      <c r="K101" s="2"/>
    </row>
    <row r="102" spans="1:11" ht="13.5" customHeight="1" x14ac:dyDescent="0.25">
      <c r="A102" s="6" t="str">
        <f t="shared" si="16"/>
        <v>drop table if exists ORDERS_20191010162747545032;
.import OrdersBasisALL\\STK\\ORDERS_20191010162747545032.csv ORDERS_20191010162747545032
.once  Converted20191025\\STK\\mORDERS_20191010162747545032.csv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ORDERS_20191010162747545032 oo left join mappingOTR mo on oo.comment1 = mo.Reference and oo.TASK_TYPE = mo.pOrD;</v>
      </c>
      <c r="B102" s="8" t="str">
        <f t="shared" si="13"/>
        <v>.import OrdersBasisALL\\STK\\ORDERS_20191010162747545032.csv ordorders</v>
      </c>
      <c r="C102" t="s">
        <v>192</v>
      </c>
      <c r="D102" t="s">
        <v>295</v>
      </c>
      <c r="E102" t="str">
        <f t="shared" si="17"/>
        <v>ORDERS_20191010162747545032</v>
      </c>
      <c r="F102" t="str">
        <f t="shared" si="18"/>
        <v xml:space="preserve">drop table if exists ORDERS_20191010162747545032;
</v>
      </c>
      <c r="G102" s="9" t="str">
        <f t="shared" si="14"/>
        <v xml:space="preserve">
.import OrdersBasisALL\\STK\\ORDERS_20191010162747545032.csv ORDERS_20191010162747545032
</v>
      </c>
      <c r="H102" s="9" t="str">
        <f t="shared" si="15"/>
        <v xml:space="preserve">.once  Converted20191025\\STK\\mORDERS_20191010162747545032.csv
</v>
      </c>
      <c r="I102" s="2" t="s">
        <v>6</v>
      </c>
      <c r="J102" t="s">
        <v>7</v>
      </c>
      <c r="K102" s="2"/>
    </row>
    <row r="103" spans="1:11" ht="13.5" customHeight="1" x14ac:dyDescent="0.25">
      <c r="A103" s="6" t="str">
        <f t="shared" si="16"/>
        <v>drop table if exists ORDERS_20191010162748982033;
.import OrdersBasisALL\\STK\\ORDERS_20191010162748982033.csv ORDERS_20191010162748982033
.once  Converted20191025\\STK\\mORDERS_20191010162748982033.csv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ORDERS_20191010162748982033 oo left join mappingOTR mo on oo.comment1 = mo.Reference and oo.TASK_TYPE = mo.pOrD;</v>
      </c>
      <c r="B103" s="8" t="str">
        <f t="shared" si="13"/>
        <v>.import OrdersBasisALL\\STK\\ORDERS_20191010162748982033.csv ordorders</v>
      </c>
      <c r="C103" t="s">
        <v>192</v>
      </c>
      <c r="D103" t="s">
        <v>296</v>
      </c>
      <c r="E103" t="str">
        <f t="shared" si="17"/>
        <v>ORDERS_20191010162748982033</v>
      </c>
      <c r="F103" t="str">
        <f t="shared" si="18"/>
        <v xml:space="preserve">drop table if exists ORDERS_20191010162748982033;
</v>
      </c>
      <c r="G103" s="9" t="str">
        <f t="shared" si="14"/>
        <v xml:space="preserve">
.import OrdersBasisALL\\STK\\ORDERS_20191010162748982033.csv ORDERS_20191010162748982033
</v>
      </c>
      <c r="H103" s="9" t="str">
        <f t="shared" si="15"/>
        <v xml:space="preserve">.once  Converted20191025\\STK\\mORDERS_20191010162748982033.csv
</v>
      </c>
      <c r="I103" s="2" t="s">
        <v>6</v>
      </c>
      <c r="J103" t="s">
        <v>7</v>
      </c>
      <c r="K103" s="2"/>
    </row>
    <row r="104" spans="1:11" ht="13.5" customHeight="1" x14ac:dyDescent="0.25">
      <c r="A104" s="6" t="str">
        <f t="shared" si="16"/>
        <v>drop table if exists ORDERS_20191010162753935034;
.import OrdersBasisALL\\STK\\ORDERS_20191010162753935034.csv ORDERS_20191010162753935034
.once  Converted20191025\\STK\\mORDERS_20191010162753935034.csv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ORDERS_20191010162753935034 oo left join mappingOTR mo on oo.comment1 = mo.Reference and oo.TASK_TYPE = mo.pOrD;</v>
      </c>
      <c r="B104" s="8" t="str">
        <f t="shared" si="13"/>
        <v>.import OrdersBasisALL\\STK\\ORDERS_20191010162753935034.csv ordorders</v>
      </c>
      <c r="C104" t="s">
        <v>192</v>
      </c>
      <c r="D104" t="s">
        <v>297</v>
      </c>
      <c r="E104" t="str">
        <f t="shared" si="17"/>
        <v>ORDERS_20191010162753935034</v>
      </c>
      <c r="F104" t="str">
        <f t="shared" si="18"/>
        <v xml:space="preserve">drop table if exists ORDERS_20191010162753935034;
</v>
      </c>
      <c r="G104" s="9" t="str">
        <f t="shared" si="14"/>
        <v xml:space="preserve">
.import OrdersBasisALL\\STK\\ORDERS_20191010162753935034.csv ORDERS_20191010162753935034
</v>
      </c>
      <c r="H104" s="9" t="str">
        <f t="shared" si="15"/>
        <v xml:space="preserve">.once  Converted20191025\\STK\\mORDERS_20191010162753935034.csv
</v>
      </c>
      <c r="I104" s="2" t="s">
        <v>6</v>
      </c>
      <c r="J104" t="s">
        <v>7</v>
      </c>
      <c r="K104" s="2"/>
    </row>
    <row r="105" spans="1:11" ht="13.5" customHeight="1" x14ac:dyDescent="0.25">
      <c r="A105" s="6" t="str">
        <f t="shared" si="16"/>
        <v>drop table if exists ORDERS_20191010162759106035;
.import OrdersBasisALL\\STK\\ORDERS_20191010162759106035.csv ORDERS_20191010162759106035
.once  Converted20191025\\STK\\mORDERS_20191010162759106035.csv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ORDERS_20191010162759106035 oo left join mappingOTR mo on oo.comment1 = mo.Reference and oo.TASK_TYPE = mo.pOrD;</v>
      </c>
      <c r="B105" s="8" t="str">
        <f t="shared" si="13"/>
        <v>.import OrdersBasisALL\\STK\\ORDERS_20191010162759106035.csv ordorders</v>
      </c>
      <c r="C105" t="s">
        <v>192</v>
      </c>
      <c r="D105" t="s">
        <v>298</v>
      </c>
      <c r="E105" t="str">
        <f t="shared" si="17"/>
        <v>ORDERS_20191010162759106035</v>
      </c>
      <c r="F105" t="str">
        <f t="shared" si="18"/>
        <v xml:space="preserve">drop table if exists ORDERS_20191010162759106035;
</v>
      </c>
      <c r="G105" s="9" t="str">
        <f t="shared" si="14"/>
        <v xml:space="preserve">
.import OrdersBasisALL\\STK\\ORDERS_20191010162759106035.csv ORDERS_20191010162759106035
</v>
      </c>
      <c r="H105" s="9" t="str">
        <f t="shared" si="15"/>
        <v xml:space="preserve">.once  Converted20191025\\STK\\mORDERS_20191010162759106035.csv
</v>
      </c>
      <c r="I105" s="2" t="s">
        <v>6</v>
      </c>
      <c r="J105" t="s">
        <v>7</v>
      </c>
      <c r="K105" s="2"/>
    </row>
    <row r="106" spans="1:11" ht="13.5" customHeight="1" x14ac:dyDescent="0.25">
      <c r="A106" s="6" t="str">
        <f t="shared" si="16"/>
        <v>drop table if exists ORDERS_20191008124316615000;
.import OrdersBasisALL\\SVG\\ORDERS_20191008124316615000.csv ORDERS_20191008124316615000
.once  Converted20191025\\SVG\\mORDERS_20191008124316615000.csv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ORDERS_20191008124316615000 oo left join mappingOTR mo on oo.comment1 = mo.Reference and oo.TASK_TYPE = mo.pOrD;</v>
      </c>
      <c r="B106" s="8" t="str">
        <f t="shared" si="13"/>
        <v>.import OrdersBasisALL\\SVG\\ORDERS_20191008124316615000.csv ordorders</v>
      </c>
      <c r="C106" t="s">
        <v>194</v>
      </c>
      <c r="D106" t="s">
        <v>299</v>
      </c>
      <c r="E106" t="str">
        <f t="shared" si="17"/>
        <v>ORDERS_20191008124316615000</v>
      </c>
      <c r="F106" t="str">
        <f t="shared" si="18"/>
        <v xml:space="preserve">drop table if exists ORDERS_20191008124316615000;
</v>
      </c>
      <c r="G106" s="9" t="str">
        <f t="shared" si="14"/>
        <v xml:space="preserve">
.import OrdersBasisALL\\SVG\\ORDERS_20191008124316615000.csv ORDERS_20191008124316615000
</v>
      </c>
      <c r="H106" s="9" t="str">
        <f t="shared" si="15"/>
        <v xml:space="preserve">.once  Converted20191025\\SVG\\mORDERS_20191008124316615000.csv
</v>
      </c>
      <c r="I106" s="2" t="s">
        <v>6</v>
      </c>
      <c r="J106" t="s">
        <v>7</v>
      </c>
      <c r="K106" s="2"/>
    </row>
    <row r="107" spans="1:11" ht="13.5" customHeight="1" x14ac:dyDescent="0.25">
      <c r="A107" s="6" t="str">
        <f t="shared" si="16"/>
        <v>drop table if exists ORDERS_20191008124846170001;
.import OrdersBasisALL\\SVG\\ORDERS_20191008124846170001.csv ORDERS_20191008124846170001
.once  Converted20191025\\SVG\\mORDERS_20191008124846170001.csv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ORDERS_20191008124846170001 oo left join mappingOTR mo on oo.comment1 = mo.Reference and oo.TASK_TYPE = mo.pOrD;</v>
      </c>
      <c r="B107" s="8" t="str">
        <f t="shared" si="13"/>
        <v>.import OrdersBasisALL\\SVG\\ORDERS_20191008124846170001.csv ordorders</v>
      </c>
      <c r="C107" t="s">
        <v>194</v>
      </c>
      <c r="D107" t="s">
        <v>300</v>
      </c>
      <c r="E107" t="str">
        <f t="shared" si="17"/>
        <v>ORDERS_20191008124846170001</v>
      </c>
      <c r="F107" t="str">
        <f t="shared" si="18"/>
        <v xml:space="preserve">drop table if exists ORDERS_20191008124846170001;
</v>
      </c>
      <c r="G107" s="9" t="str">
        <f t="shared" si="14"/>
        <v xml:space="preserve">
.import OrdersBasisALL\\SVG\\ORDERS_20191008124846170001.csv ORDERS_20191008124846170001
</v>
      </c>
      <c r="H107" s="9" t="str">
        <f t="shared" si="15"/>
        <v xml:space="preserve">.once  Converted20191025\\SVG\\mORDERS_20191008124846170001.csv
</v>
      </c>
      <c r="I107" s="2" t="s">
        <v>6</v>
      </c>
      <c r="J107" t="s">
        <v>7</v>
      </c>
      <c r="K107" s="2"/>
    </row>
    <row r="108" spans="1:11" ht="13.5" customHeight="1" x14ac:dyDescent="0.25">
      <c r="A108" s="6" t="str">
        <f t="shared" si="16"/>
        <v>drop table if exists ORDERS_20191008124905827002;
.import OrdersBasisALL\\SVG\\ORDERS_20191008124905827002.csv ORDERS_20191008124905827002
.once  Converted20191025\\SVG\\mORDERS_20191008124905827002.csv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ORDERS_20191008124905827002 oo left join mappingOTR mo on oo.comment1 = mo.Reference and oo.TASK_TYPE = mo.pOrD;</v>
      </c>
      <c r="B108" s="8" t="str">
        <f t="shared" si="13"/>
        <v>.import OrdersBasisALL\\SVG\\ORDERS_20191008124905827002.csv ordorders</v>
      </c>
      <c r="C108" t="s">
        <v>194</v>
      </c>
      <c r="D108" t="s">
        <v>301</v>
      </c>
      <c r="E108" t="str">
        <f t="shared" si="17"/>
        <v>ORDERS_20191008124905827002</v>
      </c>
      <c r="F108" t="str">
        <f t="shared" si="18"/>
        <v xml:space="preserve">drop table if exists ORDERS_20191008124905827002;
</v>
      </c>
      <c r="G108" s="9" t="str">
        <f t="shared" si="14"/>
        <v xml:space="preserve">
.import OrdersBasisALL\\SVG\\ORDERS_20191008124905827002.csv ORDERS_20191008124905827002
</v>
      </c>
      <c r="H108" s="9" t="str">
        <f t="shared" si="15"/>
        <v xml:space="preserve">.once  Converted20191025\\SVG\\mORDERS_20191008124905827002.csv
</v>
      </c>
      <c r="I108" s="2" t="s">
        <v>6</v>
      </c>
      <c r="J108" t="s">
        <v>7</v>
      </c>
      <c r="K108" s="2"/>
    </row>
    <row r="109" spans="1:11" ht="13.5" customHeight="1" x14ac:dyDescent="0.25">
      <c r="A109" s="6" t="str">
        <f t="shared" si="16"/>
        <v>drop table if exists ORDERS_20191008124913280003;
.import OrdersBasisALL\\SVG\\ORDERS_20191008124913280003.csv ORDERS_20191008124913280003
.once  Converted20191025\\SVG\\mORDERS_20191008124913280003.csv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ORDERS_20191008124913280003 oo left join mappingOTR mo on oo.comment1 = mo.Reference and oo.TASK_TYPE = mo.pOrD;</v>
      </c>
      <c r="B109" s="8" t="str">
        <f t="shared" si="13"/>
        <v>.import OrdersBasisALL\\SVG\\ORDERS_20191008124913280003.csv ordorders</v>
      </c>
      <c r="C109" t="s">
        <v>194</v>
      </c>
      <c r="D109" t="s">
        <v>302</v>
      </c>
      <c r="E109" t="str">
        <f t="shared" si="17"/>
        <v>ORDERS_20191008124913280003</v>
      </c>
      <c r="F109" t="str">
        <f t="shared" si="18"/>
        <v xml:space="preserve">drop table if exists ORDERS_20191008124913280003;
</v>
      </c>
      <c r="G109" s="9" t="str">
        <f t="shared" si="14"/>
        <v xml:space="preserve">
.import OrdersBasisALL\\SVG\\ORDERS_20191008124913280003.csv ORDERS_20191008124913280003
</v>
      </c>
      <c r="H109" s="9" t="str">
        <f t="shared" si="15"/>
        <v xml:space="preserve">.once  Converted20191025\\SVG\\mORDERS_20191008124913280003.csv
</v>
      </c>
      <c r="I109" s="2" t="s">
        <v>6</v>
      </c>
      <c r="J109" t="s">
        <v>7</v>
      </c>
      <c r="K109" s="2"/>
    </row>
    <row r="110" spans="1:11" ht="13.5" customHeight="1" x14ac:dyDescent="0.25">
      <c r="A110" s="6" t="str">
        <f t="shared" si="16"/>
        <v>drop table if exists ORDERS_20191008124920296004;
.import OrdersBasisALL\\SVG\\ORDERS_20191008124920296004.csv ORDERS_20191008124920296004
.once  Converted20191025\\SVG\\mORDERS_20191008124920296004.csv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ORDERS_20191008124920296004 oo left join mappingOTR mo on oo.comment1 = mo.Reference and oo.TASK_TYPE = mo.pOrD;</v>
      </c>
      <c r="B110" s="8" t="str">
        <f t="shared" si="13"/>
        <v>.import OrdersBasisALL\\SVG\\ORDERS_20191008124920296004.csv ordorders</v>
      </c>
      <c r="C110" t="s">
        <v>194</v>
      </c>
      <c r="D110" t="s">
        <v>303</v>
      </c>
      <c r="E110" t="str">
        <f t="shared" si="17"/>
        <v>ORDERS_20191008124920296004</v>
      </c>
      <c r="F110" t="str">
        <f t="shared" si="18"/>
        <v xml:space="preserve">drop table if exists ORDERS_20191008124920296004;
</v>
      </c>
      <c r="G110" s="9" t="str">
        <f t="shared" si="14"/>
        <v xml:space="preserve">
.import OrdersBasisALL\\SVG\\ORDERS_20191008124920296004.csv ORDERS_20191008124920296004
</v>
      </c>
      <c r="H110" s="9" t="str">
        <f t="shared" si="15"/>
        <v xml:space="preserve">.once  Converted20191025\\SVG\\mORDERS_20191008124920296004.csv
</v>
      </c>
      <c r="I110" s="2" t="s">
        <v>6</v>
      </c>
      <c r="J110" t="s">
        <v>7</v>
      </c>
      <c r="K110" s="2"/>
    </row>
    <row r="111" spans="1:11" ht="13.5" customHeight="1" x14ac:dyDescent="0.25">
      <c r="A111" s="6" t="str">
        <f t="shared" si="16"/>
        <v>drop table if exists ORDERS_20191008124928453005;
.import OrdersBasisALL\\SVG\\ORDERS_20191008124928453005.csv ORDERS_20191008124928453005
.once  Converted20191025\\SVG\\mORDERS_20191008124928453005.csv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ORDERS_20191008124928453005 oo left join mappingOTR mo on oo.comment1 = mo.Reference and oo.TASK_TYPE = mo.pOrD;</v>
      </c>
      <c r="B111" s="8" t="str">
        <f t="shared" si="13"/>
        <v>.import OrdersBasisALL\\SVG\\ORDERS_20191008124928453005.csv ordorders</v>
      </c>
      <c r="C111" t="s">
        <v>194</v>
      </c>
      <c r="D111" t="s">
        <v>304</v>
      </c>
      <c r="E111" t="str">
        <f t="shared" si="17"/>
        <v>ORDERS_20191008124928453005</v>
      </c>
      <c r="F111" t="str">
        <f t="shared" si="18"/>
        <v xml:space="preserve">drop table if exists ORDERS_20191008124928453005;
</v>
      </c>
      <c r="G111" s="9" t="str">
        <f t="shared" si="14"/>
        <v xml:space="preserve">
.import OrdersBasisALL\\SVG\\ORDERS_20191008124928453005.csv ORDERS_20191008124928453005
</v>
      </c>
      <c r="H111" s="9" t="str">
        <f t="shared" si="15"/>
        <v xml:space="preserve">.once  Converted20191025\\SVG\\mORDERS_20191008124928453005.csv
</v>
      </c>
      <c r="I111" s="2" t="s">
        <v>6</v>
      </c>
      <c r="J111" t="s">
        <v>7</v>
      </c>
      <c r="K111" s="2"/>
    </row>
    <row r="112" spans="1:11" ht="13.5" customHeight="1" x14ac:dyDescent="0.25">
      <c r="A112" s="6" t="str">
        <f t="shared" si="16"/>
        <v>drop table if exists ORDERS_20191008124935922006;
.import OrdersBasisALL\\SVG\\ORDERS_20191008124935922006.csv ORDERS_20191008124935922006
.once  Converted20191025\\SVG\\mORDERS_20191008124935922006.csv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ORDERS_20191008124935922006 oo left join mappingOTR mo on oo.comment1 = mo.Reference and oo.TASK_TYPE = mo.pOrD;</v>
      </c>
      <c r="B112" s="8" t="str">
        <f t="shared" si="13"/>
        <v>.import OrdersBasisALL\\SVG\\ORDERS_20191008124935922006.csv ordorders</v>
      </c>
      <c r="C112" t="s">
        <v>194</v>
      </c>
      <c r="D112" t="s">
        <v>305</v>
      </c>
      <c r="E112" t="str">
        <f t="shared" si="17"/>
        <v>ORDERS_20191008124935922006</v>
      </c>
      <c r="F112" t="str">
        <f t="shared" si="18"/>
        <v xml:space="preserve">drop table if exists ORDERS_20191008124935922006;
</v>
      </c>
      <c r="G112" s="9" t="str">
        <f t="shared" si="14"/>
        <v xml:space="preserve">
.import OrdersBasisALL\\SVG\\ORDERS_20191008124935922006.csv ORDERS_20191008124935922006
</v>
      </c>
      <c r="H112" s="9" t="str">
        <f t="shared" si="15"/>
        <v xml:space="preserve">.once  Converted20191025\\SVG\\mORDERS_20191008124935922006.csv
</v>
      </c>
      <c r="I112" s="2" t="s">
        <v>6</v>
      </c>
      <c r="J112" t="s">
        <v>7</v>
      </c>
      <c r="K112" s="2"/>
    </row>
    <row r="113" spans="1:11" ht="13.5" customHeight="1" x14ac:dyDescent="0.25">
      <c r="A113" s="6" t="str">
        <f t="shared" si="16"/>
        <v>drop table if exists ORDERS_20191009131333280117;
.import OrdersBasisALL\\TOS\\ORDERS_20191009131333280117.csv ORDERS_20191009131333280117
.once  Converted20191025\\TOS\\mORDERS_20191009131333280117.csv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ORDERS_20191009131333280117 oo left join mappingOTR mo on oo.comment1 = mo.Reference and oo.TASK_TYPE = mo.pOrD;</v>
      </c>
      <c r="B113" s="8" t="str">
        <f t="shared" si="13"/>
        <v>.import OrdersBasisALL\\TOS\\ORDERS_20191009131333280117.csv ordorders</v>
      </c>
      <c r="C113" t="s">
        <v>196</v>
      </c>
      <c r="D113" t="s">
        <v>306</v>
      </c>
      <c r="E113" t="str">
        <f t="shared" si="17"/>
        <v>ORDERS_20191009131333280117</v>
      </c>
      <c r="F113" t="str">
        <f t="shared" si="18"/>
        <v xml:space="preserve">drop table if exists ORDERS_20191009131333280117;
</v>
      </c>
      <c r="G113" s="9" t="str">
        <f t="shared" si="14"/>
        <v xml:space="preserve">
.import OrdersBasisALL\\TOS\\ORDERS_20191009131333280117.csv ORDERS_20191009131333280117
</v>
      </c>
      <c r="H113" s="9" t="str">
        <f t="shared" si="15"/>
        <v xml:space="preserve">.once  Converted20191025\\TOS\\mORDERS_20191009131333280117.csv
</v>
      </c>
      <c r="I113" s="2" t="s">
        <v>6</v>
      </c>
      <c r="J113" t="s">
        <v>7</v>
      </c>
      <c r="K113" s="2"/>
    </row>
    <row r="114" spans="1:11" ht="13.5" customHeight="1" x14ac:dyDescent="0.25">
      <c r="A114" s="6" t="str">
        <f t="shared" si="16"/>
        <v>drop table if exists ORDERS_20191009131342358118;
.import OrdersBasisALL\\TOS\\ORDERS_20191009131342358118.csv ORDERS_20191009131342358118
.once  Converted20191025\\TOS\\mORDERS_20191009131342358118.csv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ORDERS_20191009131342358118 oo left join mappingOTR mo on oo.comment1 = mo.Reference and oo.TASK_TYPE = mo.pOrD;</v>
      </c>
      <c r="B114" s="8" t="str">
        <f t="shared" si="13"/>
        <v>.import OrdersBasisALL\\TOS\\ORDERS_20191009131342358118.csv ordorders</v>
      </c>
      <c r="C114" t="s">
        <v>196</v>
      </c>
      <c r="D114" t="s">
        <v>307</v>
      </c>
      <c r="E114" t="str">
        <f t="shared" si="17"/>
        <v>ORDERS_20191009131342358118</v>
      </c>
      <c r="F114" t="str">
        <f t="shared" si="18"/>
        <v xml:space="preserve">drop table if exists ORDERS_20191009131342358118;
</v>
      </c>
      <c r="G114" s="9" t="str">
        <f t="shared" si="14"/>
        <v xml:space="preserve">
.import OrdersBasisALL\\TOS\\ORDERS_20191009131342358118.csv ORDERS_20191009131342358118
</v>
      </c>
      <c r="H114" s="9" t="str">
        <f t="shared" si="15"/>
        <v xml:space="preserve">.once  Converted20191025\\TOS\\mORDERS_20191009131342358118.csv
</v>
      </c>
      <c r="I114" s="2" t="s">
        <v>6</v>
      </c>
      <c r="J114" t="s">
        <v>7</v>
      </c>
      <c r="K114" s="2"/>
    </row>
    <row r="115" spans="1:11" ht="13.5" customHeight="1" x14ac:dyDescent="0.25">
      <c r="A115" s="6" t="str">
        <f t="shared" si="16"/>
        <v>drop table if exists ORDERS_20191009131351499119;
.import OrdersBasisALL\\TOS\\ORDERS_20191009131351499119.csv ORDERS_20191009131351499119
.once  Converted20191025\\TOS\\mORDERS_20191009131351499119.csv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ORDERS_20191009131351499119 oo left join mappingOTR mo on oo.comment1 = mo.Reference and oo.TASK_TYPE = mo.pOrD;</v>
      </c>
      <c r="B115" s="8" t="str">
        <f t="shared" si="13"/>
        <v>.import OrdersBasisALL\\TOS\\ORDERS_20191009131351499119.csv ordorders</v>
      </c>
      <c r="C115" t="s">
        <v>196</v>
      </c>
      <c r="D115" t="s">
        <v>308</v>
      </c>
      <c r="E115" t="str">
        <f t="shared" si="17"/>
        <v>ORDERS_20191009131351499119</v>
      </c>
      <c r="F115" t="str">
        <f t="shared" si="18"/>
        <v xml:space="preserve">drop table if exists ORDERS_20191009131351499119;
</v>
      </c>
      <c r="G115" s="9" t="str">
        <f t="shared" si="14"/>
        <v xml:space="preserve">
.import OrdersBasisALL\\TOS\\ORDERS_20191009131351499119.csv ORDERS_20191009131351499119
</v>
      </c>
      <c r="H115" s="9" t="str">
        <f t="shared" si="15"/>
        <v xml:space="preserve">.once  Converted20191025\\TOS\\mORDERS_20191009131351499119.csv
</v>
      </c>
      <c r="I115" s="2" t="s">
        <v>6</v>
      </c>
      <c r="J115" t="s">
        <v>7</v>
      </c>
      <c r="K115" s="2"/>
    </row>
    <row r="116" spans="1:11" ht="13.5" customHeight="1" x14ac:dyDescent="0.25">
      <c r="A116" s="6" t="str">
        <f t="shared" si="16"/>
        <v>drop table if exists ORDERS_20191009131356718120;
.import OrdersBasisALL\\TOS\\ORDERS_20191009131356718120.csv ORDERS_20191009131356718120
.once  Converted20191025\\TOS\\mORDERS_20191009131356718120.csv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ORDERS_20191009131356718120 oo left join mappingOTR mo on oo.comment1 = mo.Reference and oo.TASK_TYPE = mo.pOrD;</v>
      </c>
      <c r="B116" s="8" t="str">
        <f t="shared" si="13"/>
        <v>.import OrdersBasisALL\\TOS\\ORDERS_20191009131356718120.csv ordorders</v>
      </c>
      <c r="C116" t="s">
        <v>196</v>
      </c>
      <c r="D116" t="s">
        <v>309</v>
      </c>
      <c r="E116" t="str">
        <f t="shared" si="17"/>
        <v>ORDERS_20191009131356718120</v>
      </c>
      <c r="F116" t="str">
        <f t="shared" si="18"/>
        <v xml:space="preserve">drop table if exists ORDERS_20191009131356718120;
</v>
      </c>
      <c r="G116" s="9" t="str">
        <f t="shared" si="14"/>
        <v xml:space="preserve">
.import OrdersBasisALL\\TOS\\ORDERS_20191009131356718120.csv ORDERS_20191009131356718120
</v>
      </c>
      <c r="H116" s="9" t="str">
        <f t="shared" si="15"/>
        <v xml:space="preserve">.once  Converted20191025\\TOS\\mORDERS_20191009131356718120.csv
</v>
      </c>
      <c r="I116" s="2" t="s">
        <v>6</v>
      </c>
      <c r="J116" t="s">
        <v>7</v>
      </c>
      <c r="K116" s="2"/>
    </row>
    <row r="117" spans="1:11" ht="13.5" customHeight="1" x14ac:dyDescent="0.25">
      <c r="A117" s="6" t="str">
        <f t="shared" si="16"/>
        <v>drop table if exists ORDERS_20191009131401171121;
.import OrdersBasisALL\\TOS\\ORDERS_20191009131401171121.csv ORDERS_20191009131401171121
.once  Converted20191025\\TOS\\mORDERS_20191009131401171121.csv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ORDERS_20191009131401171121 oo left join mappingOTR mo on oo.comment1 = mo.Reference and oo.TASK_TYPE = mo.pOrD;</v>
      </c>
      <c r="B117" s="8" t="str">
        <f t="shared" si="13"/>
        <v>.import OrdersBasisALL\\TOS\\ORDERS_20191009131401171121.csv ordorders</v>
      </c>
      <c r="C117" t="s">
        <v>196</v>
      </c>
      <c r="D117" t="s">
        <v>310</v>
      </c>
      <c r="E117" t="str">
        <f t="shared" si="17"/>
        <v>ORDERS_20191009131401171121</v>
      </c>
      <c r="F117" t="str">
        <f t="shared" si="18"/>
        <v xml:space="preserve">drop table if exists ORDERS_20191009131401171121;
</v>
      </c>
      <c r="G117" s="9" t="str">
        <f t="shared" si="14"/>
        <v xml:space="preserve">
.import OrdersBasisALL\\TOS\\ORDERS_20191009131401171121.csv ORDERS_20191009131401171121
</v>
      </c>
      <c r="H117" s="9" t="str">
        <f t="shared" si="15"/>
        <v xml:space="preserve">.once  Converted20191025\\TOS\\mORDERS_20191009131401171121.csv
</v>
      </c>
      <c r="I117" s="2" t="s">
        <v>6</v>
      </c>
      <c r="J117" t="s">
        <v>7</v>
      </c>
      <c r="K117" s="2"/>
    </row>
    <row r="118" spans="1:11" ht="13.5" customHeight="1" x14ac:dyDescent="0.25">
      <c r="A118" s="6" t="str">
        <f t="shared" si="16"/>
        <v>drop table if exists ORDERS_20191009131405187122;
.import OrdersBasisALL\\TOS\\ORDERS_20191009131405187122.csv ORDERS_20191009131405187122
.once  Converted20191025\\TOS\\mORDERS_20191009131405187122.csv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ORDERS_20191009131405187122 oo left join mappingOTR mo on oo.comment1 = mo.Reference and oo.TASK_TYPE = mo.pOrD;</v>
      </c>
      <c r="B118" s="8" t="str">
        <f t="shared" si="13"/>
        <v>.import OrdersBasisALL\\TOS\\ORDERS_20191009131405187122.csv ordorders</v>
      </c>
      <c r="C118" t="s">
        <v>196</v>
      </c>
      <c r="D118" t="s">
        <v>311</v>
      </c>
      <c r="E118" t="str">
        <f t="shared" si="17"/>
        <v>ORDERS_20191009131405187122</v>
      </c>
      <c r="F118" t="str">
        <f t="shared" si="18"/>
        <v xml:space="preserve">drop table if exists ORDERS_20191009131405187122;
</v>
      </c>
      <c r="G118" s="9" t="str">
        <f t="shared" si="14"/>
        <v xml:space="preserve">
.import OrdersBasisALL\\TOS\\ORDERS_20191009131405187122.csv ORDERS_20191009131405187122
</v>
      </c>
      <c r="H118" s="9" t="str">
        <f t="shared" si="15"/>
        <v xml:space="preserve">.once  Converted20191025\\TOS\\mORDERS_20191009131405187122.csv
</v>
      </c>
      <c r="I118" s="2" t="s">
        <v>6</v>
      </c>
      <c r="J118" t="s">
        <v>7</v>
      </c>
      <c r="K118" s="2"/>
    </row>
    <row r="119" spans="1:11" ht="13.5" customHeight="1" x14ac:dyDescent="0.25">
      <c r="A119" s="6" t="str">
        <f t="shared" si="16"/>
        <v>drop table if exists ORDERS_20191009131409359123;
.import OrdersBasisALL\\TOS\\ORDERS_20191009131409359123.csv ORDERS_20191009131409359123
.once  Converted20191025\\TOS\\mORDERS_20191009131409359123.csv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ORDERS_20191009131409359123 oo left join mappingOTR mo on oo.comment1 = mo.Reference and oo.TASK_TYPE = mo.pOrD;</v>
      </c>
      <c r="B119" s="8" t="str">
        <f t="shared" si="13"/>
        <v>.import OrdersBasisALL\\TOS\\ORDERS_20191009131409359123.csv ordorders</v>
      </c>
      <c r="C119" t="s">
        <v>196</v>
      </c>
      <c r="D119" t="s">
        <v>312</v>
      </c>
      <c r="E119" t="str">
        <f t="shared" si="17"/>
        <v>ORDERS_20191009131409359123</v>
      </c>
      <c r="F119" t="str">
        <f t="shared" si="18"/>
        <v xml:space="preserve">drop table if exists ORDERS_20191009131409359123;
</v>
      </c>
      <c r="G119" s="9" t="str">
        <f t="shared" si="14"/>
        <v xml:space="preserve">
.import OrdersBasisALL\\TOS\\ORDERS_20191009131409359123.csv ORDERS_20191009131409359123
</v>
      </c>
      <c r="H119" s="9" t="str">
        <f t="shared" si="15"/>
        <v xml:space="preserve">.once  Converted20191025\\TOS\\mORDERS_20191009131409359123.csv
</v>
      </c>
      <c r="I119" s="2" t="s">
        <v>6</v>
      </c>
      <c r="J119" t="s">
        <v>7</v>
      </c>
      <c r="K119" s="2"/>
    </row>
    <row r="120" spans="1:11" ht="13.5" customHeight="1" x14ac:dyDescent="0.25">
      <c r="A120" s="6" t="str">
        <f t="shared" si="16"/>
        <v>drop table if exists ORDERS_20191009131718738124;
.import OrdersBasisALL\\TRD\\ORDERS_20191009131718738124.csv ORDERS_20191009131718738124
.once  Converted20191025\\TRD\\mORDERS_20191009131718738124.csv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ORDERS_20191009131718738124 oo left join mappingOTR mo on oo.comment1 = mo.Reference and oo.TASK_TYPE = mo.pOrD;</v>
      </c>
      <c r="B120" s="8" t="str">
        <f t="shared" si="13"/>
        <v>.import OrdersBasisALL\\TRD\\ORDERS_20191009131718738124.csv ordorders</v>
      </c>
      <c r="C120" t="s">
        <v>198</v>
      </c>
      <c r="D120" t="s">
        <v>313</v>
      </c>
      <c r="E120" t="str">
        <f t="shared" si="17"/>
        <v>ORDERS_20191009131718738124</v>
      </c>
      <c r="F120" t="str">
        <f t="shared" si="18"/>
        <v xml:space="preserve">drop table if exists ORDERS_20191009131718738124;
</v>
      </c>
      <c r="G120" s="9" t="str">
        <f t="shared" si="14"/>
        <v xml:space="preserve">
.import OrdersBasisALL\\TRD\\ORDERS_20191009131718738124.csv ORDERS_20191009131718738124
</v>
      </c>
      <c r="H120" s="9" t="str">
        <f t="shared" si="15"/>
        <v xml:space="preserve">.once  Converted20191025\\TRD\\mORDERS_20191009131718738124.csv
</v>
      </c>
      <c r="I120" s="2" t="s">
        <v>6</v>
      </c>
      <c r="J120" t="s">
        <v>7</v>
      </c>
      <c r="K120" s="2"/>
    </row>
    <row r="121" spans="1:11" ht="13.5" customHeight="1" x14ac:dyDescent="0.25">
      <c r="A121" s="6" t="str">
        <f t="shared" si="16"/>
        <v>drop table if exists ORDERS_20191009131725317125;
.import OrdersBasisALL\\TRD\\ORDERS_20191009131725317125.csv ORDERS_20191009131725317125
.once  Converted20191025\\TRD\\mORDERS_20191009131725317125.csv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ORDERS_20191009131725317125 oo left join mappingOTR mo on oo.comment1 = mo.Reference and oo.TASK_TYPE = mo.pOrD;</v>
      </c>
      <c r="B121" s="8" t="str">
        <f t="shared" si="13"/>
        <v>.import OrdersBasisALL\\TRD\\ORDERS_20191009131725317125.csv ordorders</v>
      </c>
      <c r="C121" t="s">
        <v>198</v>
      </c>
      <c r="D121" t="s">
        <v>314</v>
      </c>
      <c r="E121" t="str">
        <f t="shared" si="17"/>
        <v>ORDERS_20191009131725317125</v>
      </c>
      <c r="F121" t="str">
        <f t="shared" si="18"/>
        <v xml:space="preserve">drop table if exists ORDERS_20191009131725317125;
</v>
      </c>
      <c r="G121" s="9" t="str">
        <f t="shared" si="14"/>
        <v xml:space="preserve">
.import OrdersBasisALL\\TRD\\ORDERS_20191009131725317125.csv ORDERS_20191009131725317125
</v>
      </c>
      <c r="H121" s="9" t="str">
        <f t="shared" si="15"/>
        <v xml:space="preserve">.once  Converted20191025\\TRD\\mORDERS_20191009131725317125.csv
</v>
      </c>
      <c r="I121" s="2" t="s">
        <v>6</v>
      </c>
      <c r="J121" t="s">
        <v>7</v>
      </c>
      <c r="K121" s="2"/>
    </row>
    <row r="122" spans="1:11" ht="13.5" customHeight="1" x14ac:dyDescent="0.25">
      <c r="A122" s="6" t="str">
        <f t="shared" si="16"/>
        <v>drop table if exists ORDERS_20191009131732551126;
.import OrdersBasisALL\\TRD\\ORDERS_20191009131732551126.csv ORDERS_20191009131732551126
.once  Converted20191025\\TRD\\mORDERS_20191009131732551126.csv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ORDERS_20191009131732551126 oo left join mappingOTR mo on oo.comment1 = mo.Reference and oo.TASK_TYPE = mo.pOrD;</v>
      </c>
      <c r="B122" s="8" t="str">
        <f t="shared" si="13"/>
        <v>.import OrdersBasisALL\\TRD\\ORDERS_20191009131732551126.csv ordorders</v>
      </c>
      <c r="C122" t="s">
        <v>198</v>
      </c>
      <c r="D122" t="s">
        <v>315</v>
      </c>
      <c r="E122" t="str">
        <f t="shared" si="17"/>
        <v>ORDERS_20191009131732551126</v>
      </c>
      <c r="F122" t="str">
        <f t="shared" si="18"/>
        <v xml:space="preserve">drop table if exists ORDERS_20191009131732551126;
</v>
      </c>
      <c r="G122" s="9" t="str">
        <f t="shared" si="14"/>
        <v xml:space="preserve">
.import OrdersBasisALL\\TRD\\ORDERS_20191009131732551126.csv ORDERS_20191009131732551126
</v>
      </c>
      <c r="H122" s="9" t="str">
        <f t="shared" si="15"/>
        <v xml:space="preserve">.once  Converted20191025\\TRD\\mORDERS_20191009131732551126.csv
</v>
      </c>
      <c r="I122" s="2" t="s">
        <v>6</v>
      </c>
      <c r="J122" t="s">
        <v>7</v>
      </c>
      <c r="K122" s="2"/>
    </row>
    <row r="123" spans="1:11" ht="13.5" customHeight="1" x14ac:dyDescent="0.25">
      <c r="A123" s="6" t="str">
        <f t="shared" si="16"/>
        <v>drop table if exists ORDERS_20191009131739223127;
.import OrdersBasisALL\\TRD\\ORDERS_20191009131739223127.csv ORDERS_20191009131739223127
.once  Converted20191025\\TRD\\mORDERS_20191009131739223127.csv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ORDERS_20191009131739223127 oo left join mappingOTR mo on oo.comment1 = mo.Reference and oo.TASK_TYPE = mo.pOrD;</v>
      </c>
      <c r="B123" s="8" t="str">
        <f t="shared" si="13"/>
        <v>.import OrdersBasisALL\\TRD\\ORDERS_20191009131739223127.csv ordorders</v>
      </c>
      <c r="C123" t="s">
        <v>198</v>
      </c>
      <c r="D123" t="s">
        <v>316</v>
      </c>
      <c r="E123" t="str">
        <f t="shared" si="17"/>
        <v>ORDERS_20191009131739223127</v>
      </c>
      <c r="F123" t="str">
        <f t="shared" si="18"/>
        <v xml:space="preserve">drop table if exists ORDERS_20191009131739223127;
</v>
      </c>
      <c r="G123" s="9" t="str">
        <f t="shared" si="14"/>
        <v xml:space="preserve">
.import OrdersBasisALL\\TRD\\ORDERS_20191009131739223127.csv ORDERS_20191009131739223127
</v>
      </c>
      <c r="H123" s="9" t="str">
        <f t="shared" si="15"/>
        <v xml:space="preserve">.once  Converted20191025\\TRD\\mORDERS_20191009131739223127.csv
</v>
      </c>
      <c r="I123" s="2" t="s">
        <v>6</v>
      </c>
      <c r="J123" t="s">
        <v>7</v>
      </c>
      <c r="K123" s="2"/>
    </row>
    <row r="124" spans="1:11" ht="13.5" customHeight="1" x14ac:dyDescent="0.25">
      <c r="A124" s="6" t="str">
        <f t="shared" si="16"/>
        <v>drop table if exists ORDERS_20191009131745817128;
.import OrdersBasisALL\\TRD\\ORDERS_20191009131745817128.csv ORDERS_20191009131745817128
.once  Converted20191025\\TRD\\mORDERS_20191009131745817128.csv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ORDERS_20191009131745817128 oo left join mappingOTR mo on oo.comment1 = mo.Reference and oo.TASK_TYPE = mo.pOrD;</v>
      </c>
      <c r="B124" s="8" t="str">
        <f t="shared" si="13"/>
        <v>.import OrdersBasisALL\\TRD\\ORDERS_20191009131745817128.csv ordorders</v>
      </c>
      <c r="C124" t="s">
        <v>198</v>
      </c>
      <c r="D124" t="s">
        <v>317</v>
      </c>
      <c r="E124" t="str">
        <f t="shared" si="17"/>
        <v>ORDERS_20191009131745817128</v>
      </c>
      <c r="F124" t="str">
        <f t="shared" si="18"/>
        <v xml:space="preserve">drop table if exists ORDERS_20191009131745817128;
</v>
      </c>
      <c r="G124" s="9" t="str">
        <f t="shared" si="14"/>
        <v xml:space="preserve">
.import OrdersBasisALL\\TRD\\ORDERS_20191009131745817128.csv ORDERS_20191009131745817128
</v>
      </c>
      <c r="H124" s="9" t="str">
        <f t="shared" si="15"/>
        <v xml:space="preserve">.once  Converted20191025\\TRD\\mORDERS_20191009131745817128.csv
</v>
      </c>
      <c r="I124" s="2" t="s">
        <v>6</v>
      </c>
      <c r="J124" t="s">
        <v>7</v>
      </c>
      <c r="K124" s="2"/>
    </row>
    <row r="125" spans="1:11" ht="13.5" customHeight="1" x14ac:dyDescent="0.25">
      <c r="A125" s="6" t="str">
        <f t="shared" si="16"/>
        <v>drop table if exists ORDERS_20191009131746395129;
.import OrdersBasisALL\\TRD\\ORDERS_20191009131746395129.csv ORDERS_20191009131746395129
.once  Converted20191025\\TRD\\mORDERS_20191009131746395129.csv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ORDERS_20191009131746395129 oo left join mappingOTR mo on oo.comment1 = mo.Reference and oo.TASK_TYPE = mo.pOrD;</v>
      </c>
      <c r="B125" s="8" t="str">
        <f t="shared" si="13"/>
        <v>.import OrdersBasisALL\\TRD\\ORDERS_20191009131746395129.csv ordorders</v>
      </c>
      <c r="C125" t="s">
        <v>198</v>
      </c>
      <c r="D125" t="s">
        <v>318</v>
      </c>
      <c r="E125" t="str">
        <f t="shared" si="17"/>
        <v>ORDERS_20191009131746395129</v>
      </c>
      <c r="F125" t="str">
        <f t="shared" si="18"/>
        <v xml:space="preserve">drop table if exists ORDERS_20191009131746395129;
</v>
      </c>
      <c r="G125" s="9" t="str">
        <f t="shared" si="14"/>
        <v xml:space="preserve">
.import OrdersBasisALL\\TRD\\ORDERS_20191009131746395129.csv ORDERS_20191009131746395129
</v>
      </c>
      <c r="H125" s="9" t="str">
        <f t="shared" si="15"/>
        <v xml:space="preserve">.once  Converted20191025\\TRD\\mORDERS_20191009131746395129.csv
</v>
      </c>
      <c r="I125" s="2" t="s">
        <v>6</v>
      </c>
      <c r="J125" t="s">
        <v>7</v>
      </c>
      <c r="K125" s="2"/>
    </row>
    <row r="126" spans="1:11" ht="13.5" customHeight="1" x14ac:dyDescent="0.25">
      <c r="A126" s="6" t="str">
        <f t="shared" si="16"/>
        <v>drop table if exists ORDERS_20191009131746833130;
.import OrdersBasisALL\\TRD\\ORDERS_20191009131746833130.csv ORDERS_20191009131746833130
.once  Converted20191025\\TRD\\mORDERS_20191009131746833130.csv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ORDERS_20191009131746833130 oo left join mappingOTR mo on oo.comment1 = mo.Reference and oo.TASK_TYPE = mo.pOrD;</v>
      </c>
      <c r="B126" s="8" t="str">
        <f t="shared" si="13"/>
        <v>.import OrdersBasisALL\\TRD\\ORDERS_20191009131746833130.csv ordorders</v>
      </c>
      <c r="C126" t="s">
        <v>198</v>
      </c>
      <c r="D126" t="s">
        <v>319</v>
      </c>
      <c r="E126" t="str">
        <f t="shared" si="17"/>
        <v>ORDERS_20191009131746833130</v>
      </c>
      <c r="F126" t="str">
        <f t="shared" si="18"/>
        <v xml:space="preserve">drop table if exists ORDERS_20191009131746833130;
</v>
      </c>
      <c r="G126" s="9" t="str">
        <f t="shared" si="14"/>
        <v xml:space="preserve">
.import OrdersBasisALL\\TRD\\ORDERS_20191009131746833130.csv ORDERS_20191009131746833130
</v>
      </c>
      <c r="H126" s="9" t="str">
        <f t="shared" si="15"/>
        <v xml:space="preserve">.once  Converted20191025\\TRD\\mORDERS_20191009131746833130.csv
</v>
      </c>
      <c r="I126" s="2" t="s">
        <v>6</v>
      </c>
      <c r="J126" t="s">
        <v>7</v>
      </c>
      <c r="K1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9736-0A69-4C76-9A7A-733C67E6FF5C}">
  <dimension ref="A1:L21"/>
  <sheetViews>
    <sheetView tabSelected="1" zoomScale="80" zoomScaleNormal="80" workbookViewId="0">
      <selection sqref="A1:A1048576"/>
    </sheetView>
  </sheetViews>
  <sheetFormatPr defaultRowHeight="17.25" customHeight="1" x14ac:dyDescent="0.25"/>
  <cols>
    <col min="1" max="1" width="98.5703125" style="4" customWidth="1"/>
    <col min="3" max="4" width="39.140625" customWidth="1"/>
    <col min="5" max="5" width="22" customWidth="1"/>
  </cols>
  <sheetData>
    <row r="1" spans="1:12" ht="282" customHeight="1" x14ac:dyDescent="0.25">
      <c r="A1" s="6" t="str">
        <f>D1&amp;C1&amp;E1&amp;B1&amp;"\\"&amp;C1&amp;".csv "&amp;C1&amp;F1&amp;B1&amp;G1&amp;C1&amp;".csv"&amp;H1&amp;C1&amp;I1&amp;J1&amp;B1&amp;K1&amp;C1&amp;L1</f>
        <v xml:space="preserve">
drop table if exists RESOURCES_20191010143613454025;
.import Resourcesbasis\\AES\\RESOURCES_20191010143613454025.csv RESOURCES_20191010143613454025
.header on
.output Converted20191025\\AES\\mRESOURCES_20191010143613454025.csv
.header on
select * from RESOURCES_20191010143613454025;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'00:00' as FIXED_START_AMPL,
'00:00' as FIXED_START_TIME,
'0' as HELPER_REQ,
'' as MAX_TRIP_TIME,
'20' as COUPLE_TIME,
'20' as DECOUPLE_TIME,
'0' as UNIT_NUMBER,
'END' as END
 from deptresource where department_code='AES' and name not in (select name from RESOURCES_20191010143613454025);
.header on
.output stdout
</v>
      </c>
      <c r="B1" t="s">
        <v>165</v>
      </c>
      <c r="C1" t="s">
        <v>321</v>
      </c>
      <c r="D1" s="2" t="s">
        <v>4</v>
      </c>
      <c r="E1" s="1" t="s">
        <v>5</v>
      </c>
      <c r="F1" s="1" t="s">
        <v>320</v>
      </c>
      <c r="G1" s="1" t="s">
        <v>8</v>
      </c>
      <c r="H1" s="2" t="s">
        <v>0</v>
      </c>
      <c r="I1" s="2" t="s">
        <v>3</v>
      </c>
      <c r="J1" s="2" t="s">
        <v>9</v>
      </c>
      <c r="K1" s="3" t="s">
        <v>2</v>
      </c>
      <c r="L1" s="2" t="s">
        <v>1</v>
      </c>
    </row>
    <row r="2" spans="1:12" ht="17.25" customHeight="1" x14ac:dyDescent="0.25">
      <c r="A2" s="6" t="str">
        <f t="shared" ref="A2:A18" si="0">D2&amp;C2&amp;E2&amp;B2&amp;"\\"&amp;C2&amp;".csv "&amp;C2&amp;F2&amp;B2&amp;G2&amp;C2&amp;".csv"&amp;H2&amp;C2&amp;I2&amp;J2&amp;B2&amp;K2&amp;C2&amp;L2</f>
        <v xml:space="preserve">
drop table if exists RESOURCES_20191010144022026028;
.import Resourcesbasis\\ALF\\RESOURCES_20191010144022026028.csv RESOURCES_20191010144022026028
.header on
.output Converted20191025\\ALF\\mRESOURCES_20191010144022026028.csv
.header on
select * from RESOURCES_20191010144022026028;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'00:00' as FIXED_START_AMPL,
'00:00' as FIXED_START_TIME,
'0' as HELPER_REQ,
'' as MAX_TRIP_TIME,
'20' as COUPLE_TIME,
'20' as DECOUPLE_TIME,
'0' as UNIT_NUMBER,
'END' as END
 from deptresource where department_code='ALF' and name not in (select name from RESOURCES_20191010144022026028);
.header on
.output stdout
</v>
      </c>
      <c r="B2" t="s">
        <v>167</v>
      </c>
      <c r="C2" t="s">
        <v>322</v>
      </c>
      <c r="D2" s="2" t="s">
        <v>4</v>
      </c>
      <c r="E2" s="1" t="s">
        <v>5</v>
      </c>
      <c r="F2" s="1" t="s">
        <v>320</v>
      </c>
      <c r="G2" s="1" t="s">
        <v>8</v>
      </c>
      <c r="H2" s="2" t="s">
        <v>0</v>
      </c>
      <c r="I2" s="2" t="s">
        <v>3</v>
      </c>
      <c r="J2" s="2" t="s">
        <v>9</v>
      </c>
      <c r="K2" s="3" t="s">
        <v>2</v>
      </c>
      <c r="L2" s="2" t="s">
        <v>1</v>
      </c>
    </row>
    <row r="3" spans="1:12" ht="17.25" customHeight="1" x14ac:dyDescent="0.25">
      <c r="A3" s="6" t="str">
        <f t="shared" si="0"/>
        <v xml:space="preserve">
drop table if exists RESOURCES_20191010142542888010;
.import Resourcesbasis\\BGO\\RESOURCES_20191010142542888010.csv RESOURCES_20191010142542888010
.header on
.output Converted20191025\\BGO\\mRESOURCES_20191010142542888010.csv
.header on
select * from RESOURCES_20191010142542888010;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'00:00' as FIXED_START_AMPL,
'00:00' as FIXED_START_TIME,
'0' as HELPER_REQ,
'' as MAX_TRIP_TIME,
'20' as COUPLE_TIME,
'20' as DECOUPLE_TIME,
'0' as UNIT_NUMBER,
'END' as END
 from deptresource where department_code='BGO' and name not in (select name from RESOURCES_20191010142542888010);
.header on
.output stdout
</v>
      </c>
      <c r="B3" t="s">
        <v>169</v>
      </c>
      <c r="C3" t="s">
        <v>323</v>
      </c>
      <c r="D3" s="2" t="s">
        <v>4</v>
      </c>
      <c r="E3" s="1" t="s">
        <v>5</v>
      </c>
      <c r="F3" s="1" t="s">
        <v>320</v>
      </c>
      <c r="G3" s="1" t="s">
        <v>8</v>
      </c>
      <c r="H3" s="2" t="s">
        <v>0</v>
      </c>
      <c r="I3" s="2" t="s">
        <v>3</v>
      </c>
      <c r="J3" s="2" t="s">
        <v>9</v>
      </c>
      <c r="K3" s="3" t="s">
        <v>2</v>
      </c>
      <c r="L3" s="2" t="s">
        <v>1</v>
      </c>
    </row>
    <row r="4" spans="1:12" ht="17.25" customHeight="1" x14ac:dyDescent="0.25">
      <c r="A4" s="6" t="str">
        <f t="shared" si="0"/>
        <v xml:space="preserve">
drop table if exists RESOURCES_20191010142610275011;
.import Resourcesbasis\\DRM\\RESOURCES_20191010142610275011.csv RESOURCES_20191010142610275011
.header on
.output Converted20191025\\DRM\\mRESOURCES_20191010142610275011.csv
.header on
select * from RESOURCES_20191010142610275011;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'00:00' as FIXED_START_AMPL,
'00:00' as FIXED_START_TIME,
'0' as HELPER_REQ,
'' as MAX_TRIP_TIME,
'20' as COUPLE_TIME,
'20' as DECOUPLE_TIME,
'0' as UNIT_NUMBER,
'END' as END
 from deptresource where department_code='DRM' and name not in (select name from RESOURCES_20191010142610275011);
.header on
.output stdout
</v>
      </c>
      <c r="B4" t="s">
        <v>171</v>
      </c>
      <c r="C4" t="s">
        <v>324</v>
      </c>
      <c r="D4" s="2" t="s">
        <v>4</v>
      </c>
      <c r="E4" s="1" t="s">
        <v>5</v>
      </c>
      <c r="F4" s="1" t="s">
        <v>320</v>
      </c>
      <c r="G4" s="1" t="s">
        <v>8</v>
      </c>
      <c r="H4" s="2" t="s">
        <v>0</v>
      </c>
      <c r="I4" s="2" t="s">
        <v>3</v>
      </c>
      <c r="J4" s="2" t="s">
        <v>9</v>
      </c>
      <c r="K4" s="3" t="s">
        <v>2</v>
      </c>
      <c r="L4" s="2" t="s">
        <v>1</v>
      </c>
    </row>
    <row r="5" spans="1:12" ht="17.25" customHeight="1" x14ac:dyDescent="0.25">
      <c r="A5" s="6" t="str">
        <f t="shared" si="0"/>
        <v xml:space="preserve">
drop table if exists RESOURCES_20191010143910773027;
.import Resourcesbasis\\FAU\\RESOURCES_20191010143910773027.csv RESOURCES_20191010143910773027
.header on
.output Converted20191025\\FAU\\mRESOURCES_20191010143910773027.csv
.header on
select * from RESOURCES_20191010143910773027;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'00:00' as FIXED_START_AMPL,
'00:00' as FIXED_START_TIME,
'0' as HELPER_REQ,
'' as MAX_TRIP_TIME,
'20' as COUPLE_TIME,
'20' as DECOUPLE_TIME,
'0' as UNIT_NUMBER,
'END' as END
 from deptresource where department_code='FAU' and name not in (select name from RESOURCES_20191010143910773027);
.header on
.output stdout
</v>
      </c>
      <c r="B5" t="s">
        <v>173</v>
      </c>
      <c r="C5" t="s">
        <v>325</v>
      </c>
      <c r="D5" s="2" t="s">
        <v>4</v>
      </c>
      <c r="E5" s="1" t="s">
        <v>5</v>
      </c>
      <c r="F5" s="1" t="s">
        <v>320</v>
      </c>
      <c r="G5" s="1" t="s">
        <v>8</v>
      </c>
      <c r="H5" s="2" t="s">
        <v>0</v>
      </c>
      <c r="I5" s="2" t="s">
        <v>3</v>
      </c>
      <c r="J5" s="2" t="s">
        <v>9</v>
      </c>
      <c r="K5" s="3" t="s">
        <v>2</v>
      </c>
      <c r="L5" s="2" t="s">
        <v>1</v>
      </c>
    </row>
    <row r="6" spans="1:12" ht="17.25" customHeight="1" x14ac:dyDescent="0.25">
      <c r="A6" s="6" t="str">
        <f t="shared" si="0"/>
        <v xml:space="preserve">
drop table if exists RESOURCES_20191010143824193026;
.import Resourcesbasis\\FDE\\RESOURCES_20191010143824193026.csv RESOURCES_20191010143824193026
.header on
.output Converted20191025\\FDE\\mRESOURCES_20191010143824193026.csv
.header on
select * from RESOURCES_20191010143824193026;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'00:00' as FIXED_START_AMPL,
'00:00' as FIXED_START_TIME,
'0' as HELPER_REQ,
'' as MAX_TRIP_TIME,
'20' as COUPLE_TIME,
'20' as DECOUPLE_TIME,
'0' as UNIT_NUMBER,
'END' as END
 from deptresource where department_code='FDE' and name not in (select name from RESOURCES_20191010143824193026);
.header on
.output stdout
</v>
      </c>
      <c r="B6" t="s">
        <v>175</v>
      </c>
      <c r="C6" t="s">
        <v>326</v>
      </c>
      <c r="D6" s="2" t="s">
        <v>4</v>
      </c>
      <c r="E6" s="1" t="s">
        <v>5</v>
      </c>
      <c r="F6" s="1" t="s">
        <v>320</v>
      </c>
      <c r="G6" s="1" t="s">
        <v>8</v>
      </c>
      <c r="H6" s="2" t="s">
        <v>0</v>
      </c>
      <c r="I6" s="2" t="s">
        <v>3</v>
      </c>
      <c r="J6" s="2" t="s">
        <v>9</v>
      </c>
      <c r="K6" s="3" t="s">
        <v>2</v>
      </c>
      <c r="L6" s="2" t="s">
        <v>1</v>
      </c>
    </row>
    <row r="7" spans="1:12" ht="17.25" customHeight="1" x14ac:dyDescent="0.25">
      <c r="A7" s="6" t="str">
        <f t="shared" si="0"/>
        <v xml:space="preserve">
drop table if exists RESOURCES_20191010142812016013;
.import Resourcesbasis\\FRK\\RESOURCES_20191010142812016013.csv RESOURCES_20191010142812016013
.header on
.output Converted20191025\\FRK\\mRESOURCES_20191010142812016013.csv
.header on
select * from RESOURCES_20191010142812016013;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'00:00' as FIXED_START_AMPL,
'00:00' as FIXED_START_TIME,
'0' as HELPER_REQ,
'' as MAX_TRIP_TIME,
'20' as COUPLE_TIME,
'20' as DECOUPLE_TIME,
'0' as UNIT_NUMBER,
'END' as END
 from deptresource where department_code='FRK' and name not in (select name from RESOURCES_20191010142812016013);
.header on
.output stdout
</v>
      </c>
      <c r="B7" t="s">
        <v>17</v>
      </c>
      <c r="C7" t="s">
        <v>18</v>
      </c>
      <c r="D7" s="2" t="s">
        <v>4</v>
      </c>
      <c r="E7" s="1" t="s">
        <v>5</v>
      </c>
      <c r="F7" s="1" t="s">
        <v>320</v>
      </c>
      <c r="G7" s="1" t="s">
        <v>8</v>
      </c>
      <c r="H7" s="2" t="s">
        <v>0</v>
      </c>
      <c r="I7" s="2" t="s">
        <v>3</v>
      </c>
      <c r="J7" s="2" t="s">
        <v>9</v>
      </c>
      <c r="K7" s="3" t="s">
        <v>2</v>
      </c>
      <c r="L7" s="2" t="s">
        <v>1</v>
      </c>
    </row>
    <row r="8" spans="1:12" ht="17.25" customHeight="1" x14ac:dyDescent="0.25">
      <c r="A8" s="6" t="str">
        <f t="shared" si="0"/>
        <v xml:space="preserve">
drop table if exists RESOURCES_20191010142843874014;
.import Resourcesbasis\\HAU\\RESOURCES_20191010142843874014.csv RESOURCES_20191010142843874014
.header on
.output Converted20191025\\HAU\\mRESOURCES_20191010142843874014.csv
.header on
select * from RESOURCES_20191010142843874014;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'00:00' as FIXED_START_AMPL,
'00:00' as FIXED_START_TIME,
'0' as HELPER_REQ,
'' as MAX_TRIP_TIME,
'20' as COUPLE_TIME,
'20' as DECOUPLE_TIME,
'0' as UNIT_NUMBER,
'END' as END
 from deptresource where department_code='HAU' and name not in (select name from RESOURCES_20191010142843874014);
.header on
.output stdout
</v>
      </c>
      <c r="B8" t="s">
        <v>178</v>
      </c>
      <c r="C8" t="s">
        <v>327</v>
      </c>
      <c r="D8" s="2" t="s">
        <v>4</v>
      </c>
      <c r="E8" s="1" t="s">
        <v>5</v>
      </c>
      <c r="F8" s="1" t="s">
        <v>320</v>
      </c>
      <c r="G8" s="1" t="s">
        <v>8</v>
      </c>
      <c r="H8" s="2" t="s">
        <v>0</v>
      </c>
      <c r="I8" s="2" t="s">
        <v>3</v>
      </c>
      <c r="J8" s="2" t="s">
        <v>9</v>
      </c>
      <c r="K8" s="3" t="s">
        <v>2</v>
      </c>
      <c r="L8" s="2" t="s">
        <v>1</v>
      </c>
    </row>
    <row r="9" spans="1:12" ht="17.25" customHeight="1" x14ac:dyDescent="0.25">
      <c r="A9" s="6" t="str">
        <f t="shared" si="0"/>
        <v xml:space="preserve">
drop table if exists RESOURCES_20191010142926748015;
.import Resourcesbasis\\HMR\\RESOURCES_20191010142926748015.csv RESOURCES_20191010142926748015
.header on
.output Converted20191025\\HMR\\mRESOURCES_20191010142926748015.csv
.header on
select * from RESOURCES_20191010142926748015;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'00:00' as FIXED_START_AMPL,
'00:00' as FIXED_START_TIME,
'0' as HELPER_REQ,
'' as MAX_TRIP_TIME,
'20' as COUPLE_TIME,
'20' as DECOUPLE_TIME,
'0' as UNIT_NUMBER,
'END' as END
 from deptresource where department_code='HMR' and name not in (select name from RESOURCES_20191010142926748015);
.header on
.output stdout
</v>
      </c>
      <c r="B9" t="s">
        <v>180</v>
      </c>
      <c r="C9" t="s">
        <v>328</v>
      </c>
      <c r="D9" s="2" t="s">
        <v>4</v>
      </c>
      <c r="E9" s="1" t="s">
        <v>5</v>
      </c>
      <c r="F9" s="1" t="s">
        <v>320</v>
      </c>
      <c r="G9" s="1" t="s">
        <v>8</v>
      </c>
      <c r="H9" s="2" t="s">
        <v>0</v>
      </c>
      <c r="I9" s="2" t="s">
        <v>3</v>
      </c>
      <c r="J9" s="2" t="s">
        <v>9</v>
      </c>
      <c r="K9" s="3" t="s">
        <v>2</v>
      </c>
      <c r="L9" s="2" t="s">
        <v>1</v>
      </c>
    </row>
    <row r="10" spans="1:12" ht="17.25" customHeight="1" x14ac:dyDescent="0.25">
      <c r="A10" s="6" t="str">
        <f t="shared" si="0"/>
        <v xml:space="preserve">
drop table if exists RESOURCES_20191010142956450016;
.import Resourcesbasis\\KRS\\RESOURCES_20191010142956450016.csv RESOURCES_20191010142956450016
.header on
.output Converted20191025\\KRS\\mRESOURCES_20191010142956450016.csv
.header on
select * from RESOURCES_20191010142956450016;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'00:00' as FIXED_START_AMPL,
'00:00' as FIXED_START_TIME,
'0' as HELPER_REQ,
'' as MAX_TRIP_TIME,
'20' as COUPLE_TIME,
'20' as DECOUPLE_TIME,
'0' as UNIT_NUMBER,
'END' as END
 from deptresource where department_code='KRS' and name not in (select name from RESOURCES_20191010142956450016);
.header on
.output stdout
</v>
      </c>
      <c r="B10" t="s">
        <v>182</v>
      </c>
      <c r="C10" t="s">
        <v>329</v>
      </c>
      <c r="D10" s="2" t="s">
        <v>4</v>
      </c>
      <c r="E10" s="1" t="s">
        <v>5</v>
      </c>
      <c r="F10" s="1" t="s">
        <v>320</v>
      </c>
      <c r="G10" s="1" t="s">
        <v>8</v>
      </c>
      <c r="H10" s="2" t="s">
        <v>0</v>
      </c>
      <c r="I10" s="2" t="s">
        <v>3</v>
      </c>
      <c r="J10" s="2" t="s">
        <v>9</v>
      </c>
      <c r="K10" s="3" t="s">
        <v>2</v>
      </c>
      <c r="L10" s="2" t="s">
        <v>1</v>
      </c>
    </row>
    <row r="11" spans="1:12" ht="17.25" customHeight="1" x14ac:dyDescent="0.25">
      <c r="A11" s="6" t="str">
        <f t="shared" si="0"/>
        <v xml:space="preserve">
drop table if exists RESOURCES_20191010143101559017;
.import Resourcesbasis\\MOL\\RESOURCES_20191010143101559017.csv RESOURCES_20191010143101559017
.header on
.output Converted20191025\\MOL\\mRESOURCES_20191010143101559017.csv
.header on
select * from RESOURCES_20191010143101559017;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'00:00' as FIXED_START_AMPL,
'00:00' as FIXED_START_TIME,
'0' as HELPER_REQ,
'' as MAX_TRIP_TIME,
'20' as COUPLE_TIME,
'20' as DECOUPLE_TIME,
'0' as UNIT_NUMBER,
'END' as END
 from deptresource where department_code='MOL' and name not in (select name from RESOURCES_20191010143101559017);
.header on
.output stdout
</v>
      </c>
      <c r="B11" t="s">
        <v>184</v>
      </c>
      <c r="C11" t="s">
        <v>330</v>
      </c>
      <c r="D11" s="2" t="s">
        <v>4</v>
      </c>
      <c r="E11" s="1" t="s">
        <v>5</v>
      </c>
      <c r="F11" s="1" t="s">
        <v>320</v>
      </c>
      <c r="G11" s="1" t="s">
        <v>8</v>
      </c>
      <c r="H11" s="2" t="s">
        <v>0</v>
      </c>
      <c r="I11" s="2" t="s">
        <v>3</v>
      </c>
      <c r="J11" s="2" t="s">
        <v>9</v>
      </c>
      <c r="K11" s="3" t="s">
        <v>2</v>
      </c>
      <c r="L11" s="2" t="s">
        <v>1</v>
      </c>
    </row>
    <row r="12" spans="1:12" ht="17.25" customHeight="1" x14ac:dyDescent="0.25">
      <c r="A12" s="6" t="str">
        <f t="shared" si="0"/>
        <v xml:space="preserve">
drop table if exists RESOURCES_20191010143128934018;
.import Resourcesbasis\\MQN\\RESOURCES_20191010143128934018.csv RESOURCES_20191010143128934018
.header on
.output Converted20191025\\MQN\\mRESOURCES_20191010143128934018.csv
.header on
select * from RESOURCES_20191010143128934018;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'00:00' as FIXED_START_AMPL,
'00:00' as FIXED_START_TIME,
'0' as HELPER_REQ,
'' as MAX_TRIP_TIME,
'20' as COUPLE_TIME,
'20' as DECOUPLE_TIME,
'0' as UNIT_NUMBER,
'END' as END
 from deptresource where department_code='MQN' and name not in (select name from RESOURCES_20191010143128934018);
.header on
.output stdout
</v>
      </c>
      <c r="B12" t="s">
        <v>186</v>
      </c>
      <c r="C12" t="s">
        <v>331</v>
      </c>
      <c r="D12" s="2" t="s">
        <v>4</v>
      </c>
      <c r="E12" s="1" t="s">
        <v>5</v>
      </c>
      <c r="F12" s="1" t="s">
        <v>320</v>
      </c>
      <c r="G12" s="1" t="s">
        <v>8</v>
      </c>
      <c r="H12" s="2" t="s">
        <v>0</v>
      </c>
      <c r="I12" s="2" t="s">
        <v>3</v>
      </c>
      <c r="J12" s="2" t="s">
        <v>9</v>
      </c>
      <c r="K12" s="3" t="s">
        <v>2</v>
      </c>
      <c r="L12" s="2" t="s">
        <v>1</v>
      </c>
    </row>
    <row r="13" spans="1:12" ht="17.25" customHeight="1" x14ac:dyDescent="0.25">
      <c r="A13" s="6" t="str">
        <f t="shared" si="0"/>
        <v xml:space="preserve">
drop table if exists RESOURCES_20191010143211590019;
.import Resourcesbasis\\NVK\\RESOURCES_20191010143211590019.csv RESOURCES_20191010143211590019
.header on
.output Converted20191025\\NVK\\mRESOURCES_20191010143211590019.csv
.header on
select * from RESOURCES_20191010143211590019;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'00:00' as FIXED_START_AMPL,
'00:00' as FIXED_START_TIME,
'0' as HELPER_REQ,
'' as MAX_TRIP_TIME,
'20' as COUPLE_TIME,
'20' as DECOUPLE_TIME,
'0' as UNIT_NUMBER,
'END' as END
 from deptresource where department_code='NVK' and name not in (select name from RESOURCES_20191010143211590019);
.header on
.output stdout
</v>
      </c>
      <c r="B13" t="s">
        <v>188</v>
      </c>
      <c r="C13" t="s">
        <v>332</v>
      </c>
      <c r="D13" s="2" t="s">
        <v>4</v>
      </c>
      <c r="E13" s="1" t="s">
        <v>5</v>
      </c>
      <c r="F13" s="1" t="s">
        <v>320</v>
      </c>
      <c r="G13" s="1" t="s">
        <v>8</v>
      </c>
      <c r="H13" s="2" t="s">
        <v>0</v>
      </c>
      <c r="I13" s="2" t="s">
        <v>3</v>
      </c>
      <c r="J13" s="2" t="s">
        <v>9</v>
      </c>
      <c r="K13" s="3" t="s">
        <v>2</v>
      </c>
      <c r="L13" s="2" t="s">
        <v>1</v>
      </c>
    </row>
    <row r="14" spans="1:12" ht="17.25" customHeight="1" x14ac:dyDescent="0.25">
      <c r="A14" s="6" t="str">
        <f t="shared" si="0"/>
        <v xml:space="preserve">
drop table if exists RESOURCES_20191010143322138020;
.import Resourcesbasis\\OSL\\RESOURCES_20191010143322138020.csv RESOURCES_20191010143322138020
.header on
.output Converted20191025\\OSL\\mRESOURCES_20191010143322138020.csv
.header on
select * from RESOURCES_20191010143322138020;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'00:00' as FIXED_START_AMPL,
'00:00' as FIXED_START_TIME,
'0' as HELPER_REQ,
'' as MAX_TRIP_TIME,
'20' as COUPLE_TIME,
'20' as DECOUPLE_TIME,
'0' as UNIT_NUMBER,
'END' as END
 from deptresource where department_code='OSL' and name not in (select name from RESOURCES_20191010143322138020);
.header on
.output stdout
</v>
      </c>
      <c r="B14" t="s">
        <v>190</v>
      </c>
      <c r="C14" t="s">
        <v>333</v>
      </c>
      <c r="D14" s="2" t="s">
        <v>4</v>
      </c>
      <c r="E14" s="1" t="s">
        <v>5</v>
      </c>
      <c r="F14" s="1" t="s">
        <v>320</v>
      </c>
      <c r="G14" s="1" t="s">
        <v>8</v>
      </c>
      <c r="H14" s="2" t="s">
        <v>0</v>
      </c>
      <c r="I14" s="2" t="s">
        <v>3</v>
      </c>
      <c r="J14" s="2" t="s">
        <v>9</v>
      </c>
      <c r="K14" s="3" t="s">
        <v>2</v>
      </c>
      <c r="L14" s="2" t="s">
        <v>1</v>
      </c>
    </row>
    <row r="15" spans="1:12" ht="17.25" customHeight="1" x14ac:dyDescent="0.25">
      <c r="A15" s="6" t="str">
        <f t="shared" si="0"/>
        <v xml:space="preserve">
drop table if exists RESOURCES_20191010143402936021;
.import Resourcesbasis\\STK\\RESOURCES_20191010143402936021.csv RESOURCES_20191010143402936021
.header on
.output Converted20191025\\STK\\mRESOURCES_20191010143402936021.csv
.header on
select * from RESOURCES_20191010143402936021;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'00:00' as FIXED_START_AMPL,
'00:00' as FIXED_START_TIME,
'0' as HELPER_REQ,
'' as MAX_TRIP_TIME,
'20' as COUPLE_TIME,
'20' as DECOUPLE_TIME,
'0' as UNIT_NUMBER,
'END' as END
 from deptresource where department_code='STK' and name not in (select name from RESOURCES_20191010143402936021);
.header on
.output stdout
</v>
      </c>
      <c r="B15" t="s">
        <v>192</v>
      </c>
      <c r="C15" t="s">
        <v>334</v>
      </c>
      <c r="D15" s="2" t="s">
        <v>4</v>
      </c>
      <c r="E15" s="1" t="s">
        <v>5</v>
      </c>
      <c r="F15" s="1" t="s">
        <v>320</v>
      </c>
      <c r="G15" s="1" t="s">
        <v>8</v>
      </c>
      <c r="H15" s="2" t="s">
        <v>0</v>
      </c>
      <c r="I15" s="2" t="s">
        <v>3</v>
      </c>
      <c r="J15" s="2" t="s">
        <v>9</v>
      </c>
      <c r="K15" s="3" t="s">
        <v>2</v>
      </c>
      <c r="L15" s="2" t="s">
        <v>1</v>
      </c>
    </row>
    <row r="16" spans="1:12" ht="17.25" customHeight="1" x14ac:dyDescent="0.25">
      <c r="A16" s="6" t="str">
        <f t="shared" si="0"/>
        <v xml:space="preserve">
drop table if exists RESOURCES_20191010143441327022;
.import Resourcesbasis\\SVG\\RESOURCES_20191010143441327022.csv RESOURCES_20191010143441327022
.header on
.output Converted20191025\\SVG\\mRESOURCES_20191010143441327022.csv
.header on
select * from RESOURCES_20191010143441327022;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'00:00' as FIXED_START_AMPL,
'00:00' as FIXED_START_TIME,
'0' as HELPER_REQ,
'' as MAX_TRIP_TIME,
'20' as COUPLE_TIME,
'20' as DECOUPLE_TIME,
'0' as UNIT_NUMBER,
'END' as END
 from deptresource where department_code='SVG' and name not in (select name from RESOURCES_20191010143441327022);
.header on
.output stdout
</v>
      </c>
      <c r="B16" t="s">
        <v>194</v>
      </c>
      <c r="C16" t="s">
        <v>335</v>
      </c>
      <c r="D16" s="2" t="s">
        <v>4</v>
      </c>
      <c r="E16" s="1" t="s">
        <v>5</v>
      </c>
      <c r="F16" s="1" t="s">
        <v>320</v>
      </c>
      <c r="G16" s="1" t="s">
        <v>8</v>
      </c>
      <c r="H16" s="2" t="s">
        <v>0</v>
      </c>
      <c r="I16" s="2" t="s">
        <v>3</v>
      </c>
      <c r="J16" s="2" t="s">
        <v>9</v>
      </c>
      <c r="K16" s="3" t="s">
        <v>2</v>
      </c>
      <c r="L16" s="2" t="s">
        <v>1</v>
      </c>
    </row>
    <row r="17" spans="1:12" ht="17.25" customHeight="1" x14ac:dyDescent="0.25">
      <c r="A17" s="6" t="str">
        <f t="shared" si="0"/>
        <v xml:space="preserve">
drop table if exists RESOURCES_20191010143506906023;
.import Resourcesbasis\\TOS\\RESOURCES_20191010143506906023.csv RESOURCES_20191010143506906023
.header on
.output Converted20191025\\TOS\\mRESOURCES_20191010143506906023.csv
.header on
select * from RESOURCES_20191010143506906023;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'00:00' as FIXED_START_AMPL,
'00:00' as FIXED_START_TIME,
'0' as HELPER_REQ,
'' as MAX_TRIP_TIME,
'20' as COUPLE_TIME,
'20' as DECOUPLE_TIME,
'0' as UNIT_NUMBER,
'END' as END
 from deptresource where department_code='TOS' and name not in (select name from RESOURCES_20191010143506906023);
.header on
.output stdout
</v>
      </c>
      <c r="B17" t="s">
        <v>196</v>
      </c>
      <c r="C17" t="s">
        <v>336</v>
      </c>
      <c r="D17" s="2" t="s">
        <v>4</v>
      </c>
      <c r="E17" s="1" t="s">
        <v>5</v>
      </c>
      <c r="F17" s="1" t="s">
        <v>320</v>
      </c>
      <c r="G17" s="1" t="s">
        <v>8</v>
      </c>
      <c r="H17" s="2" t="s">
        <v>0</v>
      </c>
      <c r="I17" s="2" t="s">
        <v>3</v>
      </c>
      <c r="J17" s="2" t="s">
        <v>9</v>
      </c>
      <c r="K17" s="3" t="s">
        <v>2</v>
      </c>
      <c r="L17" s="2" t="s">
        <v>1</v>
      </c>
    </row>
    <row r="18" spans="1:12" ht="181.5" customHeight="1" x14ac:dyDescent="0.25">
      <c r="A18" s="6" t="str">
        <f t="shared" si="0"/>
        <v xml:space="preserve">
drop table if exists RESOURCES_20191010143546094024;
.import Resourcesbasis\\TRD\\RESOURCES_20191010143546094024.csv RESOURCES_20191010143546094024
.header on
.output Converted20191025\\TRD\\mRESOURCES_20191010143546094024.csv
.header on
select * from RESOURCES_20191010143546094024;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'00:00' as FIXED_START_AMPL,
'00:00' as FIXED_START_TIME,
'0' as HELPER_REQ,
'' as MAX_TRIP_TIME,
'20' as COUPLE_TIME,
'20' as DECOUPLE_TIME,
'0' as UNIT_NUMBER,
'END' as END
 from deptresource where department_code='TRD' and name not in (select name from RESOURCES_20191010143546094024);
.header on
.output stdout
</v>
      </c>
      <c r="B18" t="s">
        <v>198</v>
      </c>
      <c r="C18" t="s">
        <v>337</v>
      </c>
      <c r="D18" s="2" t="s">
        <v>4</v>
      </c>
      <c r="E18" s="1" t="s">
        <v>5</v>
      </c>
      <c r="F18" s="1" t="s">
        <v>320</v>
      </c>
      <c r="G18" s="1" t="s">
        <v>8</v>
      </c>
      <c r="H18" s="2" t="s">
        <v>0</v>
      </c>
      <c r="I18" s="2" t="s">
        <v>3</v>
      </c>
      <c r="J18" s="2" t="s">
        <v>9</v>
      </c>
      <c r="K18" s="3" t="s">
        <v>2</v>
      </c>
      <c r="L18" s="2" t="s">
        <v>1</v>
      </c>
    </row>
    <row r="19" spans="1:12" ht="17.25" customHeight="1" x14ac:dyDescent="0.25">
      <c r="A19" s="6"/>
      <c r="D19" s="2"/>
      <c r="E19" s="1"/>
      <c r="F19" s="1"/>
      <c r="G19" s="1"/>
      <c r="H19" s="2"/>
      <c r="I19" s="2"/>
      <c r="J19" s="2"/>
      <c r="K19" s="3"/>
      <c r="L19" s="2"/>
    </row>
    <row r="20" spans="1:12" ht="17.25" customHeight="1" x14ac:dyDescent="0.25">
      <c r="A20" s="6"/>
      <c r="D20" s="2"/>
      <c r="E20" s="1"/>
      <c r="F20" s="1"/>
      <c r="G20" s="1"/>
      <c r="H20" s="2"/>
      <c r="I20" s="2"/>
      <c r="J20" s="2"/>
      <c r="K20" s="3"/>
      <c r="L20" s="2"/>
    </row>
    <row r="21" spans="1:12" ht="17.25" customHeight="1" x14ac:dyDescent="0.25">
      <c r="A21" s="6"/>
      <c r="D21" s="2"/>
      <c r="E21" s="1"/>
      <c r="F21" s="1"/>
      <c r="G21" s="1"/>
      <c r="H21" s="2"/>
      <c r="I21" s="2"/>
      <c r="J21" s="2"/>
      <c r="K21" s="3"/>
      <c r="L21" s="2"/>
    </row>
  </sheetData>
  <sortState xmlns:xlrd2="http://schemas.microsoft.com/office/spreadsheetml/2017/richdata2" ref="A1:L13">
    <sortCondition ref="B1:B1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D A A B Q S w M E F A A C A A g A d V Z Z T 1 m b H C u o A A A A + Q A A A B I A H A B D b 2 5 m a W c v U G F j a 2 F n Z S 5 4 b W w g o h g A K K A U A A A A A A A A A A A A A A A A A A A A A A A A A A A A h Y 9 B D o I w F E S v Q r q n H 0 p E Q z 5 l 4 V b U x M S 4 r V C h E Y q h R b i b C 4 / k F S R R 1 J 3 L m b x J 3 j x u d 0 y G u n K u s j W q 0 T H x q U c c q b M m V 7 q I S W d P 7 o I k H L c i O 4 t C O i O s T T Q Y F Z P S 2 k s E 0 P c 9 7 Q P a t A U w z / P h k K 5 2 W S l r 4 S p t r N C Z J J 9 V / n 9 F O O 5 f M p z R M K S z Y B 5 S P 2 Q M Y e o x V f r L s F G Z e g g / J S 6 7 y n a t 5 P r o r j c I U 0 R 4 3 + B P U E s D B B Q A A g A I A H V W W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V l l P 8 1 + J Q Z g A A A C 6 A A A A E w A c A E Z v c m 1 1 b G F z L 1 N l Y 3 R p b 2 4 x L m 0 g o h g A K K A U A A A A A A A A A A A A A A A A A A A A A A A A A A A A T Y 2 x C s I w F E X 3 Q P 4 h x C U B K b T q Y n G x 0 E l w q G O X m D 4 x 8 P o C e S k o 4 r 9 b K o J 3 u B f O c A + D z y G S 6 r 5 b 1 l J I w X e X Y F A r f Q s I r M z O a n V Q C F k K N a e L U / I w k 4 u 7 I h R t i m M T c R q J z e s U C H h B x 0 A u P U 0 7 X x R N p A y U 2 e h m 3 2 P 0 D n s 3 J G A G 3 p 5 T B r / p F 1 W R H 1 n b t a I J 8 d d l t a v s 2 0 o R 6 F 9 f f w B Q S w E C L Q A U A A I A C A B 1 V l l P W Z s c K 6 g A A A D 5 A A A A E g A A A A A A A A A A A A A A A A A A A A A A Q 2 9 u Z m l n L 1 B h Y 2 t h Z 2 U u e G 1 s U E s B A i 0 A F A A C A A g A d V Z Z T w / K 6 a u k A A A A 6 Q A A A B M A A A A A A A A A A A A A A A A A 9 A A A A F t D b 2 5 0 Z W 5 0 X 1 R 5 c G V z X S 5 4 b W x Q S w E C L Q A U A A I A C A B 1 V l l P 8 1 + J Q Z g A A A C 6 A A A A E w A A A A A A A A A A A A A A A A D l A Q A A R m 9 y b X V s Y X M v U 2 V j d G l v b j E u b V B L B Q Y A A A A A A w A D A M I A A A D K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B w A A A A A A A B Y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a W x l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N V Q w O D o 0 M j o 0 N i 4 3 O T A 2 M z c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G V z I C g 1 K S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m l s Z X M g K D U p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Z X M l M j A o N S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3 v Q U K q d h 1 M s x k 5 a c 4 i q + 8 A A A A A A g A A A A A A A 2 Y A A M A A A A A Q A A A A b P K Z d 1 M F N t a s K q z j D / r h 7 Q A A A A A E g A A A o A A A A B A A A A D 2 D 5 u n j 2 b 1 4 M y U B Q a Z o Z Z O U A A A A P Y o L Z 6 v P q o w G g f a T Z y N n I 1 z V b a U 1 J D + C 8 D H y D W B h h h Y A e z O a I A 7 x M y u 7 S n d 6 O u d w Y f H D e O j n 4 g E / F Y 0 P O P y h s 0 e N l p W V n f h Z z U H K f / X 1 j 3 R F A A A A F + K O q M 2 K Z u z 7 z l c Z Q O H c t T 5 f y i r < / D a t a M a s h u p > 
</file>

<file path=customXml/itemProps1.xml><?xml version="1.0" encoding="utf-8"?>
<ds:datastoreItem xmlns:ds="http://schemas.openxmlformats.org/officeDocument/2006/customXml" ds:itemID="{1855E0B6-92D7-4E80-9E89-476E60E2CB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Resources</vt:lpstr>
      <vt:lpstr>Orders</vt:lpstr>
      <vt:lpstr>ConvQueryGen</vt:lpstr>
      <vt:lpstr>ResQueryGen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Halvorsen Arne</dc:creator>
  <cp:lastModifiedBy>Halvorsen Arne</cp:lastModifiedBy>
  <dcterms:created xsi:type="dcterms:W3CDTF">2019-10-11T08:47:57Z</dcterms:created>
  <dcterms:modified xsi:type="dcterms:W3CDTF">2019-11-01T09:37:07Z</dcterms:modified>
</cp:coreProperties>
</file>