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necessary documents\Excel Files\"/>
    </mc:Choice>
  </mc:AlternateContent>
  <xr:revisionPtr revIDLastSave="0" documentId="13_ncr:1_{1CF6DD38-2FC1-491B-A940-1BB2876A5C2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sheet" sheetId="2" r:id="rId2"/>
    <sheet name="Pivot Table " sheetId="5" r:id="rId3"/>
    <sheet name="Dashboard" sheetId="4" r:id="rId4"/>
  </sheets>
  <definedNames>
    <definedName name="_xlnm._FilterDatabase" localSheetId="0" hidden="1">bike_buyers!$A$1:$M$1001</definedName>
    <definedName name="Slicer_Age_Bracket">#N/A</definedName>
    <definedName name="Slicer_Education">#N/A</definedName>
    <definedName name="Slicer_Marital_Status">#N/A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<sst xmlns="http://schemas.openxmlformats.org/spreadsheetml/2006/main" count="16269" uniqueCount="48">
  <si>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</si>
  <si>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</si>
  <si>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</si>
  <si>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</si>
  <si>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</si>
  <si>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</si>
  <si>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</si>
  <si>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</si>
  <si>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</si>
  <si>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</si>
  <si>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</si>
  <si>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</si>
  <si>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</si>
  <si>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</si>
  <si>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</si>
  <si>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</si>
  <si>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</si>
  <si>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</si>
  <si>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</si>
  <si>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</si>
  <si>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</si>
  <si>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</si>
  <si>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</si>
  <si>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</si>
  <si>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</si>
  <si>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</si>
  <si>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</si>
  <si>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</si>
  <si>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</si>
  <si>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</si>
  <si>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</si>
  <si>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</si>
  <si>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</si>
  <si>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</si>
  <si>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</si>
  <si>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</si>
  <si>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</si>
  <si>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</si>
  <si>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Female</t>
  </si>
  <si>
    <t>Male</t>
  </si>
  <si>
    <t>Single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</si>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</sst>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782635038068392"/>
          <c:y val="3.09470761492434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4249781277340332"/>
          <c:w val="0.64819685039370079"/>
          <c:h val="0.57070646109356094"/>
        </c:manualLayout>
      </c:layout>
      <c:barChart>
        <c:barDir val="col"/>
        <c:grouping val="clustered"/>
        <c:varyColors val="0"/>
        <c:ser>
          <c:idx val="0"/>
          <c:order val="0"/>
          <c:tx>
            <c:strRef>
              <c:f>'Pivot Table '!$J$21:$J$22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'!$I$23:$I$25</c:f>
              <c:strCache>
                <c:ptCount val="2"/>
                <c:pt idx="0">
                  <c:v>Female</c:v>
                </c:pt>
                <c:pt idx="1">
                  <c:v>Male</c:v>
                </c:pt>
              </c:strCache>
            </c:strRef>
          </c:cat>
          <c:val>
            <c:numRef>
              <c:f>'Pivot Table '!$J$23:$J$25</c:f>
              <c:numCache>
                <c:formatCode>0</c:formatCode>
                <c:ptCount val="2"/>
                <c:pt idx="0">
                  <c:v>53440</c:v>
                </c:pt>
                <c:pt idx="1">
                  <c:v>56208.178438661707</c:v>
                </c:pt>
              </c:numCache>
            </c:numRef>
          </c:val>
          <c:extLst>
            <c:ext xmlns:c16="http://schemas.microsoft.com/office/drawing/2014/chart" uri="{C3380CC4-5D6E-409C-BE32-E72D297353CC}">
              <c16:uniqueId val="{00000000-50F5-4FDE-945E-D350F34F1B06}"/>
            </c:ext>
          </c:extLst>
        </c:ser>
        <c:ser>
          <c:idx val="1"/>
          <c:order val="1"/>
          <c:tx>
            <c:strRef>
              <c:f>'Pivot Table '!$K$21:$K$22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'!$I$23:$I$25</c:f>
              <c:strCache>
                <c:ptCount val="2"/>
                <c:pt idx="0">
                  <c:v>Female</c:v>
                </c:pt>
                <c:pt idx="1">
                  <c:v>Male</c:v>
                </c:pt>
              </c:strCache>
            </c:strRef>
          </c:cat>
          <c:val>
            <c:numRef>
              <c:f>'Pivot Table '!$K$23:$K$25</c:f>
              <c:numCache>
                <c:formatCode>0</c:formatCode>
                <c:ptCount val="2"/>
                <c:pt idx="0">
                  <c:v>55774.058577405856</c:v>
                </c:pt>
                <c:pt idx="1">
                  <c:v>60123.966942148763</c:v>
                </c:pt>
              </c:numCache>
            </c:numRef>
          </c:val>
          <c:extLst>
            <c:ext xmlns:c16="http://schemas.microsoft.com/office/drawing/2014/chart" uri="{C3380CC4-5D6E-409C-BE32-E72D297353CC}">
              <c16:uniqueId val="{00000004-50F5-4FDE-945E-D350F34F1B06}"/>
            </c:ext>
          </c:extLst>
        </c:ser>
        <c:dLbls>
          <c:showLegendKey val="0"/>
          <c:showVal val="0"/>
          <c:showCatName val="0"/>
          <c:showSerName val="0"/>
          <c:showPercent val="0"/>
          <c:showBubbleSize val="0"/>
        </c:dLbls>
        <c:gapWidth val="100"/>
        <c:overlap val="-24"/>
        <c:axId val="332008527"/>
        <c:axId val="332008111"/>
      </c:barChart>
      <c:catAx>
        <c:axId val="332008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08111"/>
        <c:crosses val="autoZero"/>
        <c:auto val="1"/>
        <c:lblAlgn val="ctr"/>
        <c:lblOffset val="100"/>
        <c:noMultiLvlLbl val="0"/>
      </c:catAx>
      <c:valAx>
        <c:axId val="332008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0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11111111111109"/>
          <c:y val="0.37898184601924756"/>
          <c:w val="0.2138889875014496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'!$J$37:$J$38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'!$I$39:$I$44</c:f>
              <c:strCache>
                <c:ptCount val="5"/>
                <c:pt idx="0">
                  <c:v>0-1 Miles</c:v>
                </c:pt>
                <c:pt idx="1">
                  <c:v>1-2 Miles</c:v>
                </c:pt>
                <c:pt idx="2">
                  <c:v>2-5 Miles</c:v>
                </c:pt>
                <c:pt idx="3">
                  <c:v>5-10 Miles</c:v>
                </c:pt>
                <c:pt idx="4">
                  <c:v>More than 10 Miles</c:v>
                </c:pt>
              </c:strCache>
            </c:strRef>
          </c:cat>
          <c:val>
            <c:numRef>
              <c:f>'Pivot Table '!$J$39:$J$44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CB-44DB-B8D2-6287EE957070}"/>
            </c:ext>
          </c:extLst>
        </c:ser>
        <c:ser>
          <c:idx val="1"/>
          <c:order val="1"/>
          <c:tx>
            <c:strRef>
              <c:f>'Pivot Table '!$K$37:$K$38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'!$I$39:$I$44</c:f>
              <c:strCache>
                <c:ptCount val="5"/>
                <c:pt idx="0">
                  <c:v>0-1 Miles</c:v>
                </c:pt>
                <c:pt idx="1">
                  <c:v>1-2 Miles</c:v>
                </c:pt>
                <c:pt idx="2">
                  <c:v>2-5 Miles</c:v>
                </c:pt>
                <c:pt idx="3">
                  <c:v>5-10 Miles</c:v>
                </c:pt>
                <c:pt idx="4">
                  <c:v>More than 10 Miles</c:v>
                </c:pt>
              </c:strCache>
            </c:strRef>
          </c:cat>
          <c:val>
            <c:numRef>
              <c:f>'Pivot Table '!$K$39:$K$44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2CB-44DB-B8D2-6287EE957070}"/>
            </c:ext>
          </c:extLst>
        </c:ser>
        <c:dLbls>
          <c:showLegendKey val="0"/>
          <c:showVal val="0"/>
          <c:showCatName val="0"/>
          <c:showSerName val="0"/>
          <c:showPercent val="0"/>
          <c:showBubbleSize val="0"/>
        </c:dLbls>
        <c:marker val="1"/>
        <c:smooth val="0"/>
        <c:axId val="326122975"/>
        <c:axId val="326125887"/>
      </c:lineChart>
      <c:catAx>
        <c:axId val="32612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5887"/>
        <c:crosses val="autoZero"/>
        <c:auto val="1"/>
        <c:lblAlgn val="ctr"/>
        <c:lblOffset val="100"/>
        <c:noMultiLvlLbl val="0"/>
      </c:catAx>
      <c:valAx>
        <c:axId val="32612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2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of Bikes</a:t>
            </a:r>
          </a:p>
        </c:rich>
      </c:tx>
      <c:layout>
        <c:manualLayout>
          <c:xMode val="edge"/>
          <c:yMode val="edge"/>
          <c:x val="0.35708673124155643"/>
          <c:y val="2.6702053617099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4491969368028"/>
          <c:y val="0.16210076429932813"/>
          <c:w val="0.61938498428437183"/>
          <c:h val="0.50456879014817524"/>
        </c:manualLayout>
      </c:layout>
      <c:lineChart>
        <c:grouping val="standard"/>
        <c:varyColors val="0"/>
        <c:ser>
          <c:idx val="0"/>
          <c:order val="0"/>
          <c:tx>
            <c:strRef>
              <c:f>'Pivot Table '!$J$53:$J$54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'!$I$55:$I$60</c:f>
              <c:strCache>
                <c:ptCount val="5"/>
                <c:pt idx="0">
                  <c:v>Clerical</c:v>
                </c:pt>
                <c:pt idx="1">
                  <c:v>Management</c:v>
                </c:pt>
                <c:pt idx="2">
                  <c:v>Manual</c:v>
                </c:pt>
                <c:pt idx="3">
                  <c:v>Professional</c:v>
                </c:pt>
                <c:pt idx="4">
                  <c:v>Skilled Manual</c:v>
                </c:pt>
              </c:strCache>
            </c:strRef>
          </c:cat>
          <c:val>
            <c:numRef>
              <c:f>'Pivot Table '!$J$55:$J$60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1124-4D98-BE3F-A5BA88EDBB0A}"/>
            </c:ext>
          </c:extLst>
        </c:ser>
        <c:ser>
          <c:idx val="1"/>
          <c:order val="1"/>
          <c:tx>
            <c:strRef>
              <c:f>'Pivot Table '!$K$53:$K$54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'!$I$55:$I$60</c:f>
              <c:strCache>
                <c:ptCount val="5"/>
                <c:pt idx="0">
                  <c:v>Clerical</c:v>
                </c:pt>
                <c:pt idx="1">
                  <c:v>Management</c:v>
                </c:pt>
                <c:pt idx="2">
                  <c:v>Manual</c:v>
                </c:pt>
                <c:pt idx="3">
                  <c:v>Professional</c:v>
                </c:pt>
                <c:pt idx="4">
                  <c:v>Skilled Manual</c:v>
                </c:pt>
              </c:strCache>
            </c:strRef>
          </c:cat>
          <c:val>
            <c:numRef>
              <c:f>'Pivot Table '!$K$55:$K$60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4-1124-4D98-BE3F-A5BA88EDBB0A}"/>
            </c:ext>
          </c:extLst>
        </c:ser>
        <c:dLbls>
          <c:showLegendKey val="0"/>
          <c:showVal val="0"/>
          <c:showCatName val="0"/>
          <c:showSerName val="0"/>
          <c:showPercent val="0"/>
          <c:showBubbleSize val="0"/>
        </c:dLbls>
        <c:marker val="1"/>
        <c:smooth val="0"/>
        <c:axId val="469996559"/>
        <c:axId val="469992399"/>
      </c:lineChart>
      <c:catAx>
        <c:axId val="4699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92399"/>
        <c:crosses val="autoZero"/>
        <c:auto val="1"/>
        <c:lblAlgn val="ctr"/>
        <c:lblOffset val="100"/>
        <c:noMultiLvlLbl val="0"/>
      </c:catAx>
      <c:valAx>
        <c:axId val="46999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96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280542986425339"/>
          <c:y val="0.42507038226366956"/>
          <c:w val="0.21719457013574661"/>
          <c:h val="0.22289826306337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xdr:colOff>
      <xdr:row>4</xdr:row>
      <xdr:rowOff>175260</xdr:rowOff>
    </xdr:from>
    <xdr:to>
      <xdr:col>7</xdr:col>
      <xdr:colOff>0</xdr:colOff>
      <xdr:row>19</xdr:row>
      <xdr:rowOff>175260</xdr:rowOff>
    </xdr:to>
    <xdr:graphicFrame macro="">
      <xdr:nvGraphicFramePr>
        <xdr:cNvPr id="2" name="Chart 2">
          <a:extLst>
            <a:ext uri="{FF2B5EF4-FFF2-40B4-BE49-F238E27FC236}">
              <a16:creationId xmlns:a16="http://schemas.microsoft.com/office/drawing/2014/main" id="{5CE8D508-8102-414F-9871-57FCC44E9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xdr:colOff>
      <xdr:row>20</xdr:row>
      <xdr:rowOff>64771</xdr:rowOff>
    </xdr:from>
    <xdr:to>
      <xdr:col>13</xdr:col>
      <xdr:colOff>0</xdr:colOff>
      <xdr:row>41</xdr:row>
      <xdr:rowOff>0</xdr:rowOff>
    </xdr:to>
    <xdr:graphicFrame macro="">
      <xdr:nvGraphicFramePr>
        <xdr:cNvPr id="3" name="Chart 3">
          <a:extLst>
            <a:ext uri="{FF2B5EF4-FFF2-40B4-BE49-F238E27FC236}">
              <a16:creationId xmlns:a16="http://schemas.microsoft.com/office/drawing/2014/main" id="{48FBA45A-2ED0-4E50-8ECC-35AF5FF4B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xdr:colOff>
      <xdr:row>4</xdr:row>
      <xdr:rowOff>175260</xdr:rowOff>
    </xdr:from>
    <xdr:to>
      <xdr:col>14</xdr:col>
      <xdr:colOff>0</xdr:colOff>
      <xdr:row>20</xdr:row>
      <xdr:rowOff>0</xdr:rowOff>
    </xdr:to>
    <xdr:graphicFrame macro="">
      <xdr:nvGraphicFramePr>
        <xdr:cNvPr id="4" name="Chart 4">
          <a:extLst>
            <a:ext uri="{FF2B5EF4-FFF2-40B4-BE49-F238E27FC236}">
              <a16:creationId xmlns:a16="http://schemas.microsoft.com/office/drawing/2014/main" id="{0B13247E-83EE-4475-A0CC-AC63F258F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xdr:colOff>
      <xdr:row>20</xdr:row>
      <xdr:rowOff>64771</xdr:rowOff>
    </xdr:from>
    <xdr:to>
      <xdr:col>2</xdr:col>
      <xdr:colOff>0</xdr:colOff>
      <xdr:row>25</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7415DC-77D1-46D7-9CC1-F0A778F9B5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 y="3722371"/>
              <a:ext cx="1215390" cy="849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31</xdr:row>
      <xdr:rowOff>68580</xdr:rowOff>
    </xdr:from>
    <xdr:to>
      <xdr:col>2</xdr:col>
      <xdr:colOff>11430</xdr:colOff>
      <xdr:row>41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FF5664-52F4-4D56-9A39-B11AC00080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10" y="5737860"/>
              <a:ext cx="118872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30480</xdr:rowOff>
    </xdr:from>
    <xdr:to>
      <xdr:col>2</xdr:col>
      <xdr:colOff>0</xdr:colOff>
      <xdr:row>31</xdr:row>
      <xdr:rowOff>30479</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D80647D1-E964-4A97-AAC6-949F6DD87A0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4602480"/>
              <a:ext cx="121920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7.032873032411" createdVersion="7" refreshedVersion="7" minRefreshableVersion="3" recordCount="1000" xr:uid="{C9241D1D-A419-490A-9EAA-D80FCE76FF6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o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232927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0"/>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0"/>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0"/>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0"/>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0"/>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0"/>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0"/>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0"/>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0"/>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0"/>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0"/>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0"/>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0"/>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0"/>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0"/>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0"/>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0"/>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0"/>
    <x v="0"/>
  </r>
  <r>
    <n v="11699"/>
    <x v="1"/>
    <x v="1"/>
    <n v="60000"/>
    <n v="0"/>
    <x v="0"/>
    <x v="0"/>
    <s v="No"/>
    <n v="2"/>
    <x v="0"/>
    <s v="North America"/>
    <n v="30"/>
    <x v="0"/>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0"/>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0"/>
    <x v="0"/>
  </r>
  <r>
    <n v="14913"/>
    <x v="0"/>
    <x v="0"/>
    <n v="40000"/>
    <n v="1"/>
    <x v="1"/>
    <x v="1"/>
    <s v="Yes"/>
    <n v="1"/>
    <x v="3"/>
    <s v="North America"/>
    <n v="48"/>
    <x v="0"/>
    <x v="1"/>
  </r>
  <r>
    <n v="14077"/>
    <x v="1"/>
    <x v="1"/>
    <n v="30000"/>
    <n v="0"/>
    <x v="2"/>
    <x v="0"/>
    <s v="Yes"/>
    <n v="2"/>
    <x v="2"/>
    <s v="North America"/>
    <n v="30"/>
    <x v="0"/>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0"/>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0"/>
    <x v="0"/>
  </r>
  <r>
    <n v="27505"/>
    <x v="1"/>
    <x v="0"/>
    <n v="40000"/>
    <n v="0"/>
    <x v="2"/>
    <x v="0"/>
    <s v="Yes"/>
    <n v="2"/>
    <x v="2"/>
    <s v="North America"/>
    <n v="30"/>
    <x v="0"/>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0"/>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0"/>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23E63-5DE5-4764-BB94-366CC1E145D5}"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53:L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DC85B-3CD7-41C9-B33A-BA66A7256E48}"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37:L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3">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9A8FE-15A1-4D1A-AC80-6BF16B5712E5}"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21:L2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4">
    <format dxfId="115">
      <pivotArea collapsedLevelsAreSubtotals="1" fieldPosition="0">
        <references count="2">
          <reference field="2" count="1">
            <x v="1"/>
          </reference>
          <reference field="13" count="1" selected="0">
            <x v="0"/>
          </reference>
        </references>
      </pivotArea>
    </format>
    <format dxfId="114">
      <pivotArea outline="0" collapsedLevelsAreSubtotals="1" fieldPosition="0">
        <references count="1">
          <reference field="13" count="1" selected="0">
            <x v="1"/>
          </reference>
        </references>
      </pivotArea>
    </format>
    <format dxfId="113">
      <pivotArea grandCol="1" outline="0" collapsedLevelsAreSubtotals="1" fieldPosition="0"/>
    </format>
    <format dxfId="112">
      <pivotArea outline="0" collapsedLevelsAreSubtotals="1" fieldPosition="0">
        <references count="1">
          <reference field="13" count="1" selected="0">
            <x v="0"/>
          </reference>
        </references>
      </pivotArea>
    </format>
  </formats>
  <chartFormats count="3">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4D8FC1-9018-40E9-8E6A-9E66B40B825A}" sourceName="Marital Status">
  <pivotTables>
    <pivotTable tabId="5" name="PivotTable2"/>
    <pivotTable tabId="5" name="PivotTable3"/>
    <pivotTable tabId="5" name="PivotTable4"/>
  </pivotTables>
  <data>
    <tabular pivotCacheId="1232927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8B6560-0520-4479-A2DB-2C0F96D49716}" sourceName="Education">
  <pivotTables>
    <pivotTable tabId="5" name="PivotTable2"/>
    <pivotTable tabId="5" name="PivotTable3"/>
    <pivotTable tabId="5" name="PivotTable4"/>
  </pivotTables>
  <data>
    <tabular pivotCacheId="12329276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82AAA23-FF0E-41E1-8956-5AF9C3E22FEF}" sourceName="Age Bracket">
  <pivotTables>
    <pivotTable tabId="5" name="PivotTable2"/>
    <pivotTable tabId="5" name="PivotTable3"/>
    <pivotTable tabId="5" name="PivotTable4"/>
  </pivotTables>
  <data>
    <tabular pivotCacheId="123292767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44A2E2-F005-49BE-8796-015DD8AB5C23}" cache="Slicer_Marital_Status" caption="Marital Status" rowHeight="234950"/>
  <slicer name="Education" xr10:uid="{1B74879E-D4B9-4772-8555-3E68FACEE3C1}" cache="Slicer_Education" caption="Education" rowHeight="234950"/>
  <slicer name="Age Bracket" xr10:uid="{BA9EFE16-9ABD-4BC9-A507-F4F663F50B4C}"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96" workbookViewId="0">
      <selection activeCell="B2" sqref="B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F2EBC-6FB2-4263-8FDF-4E7BCA012683}">
  <dimension ref="A1:N1001"/>
  <sheetViews>
    <sheetView topLeftCell="C1" workbookViewId="0">
      <selection activeCell="I11" sqref="I11"/>
    </sheetView>
  </sheetViews>
  <sheetFormatPr defaultColWidth="11.88671875" defaultRowHeight="14.4" x14ac:dyDescent="0.3"/>
  <cols>
    <col min="10" max="10" width="19.44140625" customWidth="1"/>
    <col min="13" max="13" width="16.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13</v>
      </c>
      <c r="G2" t="s">
        <v>14</v>
      </c>
      <c r="H2" t="s">
        <v>15</v>
      </c>
      <c r="I2">
        <v>0</v>
      </c>
      <c r="J2" t="s">
        <v>16</v>
      </c>
      <c r="K2" t="s">
        <v>17</v>
      </c>
      <c r="L2">
        <v>42</v>
      </c>
      <c r="M2" t="str">
        <f>IF(L2&gt;=55,"Old",IF(L2&gt;=30, "Middle Age",IF(L2&lt;30,"Adolocense","Invalid")))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IF(L3&gt;=55,"Old",IF(L3&gt;=30, "Middle Age",IF(L3&lt;30,"Adolocense","Invalid")))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40</v>
      </c>
      <c r="C5" t="s">
        <v>39</v>
      </c>
      <c r="D5" s="3">
        <v>70000</v>
      </c>
      <c r="E5">
        <v>0</v>
      </c>
      <c r="F5" t="s">
        <v>13</v>
      </c>
      <c r="G5" t="s">
        <v>21</v>
      </c>
      <c r="H5" t="s">
        <v>15</v>
      </c>
      <c r="I5">
        <v>1</v>
      </c>
      <c r="J5" t="s">
        <v>23</v>
      </c>
      <c r="K5" t="s">
        <v>24</v>
      </c>
      <c r="L5">
        <v>41</v>
      </c>
      <c r="M5" t="str">
        <f t="shared" si="0"/>
        <v>Middle Age</v>
      </c>
      <c r="N5" t="s">
        <v>15</v>
      </c>
    </row>
    <row r="6" spans="1:14" x14ac:dyDescent="0.3">
      <c r="A6">
        <v>25597</v>
      </c>
      <c r="B6" t="s">
        <v>40</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40</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40</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40</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39</v>
      </c>
      <c r="D28" s="3">
        <v>30000</v>
      </c>
      <c r="E28">
        <v>0</v>
      </c>
      <c r="F28" t="s">
        <v>19</v>
      </c>
      <c r="G28" t="s">
        <v>20</v>
      </c>
      <c r="H28" t="s">
        <v>18</v>
      </c>
      <c r="I28">
        <v>1</v>
      </c>
      <c r="J28" t="s">
        <v>16</v>
      </c>
      <c r="K28" t="s">
        <v>17</v>
      </c>
      <c r="L28">
        <v>29</v>
      </c>
      <c r="M28" t="str">
        <f t="shared" si="0"/>
        <v>Adolocense</v>
      </c>
      <c r="N28" t="s">
        <v>15</v>
      </c>
    </row>
    <row r="29" spans="1:14" x14ac:dyDescent="0.3">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Adolocense</v>
      </c>
      <c r="N33" t="s">
        <v>15</v>
      </c>
    </row>
    <row r="34" spans="1:14" x14ac:dyDescent="0.3">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40</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40</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40</v>
      </c>
      <c r="C40" t="s">
        <v>39</v>
      </c>
      <c r="D40" s="3">
        <v>20000</v>
      </c>
      <c r="E40">
        <v>0</v>
      </c>
      <c r="F40" t="s">
        <v>27</v>
      </c>
      <c r="G40" t="s">
        <v>25</v>
      </c>
      <c r="H40" t="s">
        <v>18</v>
      </c>
      <c r="I40">
        <v>1</v>
      </c>
      <c r="J40" t="s">
        <v>22</v>
      </c>
      <c r="K40" t="s">
        <v>17</v>
      </c>
      <c r="L40">
        <v>28</v>
      </c>
      <c r="M40" t="str">
        <f t="shared" si="0"/>
        <v>Adolocense</v>
      </c>
      <c r="N40" t="s">
        <v>18</v>
      </c>
    </row>
    <row r="41" spans="1:14" x14ac:dyDescent="0.3">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38</v>
      </c>
      <c r="D52" s="3">
        <v>30000</v>
      </c>
      <c r="E52">
        <v>0</v>
      </c>
      <c r="F52" t="s">
        <v>19</v>
      </c>
      <c r="G52" t="s">
        <v>20</v>
      </c>
      <c r="H52" t="s">
        <v>18</v>
      </c>
      <c r="I52">
        <v>1</v>
      </c>
      <c r="J52" t="s">
        <v>16</v>
      </c>
      <c r="K52" t="s">
        <v>17</v>
      </c>
      <c r="L52">
        <v>28</v>
      </c>
      <c r="M52" t="str">
        <f t="shared" si="0"/>
        <v>Adolocense</v>
      </c>
      <c r="N52" t="s">
        <v>18</v>
      </c>
    </row>
    <row r="53" spans="1:14" x14ac:dyDescent="0.3">
      <c r="A53">
        <v>20619</v>
      </c>
      <c r="B53" t="s">
        <v>40</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40</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39</v>
      </c>
      <c r="D67" s="3">
        <v>30000</v>
      </c>
      <c r="E67">
        <v>2</v>
      </c>
      <c r="F67" t="s">
        <v>19</v>
      </c>
      <c r="G67" t="s">
        <v>20</v>
      </c>
      <c r="H67" t="s">
        <v>15</v>
      </c>
      <c r="I67">
        <v>2</v>
      </c>
      <c r="J67" t="s">
        <v>23</v>
      </c>
      <c r="K67" t="s">
        <v>24</v>
      </c>
      <c r="L67">
        <v>68</v>
      </c>
      <c r="M67" t="str">
        <f t="shared" ref="M67:M130" si="1">IF(L67&gt;=55,"Old",IF(L67&gt;=30, "Middle Age",IF(L67&lt;30,"Adolocense","Invalid")))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38</v>
      </c>
      <c r="D78" s="3">
        <v>20000</v>
      </c>
      <c r="E78">
        <v>0</v>
      </c>
      <c r="F78" t="s">
        <v>29</v>
      </c>
      <c r="G78" t="s">
        <v>25</v>
      </c>
      <c r="H78" t="s">
        <v>18</v>
      </c>
      <c r="I78">
        <v>2</v>
      </c>
      <c r="J78" t="s">
        <v>26</v>
      </c>
      <c r="K78" t="s">
        <v>17</v>
      </c>
      <c r="L78">
        <v>26</v>
      </c>
      <c r="M78" t="str">
        <f t="shared" si="1"/>
        <v>Adolocense</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Adolocense</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40</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39</v>
      </c>
      <c r="D85" s="3">
        <v>20000</v>
      </c>
      <c r="E85">
        <v>0</v>
      </c>
      <c r="F85" t="s">
        <v>27</v>
      </c>
      <c r="G85" t="s">
        <v>25</v>
      </c>
      <c r="H85" t="s">
        <v>18</v>
      </c>
      <c r="I85">
        <v>1</v>
      </c>
      <c r="J85" t="s">
        <v>22</v>
      </c>
      <c r="K85" t="s">
        <v>17</v>
      </c>
      <c r="L85">
        <v>29</v>
      </c>
      <c r="M85" t="str">
        <f t="shared" si="1"/>
        <v>Adolocense</v>
      </c>
      <c r="N85" t="s">
        <v>18</v>
      </c>
    </row>
    <row r="86" spans="1:14" x14ac:dyDescent="0.3">
      <c r="A86">
        <v>24485</v>
      </c>
      <c r="B86" t="s">
        <v>40</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40</v>
      </c>
      <c r="C87" t="s">
        <v>39</v>
      </c>
      <c r="D87" s="3">
        <v>10000</v>
      </c>
      <c r="E87">
        <v>0</v>
      </c>
      <c r="F87" t="s">
        <v>19</v>
      </c>
      <c r="G87" t="s">
        <v>25</v>
      </c>
      <c r="H87" t="s">
        <v>15</v>
      </c>
      <c r="I87">
        <v>1</v>
      </c>
      <c r="J87" t="s">
        <v>26</v>
      </c>
      <c r="K87" t="s">
        <v>24</v>
      </c>
      <c r="L87">
        <v>26</v>
      </c>
      <c r="M87" t="str">
        <f t="shared" si="1"/>
        <v>Adolocense</v>
      </c>
      <c r="N87" t="s">
        <v>15</v>
      </c>
    </row>
    <row r="88" spans="1:14" x14ac:dyDescent="0.3">
      <c r="A88">
        <v>17191</v>
      </c>
      <c r="B88" t="s">
        <v>40</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39</v>
      </c>
      <c r="D90" s="3">
        <v>30000</v>
      </c>
      <c r="E90">
        <v>0</v>
      </c>
      <c r="F90" t="s">
        <v>19</v>
      </c>
      <c r="G90" t="s">
        <v>20</v>
      </c>
      <c r="H90" t="s">
        <v>18</v>
      </c>
      <c r="I90">
        <v>1</v>
      </c>
      <c r="J90" t="s">
        <v>22</v>
      </c>
      <c r="K90" t="s">
        <v>17</v>
      </c>
      <c r="L90">
        <v>29</v>
      </c>
      <c r="M90" t="str">
        <f t="shared" si="1"/>
        <v>Adolocense</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38</v>
      </c>
      <c r="D92" s="3">
        <v>30000</v>
      </c>
      <c r="E92">
        <v>0</v>
      </c>
      <c r="F92" t="s">
        <v>19</v>
      </c>
      <c r="G92" t="s">
        <v>20</v>
      </c>
      <c r="H92" t="s">
        <v>18</v>
      </c>
      <c r="I92">
        <v>1</v>
      </c>
      <c r="J92" t="s">
        <v>16</v>
      </c>
      <c r="K92" t="s">
        <v>17</v>
      </c>
      <c r="L92">
        <v>29</v>
      </c>
      <c r="M92" t="str">
        <f t="shared" si="1"/>
        <v>Adolocense</v>
      </c>
      <c r="N92" t="s">
        <v>15</v>
      </c>
    </row>
    <row r="93" spans="1:14" x14ac:dyDescent="0.3">
      <c r="A93">
        <v>28436</v>
      </c>
      <c r="B93" t="s">
        <v>40</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Adolocense</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Adolocense</v>
      </c>
      <c r="N116" t="s">
        <v>15</v>
      </c>
    </row>
    <row r="117" spans="1:14" x14ac:dyDescent="0.3">
      <c r="A117">
        <v>24140</v>
      </c>
      <c r="B117" t="s">
        <v>40</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38</v>
      </c>
      <c r="D121" s="3">
        <v>30000</v>
      </c>
      <c r="E121">
        <v>0</v>
      </c>
      <c r="F121" t="s">
        <v>19</v>
      </c>
      <c r="G121" t="s">
        <v>20</v>
      </c>
      <c r="H121" t="s">
        <v>18</v>
      </c>
      <c r="I121">
        <v>1</v>
      </c>
      <c r="J121" t="s">
        <v>22</v>
      </c>
      <c r="K121" t="s">
        <v>17</v>
      </c>
      <c r="L121">
        <v>29</v>
      </c>
      <c r="M121" t="str">
        <f t="shared" si="1"/>
        <v>Adolocense</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39</v>
      </c>
      <c r="D131" s="3">
        <v>10000</v>
      </c>
      <c r="E131">
        <v>3</v>
      </c>
      <c r="F131" t="s">
        <v>27</v>
      </c>
      <c r="G131" t="s">
        <v>25</v>
      </c>
      <c r="H131" t="s">
        <v>15</v>
      </c>
      <c r="I131">
        <v>1</v>
      </c>
      <c r="J131" t="s">
        <v>16</v>
      </c>
      <c r="K131" t="s">
        <v>17</v>
      </c>
      <c r="L131">
        <v>39</v>
      </c>
      <c r="M131" t="str">
        <f t="shared" ref="M131:M194" si="2">IF(L131&gt;=55,"Old",IF(L131&gt;=30, "Middle Age",IF(L131&lt;30,"Adolocense","Invalid")))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38</v>
      </c>
      <c r="D143" s="3">
        <v>10000</v>
      </c>
      <c r="E143">
        <v>0</v>
      </c>
      <c r="F143" t="s">
        <v>19</v>
      </c>
      <c r="G143" t="s">
        <v>25</v>
      </c>
      <c r="H143" t="s">
        <v>18</v>
      </c>
      <c r="I143">
        <v>1</v>
      </c>
      <c r="J143" t="s">
        <v>16</v>
      </c>
      <c r="K143" t="s">
        <v>24</v>
      </c>
      <c r="L143">
        <v>26</v>
      </c>
      <c r="M143" t="str">
        <f t="shared" si="2"/>
        <v>Adolocense</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40</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39</v>
      </c>
      <c r="D151" s="3">
        <v>30000</v>
      </c>
      <c r="E151">
        <v>0</v>
      </c>
      <c r="F151" t="s">
        <v>19</v>
      </c>
      <c r="G151" t="s">
        <v>20</v>
      </c>
      <c r="H151" t="s">
        <v>18</v>
      </c>
      <c r="I151">
        <v>1</v>
      </c>
      <c r="J151" t="s">
        <v>26</v>
      </c>
      <c r="K151" t="s">
        <v>17</v>
      </c>
      <c r="L151">
        <v>27</v>
      </c>
      <c r="M151" t="str">
        <f t="shared" si="2"/>
        <v>Adolocense</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Adolocense</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Adolocense</v>
      </c>
      <c r="N167" t="s">
        <v>18</v>
      </c>
    </row>
    <row r="168" spans="1:14" x14ac:dyDescent="0.3">
      <c r="A168">
        <v>26757</v>
      </c>
      <c r="B168" t="s">
        <v>40</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40</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Adolocense</v>
      </c>
      <c r="N175" t="s">
        <v>18</v>
      </c>
    </row>
    <row r="176" spans="1:14" x14ac:dyDescent="0.3">
      <c r="A176">
        <v>19442</v>
      </c>
      <c r="B176" t="s">
        <v>40</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38</v>
      </c>
      <c r="D178" s="3">
        <v>20000</v>
      </c>
      <c r="E178">
        <v>0</v>
      </c>
      <c r="F178" t="s">
        <v>19</v>
      </c>
      <c r="G178" t="s">
        <v>25</v>
      </c>
      <c r="H178" t="s">
        <v>15</v>
      </c>
      <c r="I178">
        <v>0</v>
      </c>
      <c r="J178" t="s">
        <v>16</v>
      </c>
      <c r="K178" t="s">
        <v>24</v>
      </c>
      <c r="L178">
        <v>29</v>
      </c>
      <c r="M178" t="str">
        <f t="shared" si="2"/>
        <v>Adolocense</v>
      </c>
      <c r="N178" t="s">
        <v>15</v>
      </c>
    </row>
    <row r="179" spans="1:14" x14ac:dyDescent="0.3">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IF(L195&gt;=55,"Old",IF(L195&gt;=30, "Middle Age",IF(L195&lt;30,"Adolocense","Invalid")))</f>
        <v>Middle Age</v>
      </c>
      <c r="N195" t="s">
        <v>18</v>
      </c>
    </row>
    <row r="196" spans="1:14" x14ac:dyDescent="0.3">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39</v>
      </c>
      <c r="D197" s="3">
        <v>20000</v>
      </c>
      <c r="E197">
        <v>0</v>
      </c>
      <c r="F197" t="s">
        <v>13</v>
      </c>
      <c r="G197" t="s">
        <v>20</v>
      </c>
      <c r="H197" t="s">
        <v>15</v>
      </c>
      <c r="I197">
        <v>0</v>
      </c>
      <c r="J197" t="s">
        <v>16</v>
      </c>
      <c r="K197" t="s">
        <v>24</v>
      </c>
      <c r="L197">
        <v>25</v>
      </c>
      <c r="M197" t="str">
        <f t="shared" si="3"/>
        <v>Adolocense</v>
      </c>
      <c r="N197" t="s">
        <v>15</v>
      </c>
    </row>
    <row r="198" spans="1:14" x14ac:dyDescent="0.3">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40</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Adolocense</v>
      </c>
      <c r="N203" t="s">
        <v>15</v>
      </c>
    </row>
    <row r="204" spans="1:14" x14ac:dyDescent="0.3">
      <c r="A204">
        <v>18626</v>
      </c>
      <c r="B204" t="s">
        <v>40</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40</v>
      </c>
      <c r="C209" t="s">
        <v>38</v>
      </c>
      <c r="D209" s="3">
        <v>20000</v>
      </c>
      <c r="E209">
        <v>0</v>
      </c>
      <c r="F209" t="s">
        <v>29</v>
      </c>
      <c r="G209" t="s">
        <v>25</v>
      </c>
      <c r="H209" t="s">
        <v>15</v>
      </c>
      <c r="I209">
        <v>2</v>
      </c>
      <c r="J209" t="s">
        <v>26</v>
      </c>
      <c r="K209" t="s">
        <v>17</v>
      </c>
      <c r="L209">
        <v>26</v>
      </c>
      <c r="M209" t="str">
        <f t="shared" si="3"/>
        <v>Adolocense</v>
      </c>
      <c r="N209" t="s">
        <v>15</v>
      </c>
    </row>
    <row r="210" spans="1:14" x14ac:dyDescent="0.3">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40</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38</v>
      </c>
      <c r="D219" s="3">
        <v>20000</v>
      </c>
      <c r="E219">
        <v>0</v>
      </c>
      <c r="F219" t="s">
        <v>29</v>
      </c>
      <c r="G219" t="s">
        <v>25</v>
      </c>
      <c r="H219" t="s">
        <v>18</v>
      </c>
      <c r="I219">
        <v>2</v>
      </c>
      <c r="J219" t="s">
        <v>16</v>
      </c>
      <c r="K219" t="s">
        <v>17</v>
      </c>
      <c r="L219">
        <v>25</v>
      </c>
      <c r="M219" t="str">
        <f t="shared" si="3"/>
        <v>Adolocense</v>
      </c>
      <c r="N219" t="s">
        <v>18</v>
      </c>
    </row>
    <row r="220" spans="1:14" x14ac:dyDescent="0.3">
      <c r="A220">
        <v>16043</v>
      </c>
      <c r="B220" t="s">
        <v>40</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39</v>
      </c>
      <c r="D221" s="3">
        <v>10000</v>
      </c>
      <c r="E221">
        <v>0</v>
      </c>
      <c r="F221" t="s">
        <v>19</v>
      </c>
      <c r="G221" t="s">
        <v>25</v>
      </c>
      <c r="H221" t="s">
        <v>15</v>
      </c>
      <c r="I221">
        <v>1</v>
      </c>
      <c r="J221" t="s">
        <v>26</v>
      </c>
      <c r="K221" t="s">
        <v>24</v>
      </c>
      <c r="L221">
        <v>26</v>
      </c>
      <c r="M221" t="str">
        <f t="shared" si="3"/>
        <v>Adolocense</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Adolocense</v>
      </c>
      <c r="N235" t="s">
        <v>15</v>
      </c>
    </row>
    <row r="236" spans="1:14" x14ac:dyDescent="0.3">
      <c r="A236">
        <v>24611</v>
      </c>
      <c r="B236" t="s">
        <v>40</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Adolocense</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38</v>
      </c>
      <c r="D243" s="3">
        <v>30000</v>
      </c>
      <c r="E243">
        <v>3</v>
      </c>
      <c r="F243" t="s">
        <v>19</v>
      </c>
      <c r="G243" t="s">
        <v>20</v>
      </c>
      <c r="H243" t="s">
        <v>15</v>
      </c>
      <c r="I243">
        <v>2</v>
      </c>
      <c r="J243" t="s">
        <v>16</v>
      </c>
      <c r="K243" t="s">
        <v>17</v>
      </c>
      <c r="L243">
        <v>27</v>
      </c>
      <c r="M243" t="str">
        <f t="shared" si="3"/>
        <v>Adolocense</v>
      </c>
      <c r="N243" t="s">
        <v>18</v>
      </c>
    </row>
    <row r="244" spans="1:14" x14ac:dyDescent="0.3">
      <c r="A244">
        <v>23908</v>
      </c>
      <c r="B244" t="s">
        <v>40</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38</v>
      </c>
      <c r="D245" s="3">
        <v>20000</v>
      </c>
      <c r="E245">
        <v>0</v>
      </c>
      <c r="F245" t="s">
        <v>27</v>
      </c>
      <c r="G245" t="s">
        <v>25</v>
      </c>
      <c r="H245" t="s">
        <v>18</v>
      </c>
      <c r="I245">
        <v>1</v>
      </c>
      <c r="J245" t="s">
        <v>22</v>
      </c>
      <c r="K245" t="s">
        <v>17</v>
      </c>
      <c r="L245">
        <v>29</v>
      </c>
      <c r="M245" t="str">
        <f t="shared" si="3"/>
        <v>Adolocense</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40</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38</v>
      </c>
      <c r="D259" s="3">
        <v>50000</v>
      </c>
      <c r="E259">
        <v>0</v>
      </c>
      <c r="F259" t="s">
        <v>31</v>
      </c>
      <c r="G259" t="s">
        <v>14</v>
      </c>
      <c r="H259" t="s">
        <v>15</v>
      </c>
      <c r="I259">
        <v>0</v>
      </c>
      <c r="J259" t="s">
        <v>16</v>
      </c>
      <c r="K259" t="s">
        <v>17</v>
      </c>
      <c r="L259">
        <v>36</v>
      </c>
      <c r="M259" t="str">
        <f t="shared" ref="M259:M322" si="4">IF(L259&gt;=55,"Old",IF(L259&gt;=30, "Middle Age",IF(L259&lt;30,"Adolocense","Invalid")))</f>
        <v>Middle Age</v>
      </c>
      <c r="N259" t="s">
        <v>15</v>
      </c>
    </row>
    <row r="260" spans="1:14" x14ac:dyDescent="0.3">
      <c r="A260">
        <v>14193</v>
      </c>
      <c r="B260" t="s">
        <v>40</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38</v>
      </c>
      <c r="D268" s="3">
        <v>20000</v>
      </c>
      <c r="E268">
        <v>5</v>
      </c>
      <c r="F268" t="s">
        <v>27</v>
      </c>
      <c r="G268" t="s">
        <v>25</v>
      </c>
      <c r="H268" t="s">
        <v>15</v>
      </c>
      <c r="I268">
        <v>2</v>
      </c>
      <c r="J268" t="s">
        <v>16</v>
      </c>
      <c r="K268" t="s">
        <v>17</v>
      </c>
      <c r="L268">
        <v>27</v>
      </c>
      <c r="M268" t="str">
        <f t="shared" si="4"/>
        <v>Adolocense</v>
      </c>
      <c r="N268" t="s">
        <v>18</v>
      </c>
    </row>
    <row r="269" spans="1:14" x14ac:dyDescent="0.3">
      <c r="A269">
        <v>13133</v>
      </c>
      <c r="B269" t="s">
        <v>40</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38</v>
      </c>
      <c r="D273" s="3">
        <v>20000</v>
      </c>
      <c r="E273">
        <v>0</v>
      </c>
      <c r="F273" t="s">
        <v>27</v>
      </c>
      <c r="G273" t="s">
        <v>25</v>
      </c>
      <c r="H273" t="s">
        <v>18</v>
      </c>
      <c r="I273">
        <v>1</v>
      </c>
      <c r="J273" t="s">
        <v>26</v>
      </c>
      <c r="K273" t="s">
        <v>17</v>
      </c>
      <c r="L273">
        <v>28</v>
      </c>
      <c r="M273" t="str">
        <f t="shared" si="4"/>
        <v>Adolocense</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40</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38</v>
      </c>
      <c r="D303" s="3">
        <v>40000</v>
      </c>
      <c r="E303">
        <v>0</v>
      </c>
      <c r="F303" t="s">
        <v>13</v>
      </c>
      <c r="G303" t="s">
        <v>20</v>
      </c>
      <c r="H303" t="s">
        <v>18</v>
      </c>
      <c r="I303">
        <v>0</v>
      </c>
      <c r="J303" t="s">
        <v>16</v>
      </c>
      <c r="K303" t="s">
        <v>24</v>
      </c>
      <c r="L303">
        <v>28</v>
      </c>
      <c r="M303" t="str">
        <f t="shared" si="4"/>
        <v>Adolocense</v>
      </c>
      <c r="N303" t="s">
        <v>15</v>
      </c>
    </row>
    <row r="304" spans="1:14" x14ac:dyDescent="0.3">
      <c r="A304">
        <v>26928</v>
      </c>
      <c r="B304" t="s">
        <v>40</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38</v>
      </c>
      <c r="D323" s="3">
        <v>160000</v>
      </c>
      <c r="E323">
        <v>0</v>
      </c>
      <c r="F323" t="s">
        <v>31</v>
      </c>
      <c r="G323" t="s">
        <v>28</v>
      </c>
      <c r="H323" t="s">
        <v>18</v>
      </c>
      <c r="I323">
        <v>3</v>
      </c>
      <c r="J323" t="s">
        <v>16</v>
      </c>
      <c r="K323" t="s">
        <v>24</v>
      </c>
      <c r="L323">
        <v>47</v>
      </c>
      <c r="M323" t="str">
        <f t="shared" ref="M323:M386" si="5">IF(L323&gt;=55,"Old",IF(L323&gt;=30, "Middle Age",IF(L323&lt;30,"Adolocense","Invalid")))</f>
        <v>Middle Age</v>
      </c>
      <c r="N323" t="s">
        <v>15</v>
      </c>
    </row>
    <row r="324" spans="1:14" x14ac:dyDescent="0.3">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Adolocense</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40</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38</v>
      </c>
      <c r="D351" s="3">
        <v>30000</v>
      </c>
      <c r="E351">
        <v>0</v>
      </c>
      <c r="F351" t="s">
        <v>19</v>
      </c>
      <c r="G351" t="s">
        <v>20</v>
      </c>
      <c r="H351" t="s">
        <v>18</v>
      </c>
      <c r="I351">
        <v>1</v>
      </c>
      <c r="J351" t="s">
        <v>16</v>
      </c>
      <c r="K351" t="s">
        <v>17</v>
      </c>
      <c r="L351">
        <v>29</v>
      </c>
      <c r="M351" t="str">
        <f t="shared" si="5"/>
        <v>Adolocense</v>
      </c>
      <c r="N351" t="s">
        <v>15</v>
      </c>
    </row>
    <row r="352" spans="1:14" x14ac:dyDescent="0.3">
      <c r="A352">
        <v>27878</v>
      </c>
      <c r="B352" t="s">
        <v>40</v>
      </c>
      <c r="C352" t="s">
        <v>39</v>
      </c>
      <c r="D352" s="3">
        <v>20000</v>
      </c>
      <c r="E352">
        <v>0</v>
      </c>
      <c r="F352" t="s">
        <v>19</v>
      </c>
      <c r="G352" t="s">
        <v>25</v>
      </c>
      <c r="H352" t="s">
        <v>18</v>
      </c>
      <c r="I352">
        <v>0</v>
      </c>
      <c r="J352" t="s">
        <v>16</v>
      </c>
      <c r="K352" t="s">
        <v>24</v>
      </c>
      <c r="L352">
        <v>28</v>
      </c>
      <c r="M352" t="str">
        <f t="shared" si="5"/>
        <v>Adolocense</v>
      </c>
      <c r="N352" t="s">
        <v>15</v>
      </c>
    </row>
    <row r="353" spans="1:14" x14ac:dyDescent="0.3">
      <c r="A353">
        <v>13572</v>
      </c>
      <c r="B353" t="s">
        <v>40</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40</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38</v>
      </c>
      <c r="D363" s="3">
        <v>30000</v>
      </c>
      <c r="E363">
        <v>3</v>
      </c>
      <c r="F363" t="s">
        <v>19</v>
      </c>
      <c r="G363" t="s">
        <v>20</v>
      </c>
      <c r="H363" t="s">
        <v>18</v>
      </c>
      <c r="I363">
        <v>2</v>
      </c>
      <c r="J363" t="s">
        <v>16</v>
      </c>
      <c r="K363" t="s">
        <v>17</v>
      </c>
      <c r="L363">
        <v>27</v>
      </c>
      <c r="M363" t="str">
        <f t="shared" si="5"/>
        <v>Adolocense</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40</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38</v>
      </c>
      <c r="D386" s="3">
        <v>10000</v>
      </c>
      <c r="E386">
        <v>0</v>
      </c>
      <c r="F386" t="s">
        <v>19</v>
      </c>
      <c r="G386" t="s">
        <v>25</v>
      </c>
      <c r="H386" t="s">
        <v>18</v>
      </c>
      <c r="I386">
        <v>1</v>
      </c>
      <c r="J386" t="s">
        <v>16</v>
      </c>
      <c r="K386" t="s">
        <v>24</v>
      </c>
      <c r="L386">
        <v>28</v>
      </c>
      <c r="M386" t="str">
        <f t="shared" si="5"/>
        <v>Adolocense</v>
      </c>
      <c r="N386" t="s">
        <v>15</v>
      </c>
    </row>
    <row r="387" spans="1:14" x14ac:dyDescent="0.3">
      <c r="A387">
        <v>18018</v>
      </c>
      <c r="B387" t="s">
        <v>40</v>
      </c>
      <c r="C387" t="s">
        <v>39</v>
      </c>
      <c r="D387" s="3">
        <v>30000</v>
      </c>
      <c r="E387">
        <v>3</v>
      </c>
      <c r="F387" t="s">
        <v>19</v>
      </c>
      <c r="G387" t="s">
        <v>20</v>
      </c>
      <c r="H387" t="s">
        <v>15</v>
      </c>
      <c r="I387">
        <v>0</v>
      </c>
      <c r="J387" t="s">
        <v>16</v>
      </c>
      <c r="K387" t="s">
        <v>17</v>
      </c>
      <c r="L387">
        <v>43</v>
      </c>
      <c r="M387" t="str">
        <f t="shared" ref="M387:M450" si="6">IF(L387&gt;=55,"Old",IF(L387&gt;=30, "Middle Age",IF(L387&lt;30,"Adolocense","Invalid")))</f>
        <v>Middle Age</v>
      </c>
      <c r="N387" t="s">
        <v>18</v>
      </c>
    </row>
    <row r="388" spans="1:14" x14ac:dyDescent="0.3">
      <c r="A388">
        <v>28957</v>
      </c>
      <c r="B388" t="s">
        <v>40</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40</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39</v>
      </c>
      <c r="D428" s="3">
        <v>30000</v>
      </c>
      <c r="E428">
        <v>0</v>
      </c>
      <c r="F428" t="s">
        <v>19</v>
      </c>
      <c r="G428" t="s">
        <v>20</v>
      </c>
      <c r="H428" t="s">
        <v>18</v>
      </c>
      <c r="I428">
        <v>1</v>
      </c>
      <c r="J428" t="s">
        <v>22</v>
      </c>
      <c r="K428" t="s">
        <v>17</v>
      </c>
      <c r="L428">
        <v>28</v>
      </c>
      <c r="M428" t="str">
        <f t="shared" si="6"/>
        <v>Adolocense</v>
      </c>
      <c r="N428" t="s">
        <v>18</v>
      </c>
    </row>
    <row r="429" spans="1:14" x14ac:dyDescent="0.3">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39</v>
      </c>
      <c r="D433" s="3">
        <v>20000</v>
      </c>
      <c r="E433">
        <v>0</v>
      </c>
      <c r="F433" t="s">
        <v>19</v>
      </c>
      <c r="G433" t="s">
        <v>25</v>
      </c>
      <c r="H433" t="s">
        <v>15</v>
      </c>
      <c r="I433">
        <v>0</v>
      </c>
      <c r="J433" t="s">
        <v>16</v>
      </c>
      <c r="K433" t="s">
        <v>24</v>
      </c>
      <c r="L433">
        <v>28</v>
      </c>
      <c r="M433" t="str">
        <f t="shared" si="6"/>
        <v>Adolocense</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40</v>
      </c>
      <c r="C435" t="s">
        <v>38</v>
      </c>
      <c r="D435" s="3">
        <v>30000</v>
      </c>
      <c r="E435">
        <v>3</v>
      </c>
      <c r="F435" t="s">
        <v>19</v>
      </c>
      <c r="G435" t="s">
        <v>20</v>
      </c>
      <c r="H435" t="s">
        <v>18</v>
      </c>
      <c r="I435">
        <v>1</v>
      </c>
      <c r="J435" t="s">
        <v>16</v>
      </c>
      <c r="K435" t="s">
        <v>17</v>
      </c>
      <c r="L435">
        <v>26</v>
      </c>
      <c r="M435" t="str">
        <f t="shared" si="6"/>
        <v>Adolocense</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38</v>
      </c>
      <c r="D439" s="3">
        <v>30000</v>
      </c>
      <c r="E439">
        <v>3</v>
      </c>
      <c r="F439" t="s">
        <v>19</v>
      </c>
      <c r="G439" t="s">
        <v>20</v>
      </c>
      <c r="H439" t="s">
        <v>15</v>
      </c>
      <c r="I439">
        <v>2</v>
      </c>
      <c r="J439" t="s">
        <v>16</v>
      </c>
      <c r="K439" t="s">
        <v>17</v>
      </c>
      <c r="L439">
        <v>28</v>
      </c>
      <c r="M439" t="str">
        <f t="shared" si="6"/>
        <v>Adolocense</v>
      </c>
      <c r="N439" t="s">
        <v>15</v>
      </c>
    </row>
    <row r="440" spans="1:14" x14ac:dyDescent="0.3">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IF(L451&gt;=55,"Old",IF(L451&gt;=30, "Middle Age",IF(L451&lt;30,"Adolocense","Invalid")))</f>
        <v>Middle Age</v>
      </c>
      <c r="N451" t="s">
        <v>18</v>
      </c>
    </row>
    <row r="452" spans="1:14" x14ac:dyDescent="0.3">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40</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40</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39</v>
      </c>
      <c r="D472" s="3">
        <v>30000</v>
      </c>
      <c r="E472">
        <v>0</v>
      </c>
      <c r="F472" t="s">
        <v>27</v>
      </c>
      <c r="G472" t="s">
        <v>25</v>
      </c>
      <c r="H472" t="s">
        <v>18</v>
      </c>
      <c r="I472">
        <v>1</v>
      </c>
      <c r="J472" t="s">
        <v>26</v>
      </c>
      <c r="K472" t="s">
        <v>17</v>
      </c>
      <c r="L472">
        <v>28</v>
      </c>
      <c r="M472" t="str">
        <f t="shared" si="7"/>
        <v>Adolocense</v>
      </c>
      <c r="N472" t="s">
        <v>18</v>
      </c>
    </row>
    <row r="473" spans="1:14" x14ac:dyDescent="0.3">
      <c r="A473">
        <v>28323</v>
      </c>
      <c r="B473" t="s">
        <v>40</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Adolocense</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Adolocense</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38</v>
      </c>
      <c r="D515" s="3">
        <v>60000</v>
      </c>
      <c r="E515">
        <v>4</v>
      </c>
      <c r="F515" t="s">
        <v>31</v>
      </c>
      <c r="G515" t="s">
        <v>28</v>
      </c>
      <c r="H515" t="s">
        <v>15</v>
      </c>
      <c r="I515">
        <v>2</v>
      </c>
      <c r="J515" t="s">
        <v>46</v>
      </c>
      <c r="K515" t="s">
        <v>32</v>
      </c>
      <c r="L515">
        <v>61</v>
      </c>
      <c r="M515" t="str">
        <f t="shared" ref="M515:M578" si="8">IF(L515&gt;=55,"Old",IF(L515&gt;=30, "Middle Age",IF(L515&lt;30,"Adolocense","Invalid")))</f>
        <v>Old</v>
      </c>
      <c r="N515" t="s">
        <v>15</v>
      </c>
    </row>
    <row r="516" spans="1:14" x14ac:dyDescent="0.3">
      <c r="A516">
        <v>19399</v>
      </c>
      <c r="B516" t="s">
        <v>40</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40</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38</v>
      </c>
      <c r="D530" s="3">
        <v>30000</v>
      </c>
      <c r="E530">
        <v>0</v>
      </c>
      <c r="F530" t="s">
        <v>19</v>
      </c>
      <c r="G530" t="s">
        <v>14</v>
      </c>
      <c r="H530" t="s">
        <v>15</v>
      </c>
      <c r="I530">
        <v>1</v>
      </c>
      <c r="J530" t="s">
        <v>23</v>
      </c>
      <c r="K530" t="s">
        <v>32</v>
      </c>
      <c r="L530">
        <v>28</v>
      </c>
      <c r="M530" t="str">
        <f t="shared" si="8"/>
        <v>Adolocense</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Adolocense</v>
      </c>
      <c r="N532" t="s">
        <v>15</v>
      </c>
    </row>
    <row r="533" spans="1:14" x14ac:dyDescent="0.3">
      <c r="A533">
        <v>14092</v>
      </c>
      <c r="B533" t="s">
        <v>40</v>
      </c>
      <c r="C533" t="s">
        <v>39</v>
      </c>
      <c r="D533" s="3">
        <v>30000</v>
      </c>
      <c r="E533">
        <v>0</v>
      </c>
      <c r="F533" t="s">
        <v>29</v>
      </c>
      <c r="G533" t="s">
        <v>20</v>
      </c>
      <c r="H533" t="s">
        <v>15</v>
      </c>
      <c r="I533">
        <v>2</v>
      </c>
      <c r="J533" t="s">
        <v>23</v>
      </c>
      <c r="K533" t="s">
        <v>32</v>
      </c>
      <c r="L533">
        <v>28</v>
      </c>
      <c r="M533" t="str">
        <f t="shared" si="8"/>
        <v>Adolocense</v>
      </c>
      <c r="N533" t="s">
        <v>18</v>
      </c>
    </row>
    <row r="534" spans="1:14" x14ac:dyDescent="0.3">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Adolocense</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39</v>
      </c>
      <c r="D547" s="3">
        <v>60000</v>
      </c>
      <c r="E547">
        <v>0</v>
      </c>
      <c r="F547" t="s">
        <v>19</v>
      </c>
      <c r="G547" t="s">
        <v>14</v>
      </c>
      <c r="H547" t="s">
        <v>18</v>
      </c>
      <c r="I547">
        <v>2</v>
      </c>
      <c r="J547" t="s">
        <v>26</v>
      </c>
      <c r="K547" t="s">
        <v>32</v>
      </c>
      <c r="L547">
        <v>29</v>
      </c>
      <c r="M547" t="str">
        <f t="shared" si="8"/>
        <v>Adolocense</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40</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38</v>
      </c>
      <c r="D565" s="3">
        <v>30000</v>
      </c>
      <c r="E565">
        <v>0</v>
      </c>
      <c r="F565" t="s">
        <v>19</v>
      </c>
      <c r="G565" t="s">
        <v>14</v>
      </c>
      <c r="H565" t="s">
        <v>15</v>
      </c>
      <c r="I565">
        <v>1</v>
      </c>
      <c r="J565" t="s">
        <v>23</v>
      </c>
      <c r="K565" t="s">
        <v>32</v>
      </c>
      <c r="L565">
        <v>28</v>
      </c>
      <c r="M565" t="str">
        <f t="shared" si="8"/>
        <v>Adolocense</v>
      </c>
      <c r="N565" t="s">
        <v>18</v>
      </c>
    </row>
    <row r="566" spans="1:14" x14ac:dyDescent="0.3">
      <c r="A566">
        <v>17369</v>
      </c>
      <c r="B566" t="s">
        <v>40</v>
      </c>
      <c r="C566" t="s">
        <v>39</v>
      </c>
      <c r="D566" s="3">
        <v>30000</v>
      </c>
      <c r="E566">
        <v>0</v>
      </c>
      <c r="F566" t="s">
        <v>19</v>
      </c>
      <c r="G566" t="s">
        <v>14</v>
      </c>
      <c r="H566" t="s">
        <v>15</v>
      </c>
      <c r="I566">
        <v>1</v>
      </c>
      <c r="J566" t="s">
        <v>23</v>
      </c>
      <c r="K566" t="s">
        <v>32</v>
      </c>
      <c r="L566">
        <v>27</v>
      </c>
      <c r="M566" t="str">
        <f t="shared" si="8"/>
        <v>Adolocense</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IF(L579&gt;=55,"Old",IF(L579&gt;=30, "Middle Age",IF(L579&lt;30,"Adolocense","Invalid")))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Adolocense</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40</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40</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Adolocense</v>
      </c>
      <c r="N606" t="s">
        <v>18</v>
      </c>
    </row>
    <row r="607" spans="1:14" x14ac:dyDescent="0.3">
      <c r="A607">
        <v>17458</v>
      </c>
      <c r="B607" t="s">
        <v>40</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38</v>
      </c>
      <c r="D614" s="3">
        <v>30000</v>
      </c>
      <c r="E614">
        <v>0</v>
      </c>
      <c r="F614" t="s">
        <v>29</v>
      </c>
      <c r="G614" t="s">
        <v>20</v>
      </c>
      <c r="H614" t="s">
        <v>15</v>
      </c>
      <c r="I614">
        <v>2</v>
      </c>
      <c r="J614" t="s">
        <v>23</v>
      </c>
      <c r="K614" t="s">
        <v>32</v>
      </c>
      <c r="L614">
        <v>27</v>
      </c>
      <c r="M614" t="str">
        <f t="shared" si="9"/>
        <v>Adolocense</v>
      </c>
      <c r="N614" t="s">
        <v>18</v>
      </c>
    </row>
    <row r="615" spans="1:14" x14ac:dyDescent="0.3">
      <c r="A615">
        <v>25184</v>
      </c>
      <c r="B615" t="s">
        <v>40</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38</v>
      </c>
      <c r="D626" s="3">
        <v>70000</v>
      </c>
      <c r="E626">
        <v>0</v>
      </c>
      <c r="F626" t="s">
        <v>19</v>
      </c>
      <c r="G626" t="s">
        <v>14</v>
      </c>
      <c r="H626" t="s">
        <v>18</v>
      </c>
      <c r="I626">
        <v>2</v>
      </c>
      <c r="J626" t="s">
        <v>16</v>
      </c>
      <c r="K626" t="s">
        <v>32</v>
      </c>
      <c r="L626">
        <v>27</v>
      </c>
      <c r="M626" t="str">
        <f t="shared" si="9"/>
        <v>Adolocense</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Adolocense</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40</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40</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IF(L643&gt;=55,"Old",IF(L643&gt;=30, "Middle Age",IF(L643&lt;30,"Adolocense","Invalid")))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40</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39</v>
      </c>
      <c r="D663" s="3">
        <v>40000</v>
      </c>
      <c r="E663">
        <v>0</v>
      </c>
      <c r="F663" t="s">
        <v>27</v>
      </c>
      <c r="G663" t="s">
        <v>14</v>
      </c>
      <c r="H663" t="s">
        <v>18</v>
      </c>
      <c r="I663">
        <v>2</v>
      </c>
      <c r="J663" t="s">
        <v>16</v>
      </c>
      <c r="K663" t="s">
        <v>32</v>
      </c>
      <c r="L663">
        <v>28</v>
      </c>
      <c r="M663" t="str">
        <f t="shared" si="10"/>
        <v>Adolocense</v>
      </c>
      <c r="N663" t="s">
        <v>15</v>
      </c>
    </row>
    <row r="664" spans="1:14" x14ac:dyDescent="0.3">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40</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Adolocense</v>
      </c>
      <c r="N691" t="s">
        <v>18</v>
      </c>
    </row>
    <row r="692" spans="1:14" x14ac:dyDescent="0.3">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Adolocense</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39</v>
      </c>
      <c r="D703" s="3">
        <v>30000</v>
      </c>
      <c r="E703">
        <v>0</v>
      </c>
      <c r="F703" t="s">
        <v>27</v>
      </c>
      <c r="G703" t="s">
        <v>14</v>
      </c>
      <c r="H703" t="s">
        <v>15</v>
      </c>
      <c r="I703">
        <v>2</v>
      </c>
      <c r="J703" t="s">
        <v>23</v>
      </c>
      <c r="K703" t="s">
        <v>32</v>
      </c>
      <c r="L703">
        <v>26</v>
      </c>
      <c r="M703" t="str">
        <f t="shared" si="10"/>
        <v>Adolocense</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IF(L707&gt;=55,"Old",IF(L707&gt;=30, "Middle Age",IF(L707&lt;30,"Adolocense","Invalid")))</f>
        <v>Old</v>
      </c>
      <c r="N707" t="s">
        <v>18</v>
      </c>
    </row>
    <row r="708" spans="1:14" x14ac:dyDescent="0.3">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40</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Adolocense</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Adolocense</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38</v>
      </c>
      <c r="D737" s="3">
        <v>30000</v>
      </c>
      <c r="E737">
        <v>0</v>
      </c>
      <c r="F737" t="s">
        <v>19</v>
      </c>
      <c r="G737" t="s">
        <v>14</v>
      </c>
      <c r="H737" t="s">
        <v>15</v>
      </c>
      <c r="I737">
        <v>1</v>
      </c>
      <c r="J737" t="s">
        <v>23</v>
      </c>
      <c r="K737" t="s">
        <v>32</v>
      </c>
      <c r="L737">
        <v>26</v>
      </c>
      <c r="M737" t="str">
        <f t="shared" si="11"/>
        <v>Adolocense</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38</v>
      </c>
      <c r="D755" s="3">
        <v>40000</v>
      </c>
      <c r="E755">
        <v>0</v>
      </c>
      <c r="F755" t="s">
        <v>19</v>
      </c>
      <c r="G755" t="s">
        <v>14</v>
      </c>
      <c r="H755" t="s">
        <v>18</v>
      </c>
      <c r="I755">
        <v>1</v>
      </c>
      <c r="J755" t="s">
        <v>26</v>
      </c>
      <c r="K755" t="s">
        <v>32</v>
      </c>
      <c r="L755">
        <v>27</v>
      </c>
      <c r="M755" t="str">
        <f t="shared" si="11"/>
        <v>Adolocense</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40</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Adolocense</v>
      </c>
      <c r="N766" t="s">
        <v>18</v>
      </c>
    </row>
    <row r="767" spans="1:14" x14ac:dyDescent="0.3">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IF(L771&gt;=55,"Old",IF(L771&gt;=30, "Middle Age",IF(L771&lt;30,"Adolocense","Invalid")))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40</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39</v>
      </c>
      <c r="D779" s="3">
        <v>40000</v>
      </c>
      <c r="E779">
        <v>0</v>
      </c>
      <c r="F779" t="s">
        <v>27</v>
      </c>
      <c r="G779" t="s">
        <v>14</v>
      </c>
      <c r="H779" t="s">
        <v>15</v>
      </c>
      <c r="I779">
        <v>2</v>
      </c>
      <c r="J779" t="s">
        <v>23</v>
      </c>
      <c r="K779" t="s">
        <v>32</v>
      </c>
      <c r="L779">
        <v>27</v>
      </c>
      <c r="M779" t="str">
        <f t="shared" si="12"/>
        <v>Adolocense</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38</v>
      </c>
      <c r="D787" s="3">
        <v>40000</v>
      </c>
      <c r="E787">
        <v>0</v>
      </c>
      <c r="F787" t="s">
        <v>27</v>
      </c>
      <c r="G787" t="s">
        <v>14</v>
      </c>
      <c r="H787" t="s">
        <v>18</v>
      </c>
      <c r="I787">
        <v>2</v>
      </c>
      <c r="J787" t="s">
        <v>16</v>
      </c>
      <c r="K787" t="s">
        <v>32</v>
      </c>
      <c r="L787">
        <v>28</v>
      </c>
      <c r="M787" t="str">
        <f t="shared" si="12"/>
        <v>Adolocense</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Adolocense</v>
      </c>
      <c r="N793" t="s">
        <v>15</v>
      </c>
    </row>
    <row r="794" spans="1:14" x14ac:dyDescent="0.3">
      <c r="A794">
        <v>23256</v>
      </c>
      <c r="B794" t="s">
        <v>40</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39</v>
      </c>
      <c r="D799" s="3">
        <v>60000</v>
      </c>
      <c r="E799">
        <v>0</v>
      </c>
      <c r="F799" t="s">
        <v>19</v>
      </c>
      <c r="G799" t="s">
        <v>14</v>
      </c>
      <c r="H799" t="s">
        <v>15</v>
      </c>
      <c r="I799">
        <v>1</v>
      </c>
      <c r="J799" t="s">
        <v>23</v>
      </c>
      <c r="K799" t="s">
        <v>32</v>
      </c>
      <c r="L799">
        <v>27</v>
      </c>
      <c r="M799" t="str">
        <f t="shared" si="12"/>
        <v>Adolocense</v>
      </c>
      <c r="N799" t="s">
        <v>15</v>
      </c>
    </row>
    <row r="800" spans="1:14" x14ac:dyDescent="0.3">
      <c r="A800">
        <v>22971</v>
      </c>
      <c r="B800" t="s">
        <v>40</v>
      </c>
      <c r="C800" t="s">
        <v>38</v>
      </c>
      <c r="D800" s="3">
        <v>30000</v>
      </c>
      <c r="E800">
        <v>0</v>
      </c>
      <c r="F800" t="s">
        <v>27</v>
      </c>
      <c r="G800" t="s">
        <v>14</v>
      </c>
      <c r="H800" t="s">
        <v>18</v>
      </c>
      <c r="I800">
        <v>2</v>
      </c>
      <c r="J800" t="s">
        <v>16</v>
      </c>
      <c r="K800" t="s">
        <v>32</v>
      </c>
      <c r="L800">
        <v>25</v>
      </c>
      <c r="M800" t="str">
        <f t="shared" si="12"/>
        <v>Adolocense</v>
      </c>
      <c r="N800" t="s">
        <v>15</v>
      </c>
    </row>
    <row r="801" spans="1:14" x14ac:dyDescent="0.3">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Adolocense</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Adolocense</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Adolocense</v>
      </c>
      <c r="N806" t="s">
        <v>15</v>
      </c>
    </row>
    <row r="807" spans="1:14" x14ac:dyDescent="0.3">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40</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40</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38</v>
      </c>
      <c r="D830" s="3">
        <v>40000</v>
      </c>
      <c r="E830">
        <v>0</v>
      </c>
      <c r="F830" t="s">
        <v>29</v>
      </c>
      <c r="G830" t="s">
        <v>20</v>
      </c>
      <c r="H830" t="s">
        <v>15</v>
      </c>
      <c r="I830">
        <v>2</v>
      </c>
      <c r="J830" t="s">
        <v>23</v>
      </c>
      <c r="K830" t="s">
        <v>32</v>
      </c>
      <c r="L830">
        <v>26</v>
      </c>
      <c r="M830" t="str">
        <f t="shared" si="12"/>
        <v>Adolocense</v>
      </c>
      <c r="N830" t="s">
        <v>18</v>
      </c>
    </row>
    <row r="831" spans="1:14" x14ac:dyDescent="0.3">
      <c r="A831">
        <v>16009</v>
      </c>
      <c r="B831" t="s">
        <v>40</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38</v>
      </c>
      <c r="D835" s="3">
        <v>70000</v>
      </c>
      <c r="E835">
        <v>0</v>
      </c>
      <c r="F835" t="s">
        <v>13</v>
      </c>
      <c r="G835" t="s">
        <v>21</v>
      </c>
      <c r="H835" t="s">
        <v>18</v>
      </c>
      <c r="I835">
        <v>1</v>
      </c>
      <c r="J835" t="s">
        <v>16</v>
      </c>
      <c r="K835" t="s">
        <v>32</v>
      </c>
      <c r="L835">
        <v>37</v>
      </c>
      <c r="M835" t="str">
        <f t="shared" ref="M835:M898" si="13">IF(L835&gt;=55,"Old",IF(L835&gt;=30, "Middle Age",IF(L835&lt;30,"Adolocense","Invalid")))</f>
        <v>Middle Age</v>
      </c>
      <c r="N835" t="s">
        <v>15</v>
      </c>
    </row>
    <row r="836" spans="1:14" x14ac:dyDescent="0.3">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Adolocense</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38</v>
      </c>
      <c r="D849" s="3">
        <v>40000</v>
      </c>
      <c r="E849">
        <v>0</v>
      </c>
      <c r="F849" t="s">
        <v>29</v>
      </c>
      <c r="G849" t="s">
        <v>20</v>
      </c>
      <c r="H849" t="s">
        <v>15</v>
      </c>
      <c r="I849">
        <v>2</v>
      </c>
      <c r="J849" t="s">
        <v>23</v>
      </c>
      <c r="K849" t="s">
        <v>32</v>
      </c>
      <c r="L849">
        <v>29</v>
      </c>
      <c r="M849" t="str">
        <f t="shared" si="13"/>
        <v>Adolocense</v>
      </c>
      <c r="N849" t="s">
        <v>18</v>
      </c>
    </row>
    <row r="850" spans="1:14" x14ac:dyDescent="0.3">
      <c r="A850">
        <v>13176</v>
      </c>
      <c r="B850" t="s">
        <v>40</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39</v>
      </c>
      <c r="D858" s="3">
        <v>40000</v>
      </c>
      <c r="E858">
        <v>0</v>
      </c>
      <c r="F858" t="s">
        <v>19</v>
      </c>
      <c r="G858" t="s">
        <v>14</v>
      </c>
      <c r="H858" t="s">
        <v>15</v>
      </c>
      <c r="I858">
        <v>1</v>
      </c>
      <c r="J858" t="s">
        <v>23</v>
      </c>
      <c r="K858" t="s">
        <v>32</v>
      </c>
      <c r="L858">
        <v>27</v>
      </c>
      <c r="M858" t="str">
        <f t="shared" si="13"/>
        <v>Adolocense</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39</v>
      </c>
      <c r="D878" s="3">
        <v>30000</v>
      </c>
      <c r="E878">
        <v>0</v>
      </c>
      <c r="F878" t="s">
        <v>29</v>
      </c>
      <c r="G878" t="s">
        <v>20</v>
      </c>
      <c r="H878" t="s">
        <v>18</v>
      </c>
      <c r="I878">
        <v>2</v>
      </c>
      <c r="J878" t="s">
        <v>16</v>
      </c>
      <c r="K878" t="s">
        <v>32</v>
      </c>
      <c r="L878">
        <v>26</v>
      </c>
      <c r="M878" t="str">
        <f t="shared" si="13"/>
        <v>Adolocense</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IF(L899&gt;=55,"Old",IF(L899&gt;=30, "Middle Age",IF(L899&lt;30,"Adolocense","Invalid")))</f>
        <v>Adolocense</v>
      </c>
      <c r="N899" t="s">
        <v>18</v>
      </c>
    </row>
    <row r="900" spans="1:14" x14ac:dyDescent="0.3">
      <c r="A900">
        <v>18066</v>
      </c>
      <c r="B900" t="s">
        <v>40</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40</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40</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38</v>
      </c>
      <c r="D934" s="3">
        <v>40000</v>
      </c>
      <c r="E934">
        <v>0</v>
      </c>
      <c r="F934" t="s">
        <v>27</v>
      </c>
      <c r="G934" t="s">
        <v>14</v>
      </c>
      <c r="H934" t="s">
        <v>18</v>
      </c>
      <c r="I934">
        <v>2</v>
      </c>
      <c r="J934" t="s">
        <v>16</v>
      </c>
      <c r="K934" t="s">
        <v>32</v>
      </c>
      <c r="L934">
        <v>27</v>
      </c>
      <c r="M934" t="str">
        <f t="shared" si="14"/>
        <v>Adolocense</v>
      </c>
      <c r="N934" t="s">
        <v>15</v>
      </c>
    </row>
    <row r="935" spans="1:14" x14ac:dyDescent="0.3">
      <c r="A935">
        <v>11941</v>
      </c>
      <c r="B935" t="s">
        <v>40</v>
      </c>
      <c r="C935" t="s">
        <v>39</v>
      </c>
      <c r="D935" s="3">
        <v>60000</v>
      </c>
      <c r="E935">
        <v>0</v>
      </c>
      <c r="F935" t="s">
        <v>19</v>
      </c>
      <c r="G935" t="s">
        <v>14</v>
      </c>
      <c r="H935" t="s">
        <v>15</v>
      </c>
      <c r="I935">
        <v>0</v>
      </c>
      <c r="J935" t="s">
        <v>23</v>
      </c>
      <c r="K935" t="s">
        <v>32</v>
      </c>
      <c r="L935">
        <v>29</v>
      </c>
      <c r="M935" t="str">
        <f t="shared" si="14"/>
        <v>Adolocense</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Adolocense</v>
      </c>
      <c r="N940" t="s">
        <v>18</v>
      </c>
    </row>
    <row r="941" spans="1:14" x14ac:dyDescent="0.3">
      <c r="A941">
        <v>23455</v>
      </c>
      <c r="B941" t="s">
        <v>40</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IF(L963&gt;=55,"Old",IF(L963&gt;=30, "Middle Age",IF(L963&lt;30,"Adolocense","Invalid")))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39</v>
      </c>
      <c r="D970" s="3">
        <v>30000</v>
      </c>
      <c r="E970">
        <v>0</v>
      </c>
      <c r="F970" t="s">
        <v>29</v>
      </c>
      <c r="G970" t="s">
        <v>20</v>
      </c>
      <c r="H970" t="s">
        <v>18</v>
      </c>
      <c r="I970">
        <v>2</v>
      </c>
      <c r="J970" t="s">
        <v>23</v>
      </c>
      <c r="K970" t="s">
        <v>32</v>
      </c>
      <c r="L970">
        <v>27</v>
      </c>
      <c r="M970" t="str">
        <f t="shared" si="15"/>
        <v>Adolocense</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40</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40</v>
      </c>
      <c r="C992" t="s">
        <v>38</v>
      </c>
      <c r="D992" s="3">
        <v>30000</v>
      </c>
      <c r="E992">
        <v>0</v>
      </c>
      <c r="F992" t="s">
        <v>27</v>
      </c>
      <c r="G992" t="s">
        <v>14</v>
      </c>
      <c r="H992" t="s">
        <v>18</v>
      </c>
      <c r="I992">
        <v>2</v>
      </c>
      <c r="J992" t="s">
        <v>23</v>
      </c>
      <c r="K992" t="s">
        <v>32</v>
      </c>
      <c r="L992">
        <v>26</v>
      </c>
      <c r="M992" t="str">
        <f t="shared" si="15"/>
        <v>Adolocense</v>
      </c>
      <c r="N992" t="s">
        <v>18</v>
      </c>
    </row>
    <row r="993" spans="1:14" x14ac:dyDescent="0.3">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CE61-2F5F-4DDD-8487-DA3F6DBCCAA9}">
  <dimension ref="I21:L60"/>
  <sheetViews>
    <sheetView topLeftCell="A7" workbookViewId="0">
      <selection activeCell="K22" sqref="K22"/>
    </sheetView>
  </sheetViews>
  <sheetFormatPr defaultRowHeight="14.4" x14ac:dyDescent="0.3"/>
  <cols>
    <col min="9" max="9" width="21.88671875" bestFit="1" customWidth="1"/>
    <col min="10" max="10" width="12.77734375" customWidth="1"/>
    <col min="11" max="11" width="9.6640625" customWidth="1"/>
    <col min="12" max="12" width="10.77734375" bestFit="1" customWidth="1"/>
    <col min="13" max="13" width="11.21875" bestFit="1" customWidth="1"/>
    <col min="14" max="14" width="13.44140625" bestFit="1" customWidth="1"/>
    <col min="15" max="15" width="8.109375" bestFit="1" customWidth="1"/>
    <col min="16" max="16" width="7" bestFit="1" customWidth="1"/>
    <col min="17" max="17" width="12.33203125" bestFit="1" customWidth="1"/>
    <col min="18" max="18" width="7.44140625" bestFit="1" customWidth="1"/>
    <col min="19" max="19" width="11.21875" bestFit="1" customWidth="1"/>
    <col min="20" max="20" width="13.44140625" bestFit="1" customWidth="1"/>
    <col min="21" max="21" width="8.44140625" bestFit="1" customWidth="1"/>
    <col min="22" max="22" width="10.77734375" bestFit="1" customWidth="1"/>
  </cols>
  <sheetData>
    <row r="21" spans="9:12" x14ac:dyDescent="0.3">
      <c r="I21" s="4" t="s">
        <v>43</v>
      </c>
      <c r="J21" s="4" t="s">
        <v>44</v>
      </c>
    </row>
    <row r="22" spans="9:12" x14ac:dyDescent="0.3">
      <c r="I22" s="4" t="s">
        <v>41</v>
      </c>
      <c r="J22" t="s">
        <v>18</v>
      </c>
      <c r="K22" t="s">
        <v>15</v>
      </c>
      <c r="L22" t="s">
        <v>42</v>
      </c>
    </row>
    <row r="23" spans="9:12" x14ac:dyDescent="0.3">
      <c r="I23" s="5" t="s">
        <v>38</v>
      </c>
      <c r="J23" s="7">
        <v>53440</v>
      </c>
      <c r="K23" s="7">
        <v>55774.058577405856</v>
      </c>
      <c r="L23" s="7">
        <v>54580.777096114522</v>
      </c>
    </row>
    <row r="24" spans="9:12" x14ac:dyDescent="0.3">
      <c r="I24" s="5" t="s">
        <v>39</v>
      </c>
      <c r="J24" s="7">
        <v>56208.178438661707</v>
      </c>
      <c r="K24" s="7">
        <v>60123.966942148763</v>
      </c>
      <c r="L24" s="7">
        <v>58062.62230919765</v>
      </c>
    </row>
    <row r="25" spans="9:12" x14ac:dyDescent="0.3">
      <c r="I25" s="5" t="s">
        <v>42</v>
      </c>
      <c r="J25" s="7">
        <v>54874.759152215796</v>
      </c>
      <c r="K25" s="7">
        <v>57962.577962577961</v>
      </c>
      <c r="L25" s="7">
        <v>56360</v>
      </c>
    </row>
    <row r="37" spans="9:12" x14ac:dyDescent="0.3">
      <c r="I37" s="4" t="s">
        <v>45</v>
      </c>
      <c r="J37" s="4" t="s">
        <v>44</v>
      </c>
    </row>
    <row r="38" spans="9:12" x14ac:dyDescent="0.3">
      <c r="I38" s="4" t="s">
        <v>41</v>
      </c>
      <c r="J38" t="s">
        <v>18</v>
      </c>
      <c r="K38" t="s">
        <v>15</v>
      </c>
      <c r="L38" t="s">
        <v>42</v>
      </c>
    </row>
    <row r="39" spans="9:12" x14ac:dyDescent="0.3">
      <c r="I39" s="5" t="s">
        <v>16</v>
      </c>
      <c r="J39" s="6">
        <v>166</v>
      </c>
      <c r="K39" s="6">
        <v>200</v>
      </c>
      <c r="L39" s="6">
        <v>366</v>
      </c>
    </row>
    <row r="40" spans="9:12" x14ac:dyDescent="0.3">
      <c r="I40" s="5" t="s">
        <v>26</v>
      </c>
      <c r="J40" s="6">
        <v>92</v>
      </c>
      <c r="K40" s="6">
        <v>77</v>
      </c>
      <c r="L40" s="6">
        <v>169</v>
      </c>
    </row>
    <row r="41" spans="9:12" x14ac:dyDescent="0.3">
      <c r="I41" s="5" t="s">
        <v>22</v>
      </c>
      <c r="J41" s="6">
        <v>67</v>
      </c>
      <c r="K41" s="6">
        <v>95</v>
      </c>
      <c r="L41" s="6">
        <v>162</v>
      </c>
    </row>
    <row r="42" spans="9:12" x14ac:dyDescent="0.3">
      <c r="I42" s="5" t="s">
        <v>23</v>
      </c>
      <c r="J42" s="6">
        <v>116</v>
      </c>
      <c r="K42" s="6">
        <v>76</v>
      </c>
      <c r="L42" s="6">
        <v>192</v>
      </c>
    </row>
    <row r="43" spans="9:12" x14ac:dyDescent="0.3">
      <c r="I43" s="5" t="s">
        <v>46</v>
      </c>
      <c r="J43" s="6">
        <v>78</v>
      </c>
      <c r="K43" s="6">
        <v>33</v>
      </c>
      <c r="L43" s="6">
        <v>111</v>
      </c>
    </row>
    <row r="44" spans="9:12" x14ac:dyDescent="0.3">
      <c r="I44" s="5" t="s">
        <v>42</v>
      </c>
      <c r="J44" s="6">
        <v>519</v>
      </c>
      <c r="K44" s="6">
        <v>481</v>
      </c>
      <c r="L44" s="6">
        <v>1000</v>
      </c>
    </row>
    <row r="53" spans="9:12" x14ac:dyDescent="0.3">
      <c r="I53" s="4" t="s">
        <v>45</v>
      </c>
      <c r="J53" s="4" t="s">
        <v>44</v>
      </c>
    </row>
    <row r="54" spans="9:12" x14ac:dyDescent="0.3">
      <c r="I54" s="4" t="s">
        <v>41</v>
      </c>
      <c r="J54" t="s">
        <v>18</v>
      </c>
      <c r="K54" t="s">
        <v>15</v>
      </c>
      <c r="L54" t="s">
        <v>42</v>
      </c>
    </row>
    <row r="55" spans="9:12" x14ac:dyDescent="0.3">
      <c r="I55" s="5" t="s">
        <v>20</v>
      </c>
      <c r="J55" s="6">
        <v>89</v>
      </c>
      <c r="K55" s="6">
        <v>88</v>
      </c>
      <c r="L55" s="6">
        <v>177</v>
      </c>
    </row>
    <row r="56" spans="9:12" x14ac:dyDescent="0.3">
      <c r="I56" s="5" t="s">
        <v>28</v>
      </c>
      <c r="J56" s="6">
        <v>100</v>
      </c>
      <c r="K56" s="6">
        <v>73</v>
      </c>
      <c r="L56" s="6">
        <v>173</v>
      </c>
    </row>
    <row r="57" spans="9:12" x14ac:dyDescent="0.3">
      <c r="I57" s="5" t="s">
        <v>25</v>
      </c>
      <c r="J57" s="6">
        <v>64</v>
      </c>
      <c r="K57" s="6">
        <v>55</v>
      </c>
      <c r="L57" s="6">
        <v>119</v>
      </c>
    </row>
    <row r="58" spans="9:12" x14ac:dyDescent="0.3">
      <c r="I58" s="5" t="s">
        <v>21</v>
      </c>
      <c r="J58" s="6">
        <v>126</v>
      </c>
      <c r="K58" s="6">
        <v>150</v>
      </c>
      <c r="L58" s="6">
        <v>276</v>
      </c>
    </row>
    <row r="59" spans="9:12" x14ac:dyDescent="0.3">
      <c r="I59" s="5" t="s">
        <v>14</v>
      </c>
      <c r="J59" s="6">
        <v>140</v>
      </c>
      <c r="K59" s="6">
        <v>115</v>
      </c>
      <c r="L59" s="6">
        <v>255</v>
      </c>
    </row>
    <row r="60" spans="9:12" x14ac:dyDescent="0.3">
      <c r="I60" s="5" t="s">
        <v>42</v>
      </c>
      <c r="J60" s="6">
        <v>519</v>
      </c>
      <c r="K60" s="6">
        <v>481</v>
      </c>
      <c r="L6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7CC5C-B8A7-416D-90C1-DB17346C9017}">
  <dimension ref="A1:N4"/>
  <sheetViews>
    <sheetView showGridLines="0" workbookViewId="0">
      <selection activeCell="P26" sqref="P26"/>
    </sheetView>
  </sheetViews>
  <sheetFormatPr defaultRowHeight="14.4" x14ac:dyDescent="0.3"/>
  <sheetData>
    <row r="1" spans="1:14" x14ac:dyDescent="0.3">
      <c r="A1" s="9" t="s">
        <v>47</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2025-08-07T19:42:34Z</dcterms:modified>
</cp:coreProperties>
</file>